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114.xml" ContentType="application/vnd.openxmlformats-officedocument.drawingml.chartshapes+xml"/>
  <Override PartName="/xl/drawings/drawing115.xml" ContentType="application/vnd.openxmlformats-officedocument.drawingml.chartshapes+xml"/>
  <Override PartName="/xl/drawings/drawing113.xml" ContentType="application/vnd.openxmlformats-officedocument.drawingml.chartshapes+xml"/>
  <Override PartName="/xl/drawings/drawing117.xml" ContentType="application/vnd.openxmlformats-officedocument.drawingml.chartshapes+xml"/>
  <Override PartName="/xl/drawings/drawing112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16.xml" ContentType="application/vnd.openxmlformats-officedocument.drawingml.chartshapes+xml"/>
  <Override PartName="/xl/drawings/drawing110.xml" ContentType="application/vnd.openxmlformats-officedocument.drawingml.chartshapes+xml"/>
  <Override PartName="/xl/drawings/drawing123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07.xml" ContentType="application/vnd.openxmlformats-officedocument.drawingml.chartshapes+xml"/>
  <Override PartName="/xl/drawings/drawing108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00.xml" ContentType="application/vnd.openxmlformats-officedocument.drawingml.chartshapes+xml"/>
  <Override PartName="/xl/drawings/drawing12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38.xml" ContentType="application/vnd.openxmlformats-officedocument.drawingml.chartshapes+xml"/>
  <Override PartName="/xl/drawings/drawing139.xml" ContentType="application/vnd.openxmlformats-officedocument.drawingml.chartshapes+xml"/>
  <Override PartName="/xl/drawings/drawing140.xml" ContentType="application/vnd.openxmlformats-officedocument.drawingml.chartshapes+xml"/>
  <Override PartName="/xl/drawings/drawing142.xml" ContentType="application/vnd.openxmlformats-officedocument.drawingml.chartshapes+xml"/>
  <Override PartName="/xl/drawings/drawing143.xml" ContentType="application/vnd.openxmlformats-officedocument.drawingml.chartshapes+xml"/>
  <Override PartName="/xl/drawings/drawing135.xml" ContentType="application/vnd.openxmlformats-officedocument.drawingml.chartshapes+xml"/>
  <Override PartName="/xl/drawings/drawing134.xml" ContentType="application/vnd.openxmlformats-officedocument.drawingml.chartshapes+xml"/>
  <Override PartName="/xl/drawings/drawing133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2.xml" ContentType="application/vnd.openxmlformats-officedocument.drawingml.chartshapes+xml"/>
  <Override PartName="/xl/drawings/drawing124.xml" ContentType="application/vnd.openxmlformats-officedocument.drawingml.chartshapes+xml"/>
  <Override PartName="/xl/drawings/drawing98.xml" ContentType="application/vnd.openxmlformats-officedocument.drawingml.chartshapes+xml"/>
  <Override PartName="/xl/drawings/drawing144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65.xml" ContentType="application/vnd.openxmlformats-officedocument.drawingml.chartshapes+xml"/>
  <Override PartName="/xl/drawings/drawing64.xml" ContentType="application/vnd.openxmlformats-officedocument.drawingml.chartshapes+xml"/>
  <Override PartName="/xl/drawings/drawing62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61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4.xml" ContentType="application/vnd.openxmlformats-officedocument.drawingml.chartshapes+xml"/>
  <Override PartName="/xl/drawings/drawing95.xml" ContentType="application/vnd.openxmlformats-officedocument.drawingml.chartshapes+xml"/>
  <Override PartName="/xl/drawings/drawing96.xml" ContentType="application/vnd.openxmlformats-officedocument.drawingml.chartshapes+xml"/>
  <Override PartName="/xl/drawings/drawing97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99.xml" ContentType="application/vnd.openxmlformats-officedocument.drawingml.chartshapes+xml"/>
  <Override PartName="/xl/drawings/drawing146.xml" ContentType="application/vnd.openxmlformats-officedocument.drawingml.chartshapes+xml"/>
  <Override PartName="/xl/drawings/drawing54.xml" ContentType="application/vnd.openxmlformats-officedocument.drawingml.chartshapes+xml"/>
  <Override PartName="/xl/drawings/drawing206.xml" ContentType="application/vnd.openxmlformats-officedocument.drawingml.chartshapes+xml"/>
  <Override PartName="/xl/drawings/drawing207.xml" ContentType="application/vnd.openxmlformats-officedocument.drawingml.chartshapes+xml"/>
  <Override PartName="/xl/drawings/drawing208.xml" ContentType="application/vnd.openxmlformats-officedocument.drawingml.chartshapes+xml"/>
  <Override PartName="/xl/drawings/drawing209.xml" ContentType="application/vnd.openxmlformats-officedocument.drawingml.chartshapes+xml"/>
  <Override PartName="/xl/drawings/drawing210.xml" ContentType="application/vnd.openxmlformats-officedocument.drawingml.chartshapes+xml"/>
  <Override PartName="/xl/drawings/drawing211.xml" ContentType="application/vnd.openxmlformats-officedocument.drawingml.chartshapes+xml"/>
  <Override PartName="/xl/drawings/drawing212.xml" ContentType="application/vnd.openxmlformats-officedocument.drawingml.chartshapes+xml"/>
  <Override PartName="/xl/drawings/drawing213.xml" ContentType="application/vnd.openxmlformats-officedocument.drawingml.chartshapes+xml"/>
  <Override PartName="/xl/drawings/drawing205.xml" ContentType="application/vnd.openxmlformats-officedocument.drawingml.chartshapes+xml"/>
  <Override PartName="/xl/drawings/drawing204.xml" ContentType="application/vnd.openxmlformats-officedocument.drawingml.chartshapes+xml"/>
  <Override PartName="/xl/drawings/drawing203.xml" ContentType="application/vnd.openxmlformats-officedocument.drawingml.chartshapes+xml"/>
  <Override PartName="/xl/drawings/drawing193.xml" ContentType="application/vnd.openxmlformats-officedocument.drawingml.chartshapes+xml"/>
  <Override PartName="/xl/drawings/drawing194.xml" ContentType="application/vnd.openxmlformats-officedocument.drawingml.chartshapes+xml"/>
  <Override PartName="/xl/drawings/drawing195.xml" ContentType="application/vnd.openxmlformats-officedocument.drawingml.chartshapes+xml"/>
  <Override PartName="/xl/drawings/drawing199.xml" ContentType="application/vnd.openxmlformats-officedocument.drawingml.chartshapes+xml"/>
  <Override PartName="/xl/drawings/drawing200.xml" ContentType="application/vnd.openxmlformats-officedocument.drawingml.chartshapes+xml"/>
  <Override PartName="/xl/drawings/drawing201.xml" ContentType="application/vnd.openxmlformats-officedocument.drawingml.chartshapes+xml"/>
  <Override PartName="/xl/drawings/drawing202.xml" ContentType="application/vnd.openxmlformats-officedocument.drawingml.chartshapes+xml"/>
  <Override PartName="/xl/drawings/drawing214.xml" ContentType="application/vnd.openxmlformats-officedocument.drawingml.chartshapes+xml"/>
  <Override PartName="/xl/drawings/drawing215.xml" ContentType="application/vnd.openxmlformats-officedocument.drawingml.chartshapes+xml"/>
  <Override PartName="/xl/drawings/drawing216.xml" ContentType="application/vnd.openxmlformats-officedocument.drawingml.chartshapes+xml"/>
  <Override PartName="/xl/drawings/drawing228.xml" ContentType="application/vnd.openxmlformats-officedocument.drawingml.chartshapes+xml"/>
  <Override PartName="/xl/drawings/drawing229.xml" ContentType="application/vnd.openxmlformats-officedocument.drawingml.chartshapes+xml"/>
  <Override PartName="/xl/drawings/drawing230.xml" ContentType="application/vnd.openxmlformats-officedocument.drawingml.chartshapes+xml"/>
  <Override PartName="/xl/drawings/drawing231.xml" ContentType="application/vnd.openxmlformats-officedocument.drawingml.chartshapes+xml"/>
  <Override PartName="/xl/drawings/drawing232.xml" ContentType="application/vnd.openxmlformats-officedocument.drawingml.chartshapes+xml"/>
  <Override PartName="/xl/drawings/drawing233.xml" ContentType="application/vnd.openxmlformats-officedocument.drawingml.chartshapes+xml"/>
  <Override PartName="/xl/drawings/drawing234.xml" ContentType="application/vnd.openxmlformats-officedocument.drawingml.chartshapes+xml"/>
  <Override PartName="/xl/drawings/drawing227.xml" ContentType="application/vnd.openxmlformats-officedocument.drawingml.chartshapes+xml"/>
  <Override PartName="/xl/drawings/drawing226.xml" ContentType="application/vnd.openxmlformats-officedocument.drawingml.chartshapes+xml"/>
  <Override PartName="/xl/drawings/drawing225.xml" ContentType="application/vnd.openxmlformats-officedocument.drawingml.chartshapes+xml"/>
  <Override PartName="/xl/drawings/drawing217.xml" ContentType="application/vnd.openxmlformats-officedocument.drawingml.chartshapes+xml"/>
  <Override PartName="/xl/drawings/drawing218.xml" ContentType="application/vnd.openxmlformats-officedocument.drawingml.chartshapes+xml"/>
  <Override PartName="/xl/drawings/drawing220.xml" ContentType="application/vnd.openxmlformats-officedocument.drawingml.chartshapes+xml"/>
  <Override PartName="/xl/drawings/drawing221.xml" ContentType="application/vnd.openxmlformats-officedocument.drawingml.chartshapes+xml"/>
  <Override PartName="/xl/drawings/drawing222.xml" ContentType="application/vnd.openxmlformats-officedocument.drawingml.chartshapes+xml"/>
  <Override PartName="/xl/drawings/drawing223.xml" ContentType="application/vnd.openxmlformats-officedocument.drawingml.chartshapes+xml"/>
  <Override PartName="/xl/drawings/drawing224.xml" ContentType="application/vnd.openxmlformats-officedocument.drawingml.chartshapes+xml"/>
  <Override PartName="/xl/drawings/drawing192.xml" ContentType="application/vnd.openxmlformats-officedocument.drawingml.chartshapes+xml"/>
  <Override PartName="/xl/drawings/drawing191.xml" ContentType="application/vnd.openxmlformats-officedocument.drawingml.chartshapes+xml"/>
  <Override PartName="/xl/drawings/drawing190.xml" ContentType="application/vnd.openxmlformats-officedocument.drawingml.chartshapes+xml"/>
  <Override PartName="/xl/drawings/drawing160.xml" ContentType="application/vnd.openxmlformats-officedocument.drawingml.chartshapes+xml"/>
  <Override PartName="/xl/drawings/drawing161.xml" ContentType="application/vnd.openxmlformats-officedocument.drawingml.chartshapes+xml"/>
  <Override PartName="/xl/drawings/drawing162.xml" ContentType="application/vnd.openxmlformats-officedocument.drawingml.chartshapes+xml"/>
  <Override PartName="/xl/drawings/drawing163.xml" ContentType="application/vnd.openxmlformats-officedocument.drawingml.chartshapes+xml"/>
  <Override PartName="/xl/drawings/drawing164.xml" ContentType="application/vnd.openxmlformats-officedocument.drawingml.chartshapes+xml"/>
  <Override PartName="/xl/drawings/drawing165.xml" ContentType="application/vnd.openxmlformats-officedocument.drawingml.chartshapes+xml"/>
  <Override PartName="/xl/drawings/drawing166.xml" ContentType="application/vnd.openxmlformats-officedocument.drawingml.chartshapes+xml"/>
  <Override PartName="/xl/drawings/drawing167.xml" ContentType="application/vnd.openxmlformats-officedocument.drawingml.chartshapes+xml"/>
  <Override PartName="/xl/drawings/drawing156.xml" ContentType="application/vnd.openxmlformats-officedocument.drawingml.chartshapes+xml"/>
  <Override PartName="/xl/drawings/drawing155.xml" ContentType="application/vnd.openxmlformats-officedocument.drawingml.chartshapes+xml"/>
  <Override PartName="/xl/drawings/drawing154.xml" ContentType="application/vnd.openxmlformats-officedocument.drawingml.chartshapes+xml"/>
  <Override PartName="/xl/drawings/drawing147.xml" ContentType="application/vnd.openxmlformats-officedocument.drawingml.chartshapes+xml"/>
  <Override PartName="/xl/drawings/drawing148.xml" ContentType="application/vnd.openxmlformats-officedocument.drawingml.chartshapes+xml"/>
  <Override PartName="/xl/drawings/drawing149.xml" ContentType="application/vnd.openxmlformats-officedocument.drawingml.chartshapes+xml"/>
  <Override PartName="/xl/drawings/drawing150.xml" ContentType="application/vnd.openxmlformats-officedocument.drawingml.chartshapes+xml"/>
  <Override PartName="/xl/drawings/drawing151.xml" ContentType="application/vnd.openxmlformats-officedocument.drawingml.chartshapes+xml"/>
  <Override PartName="/xl/drawings/drawing152.xml" ContentType="application/vnd.openxmlformats-officedocument.drawingml.chartshapes+xml"/>
  <Override PartName="/xl/drawings/drawing153.xml" ContentType="application/vnd.openxmlformats-officedocument.drawingml.chartshapes+xml"/>
  <Override PartName="/xl/drawings/drawing169.xml" ContentType="application/vnd.openxmlformats-officedocument.drawingml.chartshapes+xml"/>
  <Override PartName="/xl/drawings/drawing170.xml" ContentType="application/vnd.openxmlformats-officedocument.drawingml.chartshapes+xml"/>
  <Override PartName="/xl/drawings/drawing171.xml" ContentType="application/vnd.openxmlformats-officedocument.drawingml.chartshapes+xml"/>
  <Override PartName="/xl/drawings/drawing183.xml" ContentType="application/vnd.openxmlformats-officedocument.drawingml.chartshapes+xml"/>
  <Override PartName="/xl/drawings/drawing184.xml" ContentType="application/vnd.openxmlformats-officedocument.drawingml.chartshapes+xml"/>
  <Override PartName="/xl/drawings/drawing185.xml" ContentType="application/vnd.openxmlformats-officedocument.drawingml.chartshapes+xml"/>
  <Override PartName="/xl/drawings/drawing186.xml" ContentType="application/vnd.openxmlformats-officedocument.drawingml.chartshapes+xml"/>
  <Override PartName="/xl/drawings/drawing187.xml" ContentType="application/vnd.openxmlformats-officedocument.drawingml.chartshapes+xml"/>
  <Override PartName="/xl/drawings/drawing188.xml" ContentType="application/vnd.openxmlformats-officedocument.drawingml.chartshapes+xml"/>
  <Override PartName="/xl/drawings/drawing189.xml" ContentType="application/vnd.openxmlformats-officedocument.drawingml.chartshapes+xml"/>
  <Override PartName="/xl/drawings/drawing182.xml" ContentType="application/vnd.openxmlformats-officedocument.drawingml.chartshapes+xml"/>
  <Override PartName="/xl/drawings/drawing181.xml" ContentType="application/vnd.openxmlformats-officedocument.drawingml.chartshapes+xml"/>
  <Override PartName="/xl/drawings/drawing179.xml" ContentType="application/vnd.openxmlformats-officedocument.drawingml.chartshapes+xml"/>
  <Override PartName="/xl/drawings/drawing172.xml" ContentType="application/vnd.openxmlformats-officedocument.drawingml.chartshapes+xml"/>
  <Override PartName="/xl/drawings/drawing173.xml" ContentType="application/vnd.openxmlformats-officedocument.drawingml.chartshapes+xml"/>
  <Override PartName="/xl/drawings/drawing174.xml" ContentType="application/vnd.openxmlformats-officedocument.drawingml.chartshapes+xml"/>
  <Override PartName="/xl/drawings/drawing175.xml" ContentType="application/vnd.openxmlformats-officedocument.drawingml.chartshapes+xml"/>
  <Override PartName="/xl/drawings/drawing176.xml" ContentType="application/vnd.openxmlformats-officedocument.drawingml.chartshapes+xml"/>
  <Override PartName="/xl/drawings/drawing177.xml" ContentType="application/vnd.openxmlformats-officedocument.drawingml.chartshapes+xml"/>
  <Override PartName="/xl/drawings/drawing178.xml" ContentType="application/vnd.openxmlformats-officedocument.drawingml.chartshapes+xml"/>
  <Override PartName="/xl/drawings/drawing145.xml" ContentType="application/vnd.openxmlformats-officedocument.drawingml.chartshapes+xml"/>
  <Override PartName="/xl/drawings/drawing168.xml" ContentType="application/vnd.openxmlformats-officedocument.drawingml.chartshapes+xml"/>
  <Override PartName="/xl/drawings/drawing53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6.xml" ContentType="application/vnd.openxmlformats-officedocument.drawingml.chartshapes+xml"/>
  <Override PartName="/xl/drawings/drawing30.xml" ContentType="application/vnd.openxmlformats-officedocument.drawingml.chartshapes+xml"/>
  <Override PartName="/xl/drawings/drawing7.xml" ContentType="application/vnd.openxmlformats-officedocument.drawingml.chartshapes+xml"/>
  <Override PartName="/xl/drawings/drawing29.xml" ContentType="application/vnd.openxmlformats-officedocument.drawingml.chartshapes+xml"/>
  <Override PartName="/xl/drawings/drawing8.xml" ContentType="application/vnd.openxmlformats-officedocument.drawingml.chartshapes+xml"/>
  <Override PartName="/xl/drawings/drawing5.xml" ContentType="application/vnd.openxmlformats-officedocument.drawingml.chartshapes+xml"/>
  <Override PartName="/xl/drawings/drawing33.xml" ContentType="application/vnd.openxmlformats-officedocument.drawingml.chartshapes+xml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9.xml" ContentType="application/vnd.openxmlformats-officedocument.drawingml.chartshapes+xml"/>
  <Override PartName="/xl/drawings/drawing21.xml" ContentType="application/vnd.openxmlformats-officedocument.drawingml.chartshapes+xml"/>
  <Override PartName="/xl/drawings/drawing15.xml" ContentType="application/vnd.openxmlformats-officedocument.drawingml.chartshapes+xml"/>
  <Override PartName="/xl/drawings/drawing20.xml" ContentType="application/vnd.openxmlformats-officedocument.drawingml.chartshapes+xml"/>
  <Override PartName="/xl/drawings/drawing16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44.xml" ContentType="application/vnd.openxmlformats-officedocument.drawingml.chartshapes+xml"/>
  <Override PartName="/xl/drawings/drawing36.xml" ContentType="application/vnd.openxmlformats-officedocument.drawingml.chartshapes+xml"/>
  <Override PartName="/xl/drawings/drawing49.xml" ContentType="application/vnd.openxmlformats-officedocument.drawingml.chartshapes+xml"/>
  <Override PartName="/xl/drawings/drawing52.xml" ContentType="application/vnd.openxmlformats-officedocument.drawingml.chartshapes+xml"/>
  <Override PartName="/xl/drawings/drawing46.xml" ContentType="application/vnd.openxmlformats-officedocument.drawingml.chartshapes+xml"/>
  <Override PartName="/xl/drawings/drawing50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51.xml" ContentType="application/vnd.openxmlformats-officedocument.drawingml.chartshapes+xml"/>
  <Override PartName="/xl/drawings/drawing45.xml" ContentType="application/vnd.openxmlformats-officedocument.drawingml.chartshapes+xml"/>
  <Override PartName="/xl/charts/chart217.xml" ContentType="application/vnd.openxmlformats-officedocument.drawingml.chart+xml"/>
  <Override PartName="/xl/worksheets/sheet15.xml" ContentType="application/vnd.openxmlformats-officedocument.spreadsheetml.worksheet+xml"/>
  <Override PartName="/xl/charts/chart209.xml" ContentType="application/vnd.openxmlformats-officedocument.drawingml.chart+xml"/>
  <Override PartName="/xl/worksheets/sheet12.xml" ContentType="application/vnd.openxmlformats-officedocument.spreadsheetml.worksheet+xml"/>
  <Override PartName="/xl/charts/chart212.xml" ContentType="application/vnd.openxmlformats-officedocument.drawingml.chart+xml"/>
  <Override PartName="/xl/charts/chart211.xml" ContentType="application/vnd.openxmlformats-officedocument.drawingml.chart+xml"/>
  <Override PartName="/xl/worksheets/sheet14.xml" ContentType="application/vnd.openxmlformats-officedocument.spreadsheetml.worksheet+xml"/>
  <Override PartName="/xl/charts/chart210.xml" ContentType="application/vnd.openxmlformats-officedocument.drawingml.chart+xml"/>
  <Override PartName="/xl/worksheets/sheet13.xml" ContentType="application/vnd.openxmlformats-officedocument.spreadsheetml.worksheet+xml"/>
  <Override PartName="/xl/charts/chart205.xml" ContentType="application/vnd.openxmlformats-officedocument.drawingml.chart+xml"/>
  <Override PartName="/xl/worksheets/sheet18.xml" ContentType="application/vnd.openxmlformats-officedocument.spreadsheetml.worksheet+xml"/>
  <Override PartName="/xl/drawings/drawing219.xml" ContentType="application/vnd.openxmlformats-officedocument.drawing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/chart204.xml" ContentType="application/vnd.openxmlformats-officedocument.drawingml.chart+xml"/>
  <Override PartName="/xl/charts/chart207.xml" ContentType="application/vnd.openxmlformats-officedocument.drawingml.chart+xml"/>
  <Override PartName="/xl/worksheets/sheet16.xml" ContentType="application/vnd.openxmlformats-officedocument.spreadsheetml.worksheet+xml"/>
  <Override PartName="/xl/charts/chart206.xml" ContentType="application/vnd.openxmlformats-officedocument.drawingml.chart+xml"/>
  <Override PartName="/xl/worksheets/sheet17.xml" ContentType="application/vnd.openxmlformats-officedocument.spreadsheetml.worksheet+xml"/>
  <Override PartName="/xl/charts/chart208.xml" ContentType="application/vnd.openxmlformats-officedocument.drawingml.chart+xml"/>
  <Override PartName="/xl/charts/chart213.xml" ContentType="application/vnd.openxmlformats-officedocument.drawingml.chart+xml"/>
  <Override PartName="/xl/worksheets/sheet7.xml" ContentType="application/vnd.openxmlformats-officedocument.spreadsheetml.worksheet+xml"/>
  <Override PartName="/xl/charts/chart220.xml" ContentType="application/vnd.openxmlformats-officedocument.drawingml.chart+xml"/>
  <Override PartName="/xl/worksheets/sheet4.xml" ContentType="application/vnd.openxmlformats-officedocument.spreadsheetml.worksheet+xml"/>
  <Override PartName="/xl/charts/chart216.xml" ContentType="application/vnd.openxmlformats-officedocument.drawingml.chart+xml"/>
  <Override PartName="/xl/charts/chart219.xml" ContentType="application/vnd.openxmlformats-officedocument.drawingml.chart+xml"/>
  <Override PartName="/xl/worksheets/sheet5.xml" ContentType="application/vnd.openxmlformats-officedocument.spreadsheetml.worksheet+xml"/>
  <Override PartName="/xl/charts/chart218.xml" ContentType="application/vnd.openxmlformats-officedocument.drawingml.chart+xml"/>
  <Override PartName="/xl/worksheets/sheet6.xml" ContentType="application/vnd.openxmlformats-officedocument.spreadsheetml.worksheet+xml"/>
  <Override PartName="/xl/worksheets/sheet3.xml" ContentType="application/vnd.openxmlformats-officedocument.spreadsheetml.worksheet+xml"/>
  <Override PartName="/xl/drawings/drawing235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/chart222.xml" ContentType="application/vnd.openxmlformats-officedocument.drawingml.chart+xml"/>
  <Override PartName="/xl/drawings/drawing236.xml" ContentType="application/vnd.openxmlformats-officedocument.drawing+xml"/>
  <Override PartName="/xl/charts/chart221.xml" ContentType="application/vnd.openxmlformats-officedocument.drawingml.char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/chart214.xml" ContentType="application/vnd.openxmlformats-officedocument.drawingml.chart+xml"/>
  <Override PartName="/xl/worksheets/sheet8.xml" ContentType="application/vnd.openxmlformats-officedocument.spreadsheetml.worksheet+xml"/>
  <Override PartName="/xl/charts/chart215.xml" ContentType="application/vnd.openxmlformats-officedocument.drawingml.chart+xml"/>
  <Override PartName="/xl/worksheets/sheet11.xml" ContentType="application/vnd.openxmlformats-officedocument.spreadsheetml.worksheet+xml"/>
  <Override PartName="/xl/charts/chart203.xml" ContentType="application/vnd.openxmlformats-officedocument.drawingml.chart+xml"/>
  <Override PartName="/xl/worksheets/sheet30.xml" ContentType="application/vnd.openxmlformats-officedocument.spreadsheetml.worksheet+xml"/>
  <Override PartName="/xl/charts/chart202.xml" ContentType="application/vnd.openxmlformats-officedocument.drawingml.chart+xml"/>
  <Override PartName="/xl/charts/chart109.xml" ContentType="application/vnd.openxmlformats-officedocument.drawingml.chart+xml"/>
  <Override PartName="/xl/charts/chart24.xml" ContentType="application/vnd.openxmlformats-officedocument.drawingml.chart+xml"/>
  <Override PartName="/xl/charts/chart108.xml" ContentType="application/vnd.openxmlformats-officedocument.drawingml.chart+xml"/>
  <Override PartName="/xl/charts/chart107.xml" ContentType="application/vnd.openxmlformats-officedocument.drawingml.chart+xml"/>
  <Override PartName="/xl/charts/chart25.xml" ContentType="application/vnd.openxmlformats-officedocument.drawingml.chart+xml"/>
  <Override PartName="/xl/charts/chart106.xml" ContentType="application/vnd.openxmlformats-officedocument.drawingml.chart+xml"/>
  <Override PartName="/xl/charts/chart105.xml" ContentType="application/vnd.openxmlformats-officedocument.drawingml.chart+xml"/>
  <Override PartName="/xl/drawings/drawing118.xml" ContentType="application/vnd.openxmlformats-officedocument.drawing+xml"/>
  <Override PartName="/xl/charts/chart110.xml" ContentType="application/vnd.openxmlformats-officedocument.drawingml.chart+xml"/>
  <Override PartName="/xl/charts/chart112.xml" ContentType="application/vnd.openxmlformats-officedocument.drawingml.chart+xml"/>
  <Override PartName="/xl/drawings/drawing120.xml" ContentType="application/vnd.openxmlformats-officedocument.drawing+xml"/>
  <Override PartName="/xl/charts/chart111.xml" ContentType="application/vnd.openxmlformats-officedocument.drawingml.chart+xml"/>
  <Override PartName="/xl/drawings/drawing119.xml" ContentType="application/vnd.openxmlformats-officedocument.drawing+xml"/>
  <Override PartName="/xl/charts/chart26.xml" ContentType="application/vnd.openxmlformats-officedocument.drawingml.chart+xml"/>
  <Override PartName="/xl/charts/chart104.xml" ContentType="application/vnd.openxmlformats-officedocument.drawingml.chart+xml"/>
  <Override PartName="/xl/charts/chart103.xml" ContentType="application/vnd.openxmlformats-officedocument.drawingml.chart+xml"/>
  <Override PartName="/xl/charts/chart30.xml" ContentType="application/vnd.openxmlformats-officedocument.drawingml.chart+xml"/>
  <Override PartName="/xl/charts/chart96.xml" ContentType="application/vnd.openxmlformats-officedocument.drawingml.chart+xml"/>
  <Override PartName="/xl/charts/chart95.xml" ContentType="application/vnd.openxmlformats-officedocument.drawingml.chart+xml"/>
  <Override PartName="/xl/drawings/drawing102.xml" ContentType="application/vnd.openxmlformats-officedocument.drawing+xml"/>
  <Override PartName="/xl/charts/chart31.xml" ContentType="application/vnd.openxmlformats-officedocument.drawingml.chart+xml"/>
  <Override PartName="/xl/charts/chart94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charts/chart102.xml" ContentType="application/vnd.openxmlformats-officedocument.drawingml.chart+xml"/>
  <Override PartName="/xl/charts/chart101.xml" ContentType="application/vnd.openxmlformats-officedocument.drawingml.chart+xml"/>
  <Override PartName="/xl/charts/chart28.xml" ContentType="application/vnd.openxmlformats-officedocument.drawingml.chart+xml"/>
  <Override PartName="/xl/charts/chart100.xml" ContentType="application/vnd.openxmlformats-officedocument.drawingml.chart+xml"/>
  <Override PartName="/xl/charts/chart99.xml" ContentType="application/vnd.openxmlformats-officedocument.drawingml.chart+xml"/>
  <Override PartName="/xl/charts/chart23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6.xml" ContentType="application/vnd.openxmlformats-officedocument.drawingml.chart+xml"/>
  <Override PartName="/xl/charts/chart130.xml" ContentType="application/vnd.openxmlformats-officedocument.drawingml.chart+xml"/>
  <Override PartName="/xl/charts/chart129.xml" ContentType="application/vnd.openxmlformats-officedocument.drawingml.chart+xml"/>
  <Override PartName="/xl/charts/chart17.xml" ContentType="application/vnd.openxmlformats-officedocument.drawingml.chart+xml"/>
  <Override PartName="/xl/charts/chart128.xml" ContentType="application/vnd.openxmlformats-officedocument.drawingml.chart+xml"/>
  <Override PartName="/xl/charts/chart127.xml" ContentType="application/vnd.openxmlformats-officedocument.drawingml.chart+xml"/>
  <Override PartName="/xl/charts/chart18.xml" ContentType="application/vnd.openxmlformats-officedocument.drawingml.chart+xml"/>
  <Override PartName="/xl/charts/chart131.xml" ContentType="application/vnd.openxmlformats-officedocument.drawingml.chart+xml"/>
  <Override PartName="/xl/worksheets/sheet21.xml" ContentType="application/vnd.openxmlformats-officedocument.spreadsheetml.worksheet+xml"/>
  <Override PartName="/xl/charts/chart135.xml" ContentType="application/vnd.openxmlformats-officedocument.drawingml.chart+xml"/>
  <Override PartName="/xl/charts/chart14.xml" ContentType="application/vnd.openxmlformats-officedocument.drawingml.chart+xml"/>
  <Override PartName="/xl/charts/chart134.xml" ContentType="application/vnd.openxmlformats-officedocument.drawingml.chart+xml"/>
  <Override PartName="/xl/charts/chart133.xml" ContentType="application/vnd.openxmlformats-officedocument.drawingml.chart+xml"/>
  <Override PartName="/xl/charts/chart15.xml" ContentType="application/vnd.openxmlformats-officedocument.drawingml.chart+xml"/>
  <Override PartName="/xl/charts/chart132.xml" ContentType="application/vnd.openxmlformats-officedocument.drawingml.chart+xml"/>
  <Override PartName="/xl/charts/chart126.xml" ContentType="application/vnd.openxmlformats-officedocument.drawingml.chart+xml"/>
  <Override PartName="/xl/charts/chart125.xml" ContentType="application/vnd.openxmlformats-officedocument.drawingml.chart+xml"/>
  <Override PartName="/xl/charts/chart19.xml" ContentType="application/vnd.openxmlformats-officedocument.drawingml.chart+xml"/>
  <Override PartName="/xl/charts/chart118.xml" ContentType="application/vnd.openxmlformats-officedocument.drawingml.chart+xml"/>
  <Override PartName="/xl/charts/chart117.xml" ContentType="application/vnd.openxmlformats-officedocument.drawingml.chart+xml"/>
  <Override PartName="/xl/charts/chart21.xml" ContentType="application/vnd.openxmlformats-officedocument.drawingml.chart+xml"/>
  <Override PartName="/xl/charts/chart116.xml" ContentType="application/vnd.openxmlformats-officedocument.drawingml.chart+xml"/>
  <Override PartName="/xl/charts/chart115.xml" ContentType="application/vnd.openxmlformats-officedocument.drawingml.chart+xml"/>
  <Override PartName="/xl/charts/chart22.xml" ContentType="application/vnd.openxmlformats-officedocument.drawingml.chart+xml"/>
  <Override PartName="/xl/charts/chart119.xml" ContentType="application/vnd.openxmlformats-officedocument.drawingml.chart+xml"/>
  <Override PartName="/xl/drawings/drawing24.xml" ContentType="application/vnd.openxmlformats-officedocument.drawing+xml"/>
  <Override PartName="/xl/charts/chart124.xml" ContentType="application/vnd.openxmlformats-officedocument.drawingml.chart+xml"/>
  <Override PartName="/xl/charts/chart123.xml" ContentType="application/vnd.openxmlformats-officedocument.drawingml.chart+xml"/>
  <Override PartName="/xl/charts/chart20.xml" ContentType="application/vnd.openxmlformats-officedocument.drawingml.chart+xml"/>
  <Override PartName="/xl/charts/chart122.xml" ContentType="application/vnd.openxmlformats-officedocument.drawingml.chart+xml"/>
  <Override PartName="/xl/charts/chart121.xml" ContentType="application/vnd.openxmlformats-officedocument.drawingml.chart+xml"/>
  <Override PartName="/xl/charts/chart120.xml" ContentType="application/vnd.openxmlformats-officedocument.drawingml.chart+xml"/>
  <Override PartName="/xl/charts/chart93.xml" ContentType="application/vnd.openxmlformats-officedocument.drawingml.chart+xml"/>
  <Override PartName="/xl/charts/chart32.xml" ContentType="application/vnd.openxmlformats-officedocument.drawingml.chart+xml"/>
  <Override PartName="/xl/charts/chart92.xml" ContentType="application/vnd.openxmlformats-officedocument.drawingml.chart+xml"/>
  <Override PartName="/xl/charts/chart65.xml" ContentType="application/vnd.openxmlformats-officedocument.drawingml.chart+xml"/>
  <Override PartName="/xl/charts/chart41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charts/chart42.xml" ContentType="application/vnd.openxmlformats-officedocument.drawingml.chart+xml"/>
  <Override PartName="/xl/charts/chart62.xml" ContentType="application/vnd.openxmlformats-officedocument.drawingml.chart+xml"/>
  <Override PartName="/xl/charts/chart61.xml" ContentType="application/vnd.openxmlformats-officedocument.drawingml.chart+xml"/>
  <Override PartName="/xl/charts/chart66.xml" ContentType="application/vnd.openxmlformats-officedocument.drawingml.chart+xml"/>
  <Override PartName="/xl/charts/chart40.xml" ContentType="application/vnd.openxmlformats-officedocument.drawingml.chart+xml"/>
  <Override PartName="/xl/charts/chart67.xml" ContentType="application/vnd.openxmlformats-officedocument.drawingml.chart+xml"/>
  <Override PartName="/xl/charts/chart71.xml" ContentType="application/vnd.openxmlformats-officedocument.drawingml.chart+xml"/>
  <Override PartName="/xl/charts/chart38.xml" ContentType="application/vnd.openxmlformats-officedocument.drawingml.chart+xml"/>
  <Override PartName="/xl/charts/chart70.xml" ContentType="application/vnd.openxmlformats-officedocument.drawingml.chart+xml"/>
  <Override PartName="/xl/charts/chart69.xml" ContentType="application/vnd.openxmlformats-officedocument.drawingml.chart+xml"/>
  <Override PartName="/xl/charts/chart39.xml" ContentType="application/vnd.openxmlformats-officedocument.drawingml.chart+xml"/>
  <Override PartName="/xl/charts/chart68.xml" ContentType="application/vnd.openxmlformats-officedocument.drawingml.chart+xml"/>
  <Override PartName="/xl/charts/chart43.xml" ContentType="application/vnd.openxmlformats-officedocument.drawingml.chart+xml"/>
  <Override PartName="/xl/charts/chart60.xml" ContentType="application/vnd.openxmlformats-officedocument.drawingml.chart+xml"/>
  <Override PartName="/xl/charts/chart59.xml" ContentType="application/vnd.openxmlformats-officedocument.drawingml.chart+xml"/>
  <Override PartName="/xl/charts/chart54.xml" ContentType="application/vnd.openxmlformats-officedocument.drawingml.chart+xml"/>
  <Override PartName="/xl/charts/chart53.xml" ContentType="application/vnd.openxmlformats-officedocument.drawingml.chart+xml"/>
  <Override PartName="/xl/charts/chart47.xml" ContentType="application/vnd.openxmlformats-officedocument.drawingml.char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48.xml" ContentType="application/vnd.openxmlformats-officedocument.drawingml.char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44.xml" ContentType="application/vnd.openxmlformats-officedocument.drawingml.chart+xml"/>
  <Override PartName="/xl/charts/chart58.xml" ContentType="application/vnd.openxmlformats-officedocument.drawingml.chart+xml"/>
  <Override PartName="/xl/drawings/drawing63.xml" ContentType="application/vnd.openxmlformats-officedocument.drawing+xml"/>
  <Override PartName="/xl/charts/chart57.xml" ContentType="application/vnd.openxmlformats-officedocument.drawingml.chart+xml"/>
  <Override PartName="/xl/charts/chart45.xml" ContentType="application/vnd.openxmlformats-officedocument.drawingml.chart+xml"/>
  <Override PartName="/xl/charts/chart72.xml" ContentType="application/vnd.openxmlformats-officedocument.drawingml.chart+xml"/>
  <Override PartName="/xl/drawings/drawing79.xml" ContentType="application/vnd.openxmlformats-officedocument.drawing+xml"/>
  <Override PartName="/xl/charts/chart85.xml" ContentType="application/vnd.openxmlformats-officedocument.drawingml.chart+xml"/>
  <Override PartName="/xl/drawings/drawing40.xml" ContentType="application/vnd.openxmlformats-officedocument.drawing+xml"/>
  <Override PartName="/xl/charts/chart84.xml" ContentType="application/vnd.openxmlformats-officedocument.drawingml.chart+xml"/>
  <Override PartName="/xl/charts/chart83.xml" ContentType="application/vnd.openxmlformats-officedocument.drawingml.chart+xml"/>
  <Override PartName="/xl/charts/chart82.xml" ContentType="application/vnd.openxmlformats-officedocument.drawingml.chart+xml"/>
  <Override PartName="/xl/charts/chart36.xml" ContentType="application/vnd.openxmlformats-officedocument.drawingml.chart+xml"/>
  <Override PartName="/xl/charts/chart86.xml" ContentType="application/vnd.openxmlformats-officedocument.drawingml.chart+xml"/>
  <Override PartName="/xl/charts/chart35.xml" ContentType="application/vnd.openxmlformats-officedocument.drawingml.chart+xml"/>
  <Override PartName="/xl/charts/chart87.xml" ContentType="application/vnd.openxmlformats-officedocument.drawingml.chart+xml"/>
  <Override PartName="/xl/charts/chart91.xml" ContentType="application/vnd.openxmlformats-officedocument.drawingml.chart+xml"/>
  <Override PartName="/xl/charts/chart33.xml" ContentType="application/vnd.openxmlformats-officedocument.drawingml.chart+xml"/>
  <Override PartName="/xl/charts/chart90.xml" ContentType="application/vnd.openxmlformats-officedocument.drawingml.chart+xml"/>
  <Override PartName="/xl/charts/chart89.xml" ContentType="application/vnd.openxmlformats-officedocument.drawingml.chart+xml"/>
  <Override PartName="/xl/charts/chart34.xml" ContentType="application/vnd.openxmlformats-officedocument.drawingml.chart+xml"/>
  <Override PartName="/xl/charts/chart88.xml" ContentType="application/vnd.openxmlformats-officedocument.drawingml.chart+xml"/>
  <Override PartName="/xl/charts/chart81.xml" ContentType="application/vnd.openxmlformats-officedocument.drawingml.chart+xml"/>
  <Override PartName="/xl/drawings/drawing41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74.xml" ContentType="application/vnd.openxmlformats-officedocument.drawingml.chart+xml"/>
  <Override PartName="/xl/drawings/drawing80.xml" ContentType="application/vnd.openxmlformats-officedocument.drawing+xml"/>
  <Override PartName="/xl/charts/chart73.xml" ContentType="application/vnd.openxmlformats-officedocument.drawingml.chart+xml"/>
  <Override PartName="/xl/charts/chart75.xml" ContentType="application/vnd.openxmlformats-officedocument.drawingml.chart+xml"/>
  <Override PartName="/xl/drawings/drawing42.xml" ContentType="application/vnd.openxmlformats-officedocument.drawing+xml"/>
  <Override PartName="/xl/charts/chart79.xml" ContentType="application/vnd.openxmlformats-officedocument.drawingml.chart+xml"/>
  <Override PartName="/xl/charts/chart78.xml" ContentType="application/vnd.openxmlformats-officedocument.drawingml.chart+xml"/>
  <Override PartName="/xl/charts/chart37.xml" ContentType="application/vnd.openxmlformats-officedocument.drawingml.chart+xml"/>
  <Override PartName="/xl/charts/chart77.xml" ContentType="application/vnd.openxmlformats-officedocument.drawingml.chart+xml"/>
  <Override PartName="/xl/charts/chart76.xml" ContentType="application/vnd.openxmlformats-officedocument.drawingml.chart+xml"/>
  <Override PartName="/xl/charts/chart136.xml" ContentType="application/vnd.openxmlformats-officedocument.drawingml.chart+xml"/>
  <Override PartName="/xl/drawings/drawing141.xml" ContentType="application/vnd.openxmlformats-officedocument.drawing+xml"/>
  <Override PartName="/xl/charts/chart137.xml" ContentType="application/vnd.openxmlformats-officedocument.drawingml.chart+xml"/>
  <Override PartName="/xl/charts/chart181.xml" ContentType="application/vnd.openxmlformats-officedocument.drawingml.chart+xml"/>
  <Override PartName="/xl/worksheets/sheet41.xml" ContentType="application/vnd.openxmlformats-officedocument.spreadsheetml.worksheet+xml"/>
  <Override PartName="/xl/charts/chart180.xml" ContentType="application/vnd.openxmlformats-officedocument.drawingml.chart+xml"/>
  <Override PartName="/xl/worksheets/sheet42.xml" ContentType="application/vnd.openxmlformats-officedocument.spreadsheetml.worksheet+xml"/>
  <Override PartName="/xl/charts/chart179.xml" ContentType="application/vnd.openxmlformats-officedocument.drawingml.chart+xml"/>
  <Override PartName="/xl/worksheets/sheet43.xml" ContentType="application/vnd.openxmlformats-officedocument.spreadsheetml.worksheet+xml"/>
  <Override PartName="/xl/worksheets/sheet40.xml" ContentType="application/vnd.openxmlformats-officedocument.spreadsheetml.worksheet+xml"/>
  <Override PartName="/xl/charts/chart182.xml" ContentType="application/vnd.openxmlformats-officedocument.drawingml.chart+xml"/>
  <Override PartName="/xl/worksheets/sheet39.xml" ContentType="application/vnd.openxmlformats-officedocument.spreadsheetml.worksheet+xml"/>
  <Override PartName="/xl/drawings/drawing197.xml" ContentType="application/vnd.openxmlformats-officedocument.drawing+xml"/>
  <Override PartName="/xl/charts/chart184.xml" ContentType="application/vnd.openxmlformats-officedocument.drawingml.chart+xml"/>
  <Override PartName="/xl/drawings/drawing196.xml" ContentType="application/vnd.openxmlformats-officedocument.drawing+xml"/>
  <Override PartName="/xl/worksheets/sheet38.xml" ContentType="application/vnd.openxmlformats-officedocument.spreadsheetml.worksheet+xml"/>
  <Override PartName="/xl/charts/chart183.xml" ContentType="application/vnd.openxmlformats-officedocument.drawingml.chart+xml"/>
  <Override PartName="/xl/charts/chart178.xml" ContentType="application/vnd.openxmlformats-officedocument.drawingml.chart+xml"/>
  <Override PartName="/xl/worksheets/sheet44.xml" ContentType="application/vnd.openxmlformats-officedocument.spreadsheetml.worksheet+xml"/>
  <Override PartName="/xl/charts/chart177.xml" ContentType="application/vnd.openxmlformats-officedocument.drawingml.chart+xml"/>
  <Override PartName="/xl/charts/chart172.xml" ContentType="application/vnd.openxmlformats-officedocument.drawingml.chart+xml"/>
  <Override PartName="/xl/drawings/drawing1.xml" ContentType="application/vnd.openxmlformats-officedocument.drawing+xml"/>
  <Override PartName="/xl/charts/chart171.xml" ContentType="application/vnd.openxmlformats-officedocument.drawingml.chart+xml"/>
  <Override PartName="/xl/charts/chart170.xml" ContentType="application/vnd.openxmlformats-officedocument.drawingml.chart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charts/chart173.xml" ContentType="application/vnd.openxmlformats-officedocument.drawingml.chart+xml"/>
  <Override PartName="/xl/charts/chart13.xml" ContentType="application/vnd.openxmlformats-officedocument.drawingml.chart+xml"/>
  <Override PartName="/xl/worksheets/sheet45.xml" ContentType="application/vnd.openxmlformats-officedocument.spreadsheetml.worksheet+xml"/>
  <Override PartName="/xl/charts/chart176.xml" ContentType="application/vnd.openxmlformats-officedocument.drawingml.chart+xml"/>
  <Override PartName="/xl/worksheets/sheet46.xml" ContentType="application/vnd.openxmlformats-officedocument.spreadsheetml.worksheet+xml"/>
  <Override PartName="/xl/charts/chart175.xml" ContentType="application/vnd.openxmlformats-officedocument.drawingml.chart+xml"/>
  <Override PartName="/xl/theme/theme1.xml" ContentType="application/vnd.openxmlformats-officedocument.theme+xml"/>
  <Override PartName="/xl/charts/chart174.xml" ContentType="application/vnd.openxmlformats-officedocument.drawingml.chart+xml"/>
  <Override PartName="/xl/charts/chart185.xml" ContentType="application/vnd.openxmlformats-officedocument.drawingml.chart+xml"/>
  <Override PartName="/xl/drawings/drawing198.xml" ContentType="application/vnd.openxmlformats-officedocument.drawing+xml"/>
  <Override PartName="/xl/charts/chart197.xml" ContentType="application/vnd.openxmlformats-officedocument.drawingml.chart+xml"/>
  <Override PartName="/xl/worksheets/sheet27.xml" ContentType="application/vnd.openxmlformats-officedocument.spreadsheetml.worksheet+xml"/>
  <Override PartName="/xl/charts/chart196.xml" ContentType="application/vnd.openxmlformats-officedocument.drawingml.chart+xml"/>
  <Override PartName="/xl/worksheets/sheet28.xml" ContentType="application/vnd.openxmlformats-officedocument.spreadsheetml.worksheet+xml"/>
  <Override PartName="/xl/charts/chart195.xml" ContentType="application/vnd.openxmlformats-officedocument.drawingml.chart+xml"/>
  <Override PartName="/xl/worksheets/sheet29.xml" ContentType="application/vnd.openxmlformats-officedocument.spreadsheetml.worksheet+xml"/>
  <Override PartName="/xl/worksheets/sheet26.xml" ContentType="application/vnd.openxmlformats-officedocument.spreadsheetml.worksheet+xml"/>
  <Override PartName="/xl/charts/chart198.xml" ContentType="application/vnd.openxmlformats-officedocument.drawingml.chart+xml"/>
  <Override PartName="/xl/worksheets/sheet25.xml" ContentType="application/vnd.openxmlformats-officedocument.spreadsheetml.worksheet+xml"/>
  <Override PartName="/xl/worksheets/sheet22.xml" ContentType="application/vnd.openxmlformats-officedocument.spreadsheetml.worksheet+xml"/>
  <Override PartName="/xl/charts/chart201.xml" ContentType="application/vnd.openxmlformats-officedocument.drawingml.chart+xml"/>
  <Override PartName="/xl/worksheets/sheet23.xml" ContentType="application/vnd.openxmlformats-officedocument.spreadsheetml.worksheet+xml"/>
  <Override PartName="/xl/charts/chart200.xml" ContentType="application/vnd.openxmlformats-officedocument.drawingml.chart+xml"/>
  <Override PartName="/xl/worksheets/sheet24.xml" ContentType="application/vnd.openxmlformats-officedocument.spreadsheetml.worksheet+xml"/>
  <Override PartName="/xl/charts/chart199.xml" ContentType="application/vnd.openxmlformats-officedocument.drawingml.chart+xml"/>
  <Override PartName="/xl/charts/chart194.xml" ContentType="application/vnd.openxmlformats-officedocument.drawingml.chart+xml"/>
  <Override PartName="/xl/charts/chart49.xml" ContentType="application/vnd.openxmlformats-officedocument.drawingml.chart+xml"/>
  <Override PartName="/xl/charts/chart193.xml" ContentType="application/vnd.openxmlformats-officedocument.drawingml.chart+xml"/>
  <Override PartName="/xl/charts/chart188.xml" ContentType="application/vnd.openxmlformats-officedocument.drawingml.chart+xml"/>
  <Override PartName="/xl/worksheets/sheet36.xml" ContentType="application/vnd.openxmlformats-officedocument.spreadsheetml.worksheet+xml"/>
  <Override PartName="/xl/charts/chart187.xml" ContentType="application/vnd.openxmlformats-officedocument.drawingml.chart+xml"/>
  <Override PartName="/xl/worksheets/sheet37.xml" ContentType="application/vnd.openxmlformats-officedocument.spreadsheetml.worksheet+xml"/>
  <Override PartName="/xl/charts/chart186.xml" ContentType="application/vnd.openxmlformats-officedocument.drawingml.chart+xml"/>
  <Override PartName="/xl/worksheets/sheet35.xml" ContentType="application/vnd.openxmlformats-officedocument.spreadsheetml.worksheet+xml"/>
  <Override PartName="/xl/charts/chart189.xml" ContentType="application/vnd.openxmlformats-officedocument.drawingml.chart+xml"/>
  <Override PartName="/xl/worksheets/sheet34.xml" ContentType="application/vnd.openxmlformats-officedocument.spreadsheetml.worksheet+xml"/>
  <Override PartName="/xl/worksheets/sheet31.xml" ContentType="application/vnd.openxmlformats-officedocument.spreadsheetml.worksheet+xml"/>
  <Override PartName="/xl/charts/chart192.xml" ContentType="application/vnd.openxmlformats-officedocument.drawingml.chart+xml"/>
  <Override PartName="/xl/worksheets/sheet32.xml" ContentType="application/vnd.openxmlformats-officedocument.spreadsheetml.worksheet+xml"/>
  <Override PartName="/xl/charts/chart191.xml" ContentType="application/vnd.openxmlformats-officedocument.drawingml.chart+xml"/>
  <Override PartName="/xl/worksheets/sheet33.xml" ContentType="application/vnd.openxmlformats-officedocument.spreadsheetml.worksheet+xml"/>
  <Override PartName="/xl/charts/chart190.xml" ContentType="application/vnd.openxmlformats-officedocument.drawingml.chart+xml"/>
  <Override PartName="/xl/charts/chart169.xml" ContentType="application/vnd.openxmlformats-officedocument.drawingml.chart+xml"/>
  <Override PartName="/xl/styles.xml" ContentType="application/vnd.openxmlformats-officedocument.spreadsheetml.styles+xml"/>
  <Override PartName="/xl/drawings/drawing159.xml" ContentType="application/vnd.openxmlformats-officedocument.drawing+xml"/>
  <Override PartName="/xl/charts/chart148.xml" ContentType="application/vnd.openxmlformats-officedocument.drawingml.chart+xml"/>
  <Override PartName="/xl/drawings/drawing158.xml" ContentType="application/vnd.openxmlformats-officedocument.drawing+xml"/>
  <Override PartName="/xl/charts/chart147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7.xml" ContentType="application/vnd.openxmlformats-officedocument.drawingml.chart+xml"/>
  <Override PartName="/xl/charts/chart5.xml" ContentType="application/vnd.openxmlformats-officedocument.drawingml.chart+xml"/>
  <Override PartName="/xl/charts/chart154.xml" ContentType="application/vnd.openxmlformats-officedocument.drawingml.chart+xml"/>
  <Override PartName="/xl/charts/chart153.xml" ContentType="application/vnd.openxmlformats-officedocument.drawingml.chart+xml"/>
  <Override PartName="/xl/charts/chart152.xml" ContentType="application/vnd.openxmlformats-officedocument.drawingml.chart+xml"/>
  <Override PartName="/xl/charts/chart151.xml" ContentType="application/vnd.openxmlformats-officedocument.drawingml.chart+xml"/>
  <Override PartName="/xl/drawings/drawing157.xml" ContentType="application/vnd.openxmlformats-officedocument.drawing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140.xml" ContentType="application/vnd.openxmlformats-officedocument.drawingml.chart+xml"/>
  <Override PartName="/xl/charts/chart139.xml" ContentType="application/vnd.openxmlformats-officedocument.drawingml.chart+xml"/>
  <Override PartName="/xl/charts/chart12.xml" ContentType="application/vnd.openxmlformats-officedocument.drawingml.chart+xml"/>
  <Override PartName="/xl/charts/chart138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0.xml" ContentType="application/vnd.openxmlformats-officedocument.drawingml.chart+xml"/>
  <Override PartName="/xl/charts/chart146.xml" ContentType="application/vnd.openxmlformats-officedocument.drawingml.chart+xml"/>
  <Override PartName="/xl/charts/chart145.xml" ContentType="application/vnd.openxmlformats-officedocument.drawingml.chart+xml"/>
  <Override PartName="/xl/charts/chart9.xml" ContentType="application/vnd.openxmlformats-officedocument.drawingml.chart+xml"/>
  <Override PartName="/xl/charts/chart144.xml" ContentType="application/vnd.openxmlformats-officedocument.drawingml.chart+xml"/>
  <Override PartName="/xl/charts/chart143.xml" ContentType="application/vnd.openxmlformats-officedocument.drawingml.chart+xml"/>
  <Override PartName="/xl/charts/chart155.xml" ContentType="application/vnd.openxmlformats-officedocument.drawingml.chart+xml"/>
  <Override PartName="/xl/charts/chart6.xml" ContentType="application/vnd.openxmlformats-officedocument.drawingml.chart+xml"/>
  <Override PartName="/xl/charts/chart161.xml" ContentType="application/vnd.openxmlformats-officedocument.drawingml.chart+xml"/>
  <Override PartName="/xl/charts/chart164.xml" ContentType="application/vnd.openxmlformats-officedocument.drawingml.chart+xml"/>
  <Override PartName="/xl/charts/chart158.xml" ContentType="application/vnd.openxmlformats-officedocument.drawingml.chart+xml"/>
  <Override PartName="/xl/charts/chart165.xml" ContentType="application/vnd.openxmlformats-officedocument.drawingml.chart+xml"/>
  <Override PartName="/xl/drawings/drawing3.xml" ContentType="application/vnd.openxmlformats-officedocument.drawing+xml"/>
  <Override PartName="/xl/charts/chart163.xml" ContentType="application/vnd.openxmlformats-officedocument.drawingml.chart+xml"/>
  <Override PartName="/xl/charts/chart3.xml" ContentType="application/vnd.openxmlformats-officedocument.drawingml.chart+xml"/>
  <Override PartName="/xl/charts/chart159.xml" ContentType="application/vnd.openxmlformats-officedocument.drawingml.chart+xml"/>
  <Override PartName="/xl/charts/chart162.xml" ContentType="application/vnd.openxmlformats-officedocument.drawingml.chart+xml"/>
  <Override PartName="/xl/charts/chart156.xml" ContentType="application/vnd.openxmlformats-officedocument.drawingml.chart+xml"/>
  <Override PartName="/xl/charts/chart160.xml" ContentType="application/vnd.openxmlformats-officedocument.drawingml.char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57.xml" ContentType="application/vnd.openxmlformats-officedocument.drawingml.chart+xml"/>
  <Override PartName="/xl/charts/chart168.xml" ContentType="application/vnd.openxmlformats-officedocument.drawingml.chart+xml"/>
  <Override PartName="/xl/charts/chart4.xml" ContentType="application/vnd.openxmlformats-officedocument.drawingml.chart+xml"/>
  <Override PartName="/xl/drawings/drawing180.xml" ContentType="application/vnd.openxmlformats-officedocument.drawing+xml"/>
  <Override PartName="/xl/comments13.xml" ContentType="application/vnd.openxmlformats-officedocument.spreadsheetml.comments+xml"/>
  <Override PartName="/xl/comments10.xml" ContentType="application/vnd.openxmlformats-officedocument.spreadsheetml.comments+xml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6.xml" ContentType="application/vnd.openxmlformats-officedocument.spreadsheetml.comments+xml"/>
  <Override PartName="/xl/comments22.xml" ContentType="application/vnd.openxmlformats-officedocument.spreadsheetml.comments+xml"/>
  <Override PartName="/xl/comments15.xml" ContentType="application/vnd.openxmlformats-officedocument.spreadsheetml.comments+xml"/>
  <Override PartName="/xl/comments11.xml" ContentType="application/vnd.openxmlformats-officedocument.spreadsheetml.comments+xml"/>
  <Override PartName="/xl/comments9.xml" ContentType="application/vnd.openxmlformats-officedocument.spreadsheetml.comments+xml"/>
  <Override PartName="/xl/comments24.xml" ContentType="application/vnd.openxmlformats-officedocument.spreadsheetml.comments+xml"/>
  <Override PartName="/xl/comments19.xml" ContentType="application/vnd.openxmlformats-officedocument.spreadsheetml.comments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comments23.xml" ContentType="application/vnd.openxmlformats-officedocument.spreadsheetml.comments+xml"/>
  <Override PartName="/xl/comments21.xml" ContentType="application/vnd.openxmlformats-officedocument.spreadsheetml.comments+xml"/>
  <Override PartName="/xl/comments2.xml" ContentType="application/vnd.openxmlformats-officedocument.spreadsheetml.comments+xml"/>
  <Override PartName="/xl/comments17.xml" ContentType="application/vnd.openxmlformats-officedocument.spreadsheetml.comments+xml"/>
  <Override PartName="/xl/comments5.xml" ContentType="application/vnd.openxmlformats-officedocument.spreadsheetml.comments+xml"/>
  <Override PartName="/xl/comments12.xml" ContentType="application/vnd.openxmlformats-officedocument.spreadsheetml.comments+xml"/>
  <Override PartName="/xl/comments20.xml" ContentType="application/vnd.openxmlformats-officedocument.spreadsheetml.comments+xml"/>
  <Override PartName="/xl/comments3.xml" ContentType="application/vnd.openxmlformats-officedocument.spreadsheetml.comments+xml"/>
  <Override PartName="/xl/comments7.xml" ContentType="application/vnd.openxmlformats-officedocument.spreadsheetml.comments+xml"/>
  <Override PartName="/xl/comments16.xml" ContentType="application/vnd.openxmlformats-officedocument.spreadsheetml.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0" windowWidth="20376" windowHeight="9420" tabRatio="833"/>
  </bookViews>
  <sheets>
    <sheet name="Cover Sheet" sheetId="124" r:id="rId1"/>
    <sheet name="Document Version" sheetId="125" r:id="rId2"/>
    <sheet name="Scenario Definitions" sheetId="122" r:id="rId3"/>
    <sheet name="Abatement Costs" sheetId="123" r:id="rId4"/>
    <sheet name="D2.4.12" sheetId="104" r:id="rId5"/>
    <sheet name="D2.4.12.A" sheetId="4" r:id="rId6"/>
    <sheet name="D2.4.12.B" sheetId="5" r:id="rId7"/>
    <sheet name="D2.4.12.C" sheetId="31" r:id="rId8"/>
    <sheet name="D2.4.12.D" sheetId="79" r:id="rId9"/>
    <sheet name="D2.4.12.E" sheetId="110" r:id="rId10"/>
    <sheet name="D2.4.12.F" sheetId="116" r:id="rId11"/>
    <sheet name="D2.4.13" sheetId="105" r:id="rId12"/>
    <sheet name="D2.4.13.A" sheetId="84" r:id="rId13"/>
    <sheet name="D2.4.13.B" sheetId="85" r:id="rId14"/>
    <sheet name="D2.4.13.C" sheetId="86" r:id="rId15"/>
    <sheet name="D2.4.13.D" sheetId="87" r:id="rId16"/>
    <sheet name="D2.4.13.E" sheetId="111" r:id="rId17"/>
    <sheet name="D2.4.13.F" sheetId="117" r:id="rId18"/>
    <sheet name="D2.4.14" sheetId="106" r:id="rId19"/>
    <sheet name="D2.4.14.A" sheetId="88" r:id="rId20"/>
    <sheet name="D2.4.14.B" sheetId="89" r:id="rId21"/>
    <sheet name="D2.4.14.C" sheetId="90" r:id="rId22"/>
    <sheet name="D2.4.14.D" sheetId="91" r:id="rId23"/>
    <sheet name="D2.4.14.E" sheetId="112" r:id="rId24"/>
    <sheet name="D2.4.14.F" sheetId="118" r:id="rId25"/>
    <sheet name="D2.4.15" sheetId="107" r:id="rId26"/>
    <sheet name="D2.4.15.A" sheetId="92" r:id="rId27"/>
    <sheet name="D2.4.15.B" sheetId="93" r:id="rId28"/>
    <sheet name="D2.4.15.C" sheetId="94" r:id="rId29"/>
    <sheet name="D2.4.15.D" sheetId="95" r:id="rId30"/>
    <sheet name="D2.4.15.E" sheetId="113" r:id="rId31"/>
    <sheet name="D2.4.15.F" sheetId="119" r:id="rId32"/>
    <sheet name="D2.4.16" sheetId="108" r:id="rId33"/>
    <sheet name="D2.4.16.A" sheetId="96" r:id="rId34"/>
    <sheet name="D2.4.16.B" sheetId="97" r:id="rId35"/>
    <sheet name="D2.4.16.C" sheetId="98" r:id="rId36"/>
    <sheet name="D2.4.16.D" sheetId="99" r:id="rId37"/>
    <sheet name="D2.4.16.E" sheetId="114" r:id="rId38"/>
    <sheet name="D2.4.16.F" sheetId="120" r:id="rId39"/>
    <sheet name="D2.4.17" sheetId="109" r:id="rId40"/>
    <sheet name="D2.4.17.A" sheetId="100" r:id="rId41"/>
    <sheet name="D2.4.17.B" sheetId="101" r:id="rId42"/>
    <sheet name="D2.4.17.C" sheetId="102" r:id="rId43"/>
    <sheet name="D2.4.17.D" sheetId="103" r:id="rId44"/>
    <sheet name="D2.4.17.E" sheetId="115" r:id="rId45"/>
    <sheet name="D2.4.17.F" sheetId="121" r:id="rId46"/>
  </sheets>
  <calcPr calcId="152511"/>
</workbook>
</file>

<file path=xl/calcChain.xml><?xml version="1.0" encoding="utf-8"?>
<calcChain xmlns="http://schemas.openxmlformats.org/spreadsheetml/2006/main">
  <c r="BJ53" i="123" l="1"/>
  <c r="BG53" i="123"/>
  <c r="BD53" i="123"/>
  <c r="BA53" i="123"/>
  <c r="AX53" i="123"/>
  <c r="AY53" i="123" s="1"/>
  <c r="AU53" i="123"/>
  <c r="AV53" i="123" s="1"/>
  <c r="BJ48" i="123"/>
  <c r="BG48" i="123"/>
  <c r="BG49" i="123" s="1"/>
  <c r="BD48" i="123"/>
  <c r="BE48" i="123" s="1"/>
  <c r="BA48" i="123"/>
  <c r="BB48" i="123" s="1"/>
  <c r="AX48" i="123"/>
  <c r="AX49" i="123" s="1"/>
  <c r="AU48" i="123"/>
  <c r="AU49" i="123" s="1"/>
  <c r="AU44" i="123"/>
  <c r="AU45" i="123" s="1"/>
  <c r="BJ43" i="123"/>
  <c r="BK43" i="123" s="1"/>
  <c r="BG43" i="123"/>
  <c r="BH43" i="123" s="1"/>
  <c r="BD43" i="123"/>
  <c r="BA43" i="123"/>
  <c r="BA44" i="123" s="1"/>
  <c r="AX43" i="123"/>
  <c r="AY43" i="123" s="1"/>
  <c r="AU43" i="123"/>
  <c r="AV43" i="123" s="1"/>
  <c r="BJ38" i="123"/>
  <c r="BG38" i="123"/>
  <c r="BG39" i="123" s="1"/>
  <c r="BD38" i="123"/>
  <c r="BE38" i="123" s="1"/>
  <c r="BA38" i="123"/>
  <c r="BB38" i="123" s="1"/>
  <c r="AX38" i="123"/>
  <c r="AX39" i="123" s="1"/>
  <c r="AU38" i="123"/>
  <c r="BJ33" i="123"/>
  <c r="BG33" i="123"/>
  <c r="BD33" i="123"/>
  <c r="BD34" i="123" s="1"/>
  <c r="BA33" i="123"/>
  <c r="AX33" i="123"/>
  <c r="AU33" i="123"/>
  <c r="AV33" i="123" s="1"/>
  <c r="BJ28" i="123"/>
  <c r="BG28" i="123"/>
  <c r="BD28" i="123"/>
  <c r="BE28" i="123" s="1"/>
  <c r="BA28" i="123"/>
  <c r="BB28" i="123" s="1"/>
  <c r="AX28" i="123"/>
  <c r="AX29" i="123" s="1"/>
  <c r="AU28" i="123"/>
  <c r="BJ23" i="123"/>
  <c r="BK23" i="123" s="1"/>
  <c r="BG23" i="123"/>
  <c r="BH23" i="123" s="1"/>
  <c r="BD23" i="123"/>
  <c r="BA23" i="123"/>
  <c r="BA24" i="123" s="1"/>
  <c r="AX23" i="123"/>
  <c r="AY23" i="123" s="1"/>
  <c r="AU23" i="123"/>
  <c r="AV23" i="123" s="1"/>
  <c r="BJ18" i="123"/>
  <c r="BG18" i="123"/>
  <c r="BG16" i="123" s="1"/>
  <c r="BH16" i="123" s="1"/>
  <c r="BD18" i="123"/>
  <c r="BE18" i="123" s="1"/>
  <c r="BA18" i="123"/>
  <c r="BB18" i="123" s="1"/>
  <c r="AX18" i="123"/>
  <c r="AU18" i="123"/>
  <c r="AU19" i="123" s="1"/>
  <c r="BJ17" i="123"/>
  <c r="BK17" i="123" s="1"/>
  <c r="BJ16" i="123"/>
  <c r="BK16" i="123" s="1"/>
  <c r="BJ15" i="123"/>
  <c r="BK15" i="123" s="1"/>
  <c r="BJ14" i="123"/>
  <c r="BK14" i="123" s="1"/>
  <c r="BG14" i="123"/>
  <c r="BH14" i="123" s="1"/>
  <c r="BD14" i="123"/>
  <c r="BE14" i="123" s="1"/>
  <c r="AU14" i="123"/>
  <c r="AV14" i="123" s="1"/>
  <c r="BJ13" i="123"/>
  <c r="BK13" i="123" s="1"/>
  <c r="BJ19" i="123" l="1"/>
  <c r="BJ20" i="123" s="1"/>
  <c r="BJ49" i="123"/>
  <c r="BJ50" i="123" s="1"/>
  <c r="BD44" i="123"/>
  <c r="BE44" i="123" s="1"/>
  <c r="BD13" i="123"/>
  <c r="BE13" i="123" s="1"/>
  <c r="BD16" i="123"/>
  <c r="BE16" i="123" s="1"/>
  <c r="BD15" i="123"/>
  <c r="BE15" i="123" s="1"/>
  <c r="BA34" i="123"/>
  <c r="BB34" i="123" s="1"/>
  <c r="BA13" i="123"/>
  <c r="BB13" i="123" s="1"/>
  <c r="BA49" i="123"/>
  <c r="BA50" i="123" s="1"/>
  <c r="BA51" i="123" s="1"/>
  <c r="AX19" i="123"/>
  <c r="AY19" i="123" s="1"/>
  <c r="AU29" i="123"/>
  <c r="BD24" i="123"/>
  <c r="BD25" i="123" s="1"/>
  <c r="AX15" i="123"/>
  <c r="AY15" i="123" s="1"/>
  <c r="BG29" i="123"/>
  <c r="BG30" i="123" s="1"/>
  <c r="BJ39" i="123"/>
  <c r="AX13" i="123"/>
  <c r="AY13" i="123" s="1"/>
  <c r="BA16" i="123"/>
  <c r="BB16" i="123" s="1"/>
  <c r="AX16" i="123"/>
  <c r="AY16" i="123" s="1"/>
  <c r="BA14" i="123"/>
  <c r="BB14" i="123" s="1"/>
  <c r="AU16" i="123"/>
  <c r="AV16" i="123" s="1"/>
  <c r="BD17" i="123"/>
  <c r="BE17" i="123" s="1"/>
  <c r="AX14" i="123"/>
  <c r="AY14" i="123" s="1"/>
  <c r="BA17" i="123"/>
  <c r="BB17" i="123" s="1"/>
  <c r="BG24" i="123"/>
  <c r="BG25" i="123" s="1"/>
  <c r="BH25" i="123" s="1"/>
  <c r="AU39" i="123"/>
  <c r="AX17" i="123"/>
  <c r="AY17" i="123" s="1"/>
  <c r="BG19" i="123"/>
  <c r="AU24" i="123"/>
  <c r="AU25" i="123" s="1"/>
  <c r="AV25" i="123" s="1"/>
  <c r="BA29" i="123"/>
  <c r="BA30" i="123" s="1"/>
  <c r="BA31" i="123" s="1"/>
  <c r="BG34" i="123"/>
  <c r="BG35" i="123" s="1"/>
  <c r="BG36" i="123" s="1"/>
  <c r="BA15" i="123"/>
  <c r="BB15" i="123" s="1"/>
  <c r="BJ29" i="123"/>
  <c r="BJ30" i="123" s="1"/>
  <c r="AU34" i="123"/>
  <c r="AU35" i="123" s="1"/>
  <c r="BA39" i="123"/>
  <c r="BA40" i="123" s="1"/>
  <c r="BB40" i="123" s="1"/>
  <c r="BG44" i="123"/>
  <c r="BG45" i="123" s="1"/>
  <c r="BH45" i="123" s="1"/>
  <c r="BK39" i="123"/>
  <c r="BJ40" i="123"/>
  <c r="AV45" i="123"/>
  <c r="AU46" i="123"/>
  <c r="AX20" i="123"/>
  <c r="BE24" i="123"/>
  <c r="BH39" i="123"/>
  <c r="BG40" i="123"/>
  <c r="AV19" i="123"/>
  <c r="AU20" i="123"/>
  <c r="BB24" i="123"/>
  <c r="BA25" i="123"/>
  <c r="BE34" i="123"/>
  <c r="BD35" i="123"/>
  <c r="BH49" i="123"/>
  <c r="BG50" i="123"/>
  <c r="AY29" i="123"/>
  <c r="AX30" i="123"/>
  <c r="BA35" i="123"/>
  <c r="BD45" i="123"/>
  <c r="AV29" i="123"/>
  <c r="AU30" i="123"/>
  <c r="AY39" i="123"/>
  <c r="AX40" i="123"/>
  <c r="BB44" i="123"/>
  <c r="BA45" i="123"/>
  <c r="BG26" i="123"/>
  <c r="AV39" i="123"/>
  <c r="AU40" i="123"/>
  <c r="AY49" i="123"/>
  <c r="AX50" i="123"/>
  <c r="BH19" i="123"/>
  <c r="BG20" i="123"/>
  <c r="BH35" i="123"/>
  <c r="AV49" i="123"/>
  <c r="AU50" i="123"/>
  <c r="AV35" i="123"/>
  <c r="AU36" i="123"/>
  <c r="BG46" i="123"/>
  <c r="AY18" i="123"/>
  <c r="BK18" i="123"/>
  <c r="BE23" i="123"/>
  <c r="AY28" i="123"/>
  <c r="BK28" i="123"/>
  <c r="BE33" i="123"/>
  <c r="AY38" i="123"/>
  <c r="BK38" i="123"/>
  <c r="BE43" i="123"/>
  <c r="AY48" i="123"/>
  <c r="BK48" i="123"/>
  <c r="BE53" i="123"/>
  <c r="BD19" i="123"/>
  <c r="AX24" i="123"/>
  <c r="BJ24" i="123"/>
  <c r="BD29" i="123"/>
  <c r="AX34" i="123"/>
  <c r="BJ34" i="123"/>
  <c r="BD39" i="123"/>
  <c r="AX44" i="123"/>
  <c r="BJ44" i="123"/>
  <c r="BD49" i="123"/>
  <c r="BA19" i="123"/>
  <c r="AV18" i="123"/>
  <c r="BH18" i="123"/>
  <c r="BB23" i="123"/>
  <c r="BH24" i="123"/>
  <c r="AV28" i="123"/>
  <c r="BH28" i="123"/>
  <c r="BB33" i="123"/>
  <c r="AV34" i="123"/>
  <c r="AV38" i="123"/>
  <c r="BH38" i="123"/>
  <c r="BB39" i="123"/>
  <c r="BB43" i="123"/>
  <c r="AV44" i="123"/>
  <c r="BH44" i="123"/>
  <c r="AV48" i="123"/>
  <c r="BH48" i="123"/>
  <c r="BB53" i="123"/>
  <c r="AY33" i="123"/>
  <c r="BK33" i="123"/>
  <c r="BK53" i="123"/>
  <c r="BH33" i="123"/>
  <c r="BH53" i="123"/>
  <c r="AU13" i="123"/>
  <c r="AV13" i="123" s="1"/>
  <c r="BG13" i="123"/>
  <c r="BH13" i="123" s="1"/>
  <c r="AU15" i="123"/>
  <c r="AV15" i="123" s="1"/>
  <c r="BG15" i="123"/>
  <c r="BH15" i="123" s="1"/>
  <c r="AU17" i="123"/>
  <c r="AV17" i="123" s="1"/>
  <c r="BG17" i="123"/>
  <c r="BH17" i="123" s="1"/>
  <c r="BA41" i="123" l="1"/>
  <c r="BH29" i="123"/>
  <c r="BH34" i="123"/>
  <c r="AU26" i="123"/>
  <c r="BK29" i="123"/>
  <c r="BK19" i="123"/>
  <c r="BK49" i="123"/>
  <c r="BB49" i="123"/>
  <c r="BB50" i="123"/>
  <c r="AV24" i="123"/>
  <c r="BB30" i="123"/>
  <c r="BB29" i="123"/>
  <c r="BJ25" i="123"/>
  <c r="BK24" i="123"/>
  <c r="BD30" i="123"/>
  <c r="BE29" i="123"/>
  <c r="AU37" i="123"/>
  <c r="AV37" i="123" s="1"/>
  <c r="AV36" i="123"/>
  <c r="BG37" i="123"/>
  <c r="BH37" i="123" s="1"/>
  <c r="BH36" i="123"/>
  <c r="AX51" i="123"/>
  <c r="AY50" i="123"/>
  <c r="BA46" i="123"/>
  <c r="BB45" i="123"/>
  <c r="BA36" i="123"/>
  <c r="BB35" i="123"/>
  <c r="BA26" i="123"/>
  <c r="BB25" i="123"/>
  <c r="BG41" i="123"/>
  <c r="BH40" i="123"/>
  <c r="BA52" i="123"/>
  <c r="BB52" i="123" s="1"/>
  <c r="BB51" i="123"/>
  <c r="AX35" i="123"/>
  <c r="AY34" i="123"/>
  <c r="BJ35" i="123"/>
  <c r="BK34" i="123"/>
  <c r="BA42" i="123"/>
  <c r="BB42" i="123" s="1"/>
  <c r="BB41" i="123"/>
  <c r="AU51" i="123"/>
  <c r="AV50" i="123"/>
  <c r="BG21" i="123"/>
  <c r="BH20" i="123"/>
  <c r="BJ21" i="123"/>
  <c r="BK20" i="123"/>
  <c r="BD46" i="123"/>
  <c r="BE45" i="123"/>
  <c r="BD36" i="123"/>
  <c r="BE35" i="123"/>
  <c r="BJ51" i="123"/>
  <c r="BK50" i="123"/>
  <c r="BG31" i="123"/>
  <c r="BH30" i="123"/>
  <c r="BA20" i="123"/>
  <c r="BB19" i="123"/>
  <c r="BD40" i="123"/>
  <c r="BE39" i="123"/>
  <c r="AX45" i="123"/>
  <c r="AY44" i="123"/>
  <c r="BG47" i="123"/>
  <c r="BH47" i="123" s="1"/>
  <c r="BH46" i="123"/>
  <c r="AU27" i="123"/>
  <c r="AV27" i="123" s="1"/>
  <c r="AV26" i="123"/>
  <c r="BG27" i="123"/>
  <c r="BH27" i="123" s="1"/>
  <c r="BH26" i="123"/>
  <c r="AU31" i="123"/>
  <c r="AV30" i="123"/>
  <c r="BG51" i="123"/>
  <c r="BH50" i="123"/>
  <c r="AX21" i="123"/>
  <c r="AY20" i="123"/>
  <c r="BJ41" i="123"/>
  <c r="BK40" i="123"/>
  <c r="BJ45" i="123"/>
  <c r="BK44" i="123"/>
  <c r="BD20" i="123"/>
  <c r="BE19" i="123"/>
  <c r="BD50" i="123"/>
  <c r="BE49" i="123"/>
  <c r="AX25" i="123"/>
  <c r="AY24" i="123"/>
  <c r="BJ31" i="123"/>
  <c r="BK30" i="123"/>
  <c r="BA32" i="123"/>
  <c r="BB32" i="123" s="1"/>
  <c r="BB31" i="123"/>
  <c r="AU41" i="123"/>
  <c r="AV40" i="123"/>
  <c r="AX41" i="123"/>
  <c r="AY40" i="123"/>
  <c r="AX31" i="123"/>
  <c r="AY30" i="123"/>
  <c r="AU21" i="123"/>
  <c r="AV20" i="123"/>
  <c r="BD26" i="123"/>
  <c r="BE25" i="123"/>
  <c r="AU47" i="123"/>
  <c r="AV47" i="123" s="1"/>
  <c r="AV46" i="123"/>
  <c r="BE26" i="123" l="1"/>
  <c r="BD27" i="123"/>
  <c r="BE27" i="123" s="1"/>
  <c r="AV41" i="123"/>
  <c r="AU42" i="123"/>
  <c r="AV42" i="123" s="1"/>
  <c r="BE50" i="123"/>
  <c r="BD51" i="123"/>
  <c r="AV31" i="123"/>
  <c r="AU32" i="123"/>
  <c r="AV32" i="123" s="1"/>
  <c r="AY45" i="123"/>
  <c r="AX46" i="123"/>
  <c r="BH31" i="123"/>
  <c r="BG32" i="123"/>
  <c r="BH32" i="123" s="1"/>
  <c r="BK21" i="123"/>
  <c r="BJ22" i="123"/>
  <c r="BK22" i="123" s="1"/>
  <c r="BK35" i="123"/>
  <c r="BJ36" i="123"/>
  <c r="BB26" i="123"/>
  <c r="BA27" i="123"/>
  <c r="BB27" i="123" s="1"/>
  <c r="AY41" i="123"/>
  <c r="AX42" i="123"/>
  <c r="AY42" i="123" s="1"/>
  <c r="AY25" i="123"/>
  <c r="AX26" i="123"/>
  <c r="BK45" i="123"/>
  <c r="BJ46" i="123"/>
  <c r="BH51" i="123"/>
  <c r="BG52" i="123"/>
  <c r="BH52" i="123" s="1"/>
  <c r="BB20" i="123"/>
  <c r="BA21" i="123"/>
  <c r="BE46" i="123"/>
  <c r="BD47" i="123"/>
  <c r="BE47" i="123" s="1"/>
  <c r="BH41" i="123"/>
  <c r="BG42" i="123"/>
  <c r="BH42" i="123" s="1"/>
  <c r="AY51" i="123"/>
  <c r="AX52" i="123"/>
  <c r="AY52" i="123" s="1"/>
  <c r="BK25" i="123"/>
  <c r="BJ26" i="123"/>
  <c r="AY31" i="123"/>
  <c r="AX32" i="123"/>
  <c r="AY32" i="123" s="1"/>
  <c r="BK31" i="123"/>
  <c r="BJ32" i="123"/>
  <c r="BK32" i="123" s="1"/>
  <c r="BE20" i="123"/>
  <c r="BD21" i="123"/>
  <c r="AY21" i="123"/>
  <c r="AX22" i="123"/>
  <c r="AY22" i="123" s="1"/>
  <c r="BE40" i="123"/>
  <c r="BD41" i="123"/>
  <c r="BE36" i="123"/>
  <c r="BD37" i="123"/>
  <c r="BE37" i="123" s="1"/>
  <c r="AV51" i="123"/>
  <c r="AU52" i="123"/>
  <c r="AV52" i="123" s="1"/>
  <c r="BB46" i="123"/>
  <c r="BA47" i="123"/>
  <c r="BB47" i="123" s="1"/>
  <c r="BE30" i="123"/>
  <c r="BD31" i="123"/>
  <c r="AU22" i="123"/>
  <c r="AV22" i="123" s="1"/>
  <c r="AV21" i="123"/>
  <c r="BK41" i="123"/>
  <c r="BJ42" i="123"/>
  <c r="BK42" i="123" s="1"/>
  <c r="BK51" i="123"/>
  <c r="BJ52" i="123"/>
  <c r="BK52" i="123" s="1"/>
  <c r="BH21" i="123"/>
  <c r="BG22" i="123"/>
  <c r="BH22" i="123" s="1"/>
  <c r="AY35" i="123"/>
  <c r="AX36" i="123"/>
  <c r="BB36" i="123"/>
  <c r="BA37" i="123"/>
  <c r="BB37" i="123" s="1"/>
  <c r="AX27" i="123" l="1"/>
  <c r="AY27" i="123" s="1"/>
  <c r="AY26" i="123"/>
  <c r="BJ37" i="123"/>
  <c r="BK37" i="123" s="1"/>
  <c r="BK36" i="123"/>
  <c r="BD32" i="123"/>
  <c r="BE32" i="123" s="1"/>
  <c r="BE31" i="123"/>
  <c r="BD42" i="123"/>
  <c r="BE42" i="123" s="1"/>
  <c r="BE41" i="123"/>
  <c r="BJ47" i="123"/>
  <c r="BK47" i="123" s="1"/>
  <c r="BK46" i="123"/>
  <c r="AX47" i="123"/>
  <c r="AY47" i="123" s="1"/>
  <c r="AY46" i="123"/>
  <c r="AX37" i="123"/>
  <c r="AY37" i="123" s="1"/>
  <c r="AY36" i="123"/>
  <c r="BD22" i="123"/>
  <c r="BE22" i="123" s="1"/>
  <c r="BE21" i="123"/>
  <c r="BJ27" i="123"/>
  <c r="BK27" i="123" s="1"/>
  <c r="BK26" i="123"/>
  <c r="BA22" i="123"/>
  <c r="BB22" i="123" s="1"/>
  <c r="BB21" i="123"/>
  <c r="BD52" i="123"/>
  <c r="BE52" i="123" s="1"/>
  <c r="BE51" i="123"/>
  <c r="AC57" i="123" l="1"/>
  <c r="T56" i="123"/>
  <c r="AR53" i="123"/>
  <c r="AS53" i="123" s="1"/>
  <c r="AO53" i="123"/>
  <c r="AM53" i="123"/>
  <c r="AL53" i="123"/>
  <c r="AI53" i="123"/>
  <c r="AI61" i="123" s="1"/>
  <c r="AF53" i="123"/>
  <c r="AG53" i="123" s="1"/>
  <c r="AC53" i="123"/>
  <c r="AA53" i="123"/>
  <c r="Z53" i="123"/>
  <c r="W53" i="123"/>
  <c r="W62" i="123" s="1"/>
  <c r="T53" i="123"/>
  <c r="U53" i="123" s="1"/>
  <c r="Q53" i="123"/>
  <c r="O53" i="123"/>
  <c r="N53" i="123"/>
  <c r="K53" i="123"/>
  <c r="K61" i="123" s="1"/>
  <c r="H53" i="123"/>
  <c r="I53" i="123" s="1"/>
  <c r="E53" i="123"/>
  <c r="C53" i="123"/>
  <c r="C52" i="123"/>
  <c r="C51" i="123"/>
  <c r="C50" i="123"/>
  <c r="AL49" i="123"/>
  <c r="AM49" i="123" s="1"/>
  <c r="N49" i="123"/>
  <c r="O49" i="123" s="1"/>
  <c r="C49" i="123"/>
  <c r="AR48" i="123"/>
  <c r="AS48" i="123" s="1"/>
  <c r="AP48" i="123"/>
  <c r="AO48" i="123"/>
  <c r="AL48" i="123"/>
  <c r="AM48" i="123" s="1"/>
  <c r="AI48" i="123"/>
  <c r="AJ48" i="123" s="1"/>
  <c r="AF48" i="123"/>
  <c r="AG48" i="123" s="1"/>
  <c r="AD48" i="123"/>
  <c r="AC48" i="123"/>
  <c r="Z48" i="123"/>
  <c r="AA48" i="123" s="1"/>
  <c r="W48" i="123"/>
  <c r="W49" i="123" s="1"/>
  <c r="W50" i="123" s="1"/>
  <c r="T48" i="123"/>
  <c r="U48" i="123" s="1"/>
  <c r="R48" i="123"/>
  <c r="Q48" i="123"/>
  <c r="N48" i="123"/>
  <c r="O48" i="123" s="1"/>
  <c r="K48" i="123"/>
  <c r="L48" i="123" s="1"/>
  <c r="H48" i="123"/>
  <c r="I48" i="123" s="1"/>
  <c r="F48" i="123"/>
  <c r="E48" i="123"/>
  <c r="C48" i="123"/>
  <c r="C47" i="123"/>
  <c r="C46" i="123"/>
  <c r="C45" i="123"/>
  <c r="AL44" i="123"/>
  <c r="AM44" i="123" s="1"/>
  <c r="N44" i="123"/>
  <c r="O44" i="123" s="1"/>
  <c r="C44" i="123"/>
  <c r="AR43" i="123"/>
  <c r="AR44" i="123" s="1"/>
  <c r="AO43" i="123"/>
  <c r="AP43" i="123" s="1"/>
  <c r="AL43" i="123"/>
  <c r="AM43" i="123" s="1"/>
  <c r="AI43" i="123"/>
  <c r="AJ43" i="123" s="1"/>
  <c r="AF43" i="123"/>
  <c r="AF44" i="123" s="1"/>
  <c r="AD43" i="123"/>
  <c r="AC43" i="123"/>
  <c r="Z43" i="123"/>
  <c r="AA43" i="123" s="1"/>
  <c r="W43" i="123"/>
  <c r="X43" i="123" s="1"/>
  <c r="T43" i="123"/>
  <c r="T44" i="123" s="1"/>
  <c r="Q43" i="123"/>
  <c r="R43" i="123" s="1"/>
  <c r="N43" i="123"/>
  <c r="O43" i="123" s="1"/>
  <c r="K43" i="123"/>
  <c r="L43" i="123" s="1"/>
  <c r="H43" i="123"/>
  <c r="H44" i="123" s="1"/>
  <c r="F43" i="123"/>
  <c r="E43" i="123"/>
  <c r="C43" i="123"/>
  <c r="C42" i="123"/>
  <c r="C41" i="123"/>
  <c r="C40" i="123"/>
  <c r="AO39" i="123"/>
  <c r="AP39" i="123" s="1"/>
  <c r="Q39" i="123"/>
  <c r="R39" i="123" s="1"/>
  <c r="C39" i="123"/>
  <c r="AS38" i="123"/>
  <c r="AR38" i="123"/>
  <c r="AO38" i="123"/>
  <c r="AP38" i="123" s="1"/>
  <c r="AL38" i="123"/>
  <c r="AM38" i="123" s="1"/>
  <c r="AI38" i="123"/>
  <c r="AJ38" i="123" s="1"/>
  <c r="AG38" i="123"/>
  <c r="AF38" i="123"/>
  <c r="AF39" i="123" s="1"/>
  <c r="AC38" i="123"/>
  <c r="AD38" i="123" s="1"/>
  <c r="Z38" i="123"/>
  <c r="Z39" i="123" s="1"/>
  <c r="Z40" i="123" s="1"/>
  <c r="W38" i="123"/>
  <c r="X38" i="123" s="1"/>
  <c r="U38" i="123"/>
  <c r="T38" i="123"/>
  <c r="Q38" i="123"/>
  <c r="R38" i="123" s="1"/>
  <c r="N38" i="123"/>
  <c r="O38" i="123" s="1"/>
  <c r="K38" i="123"/>
  <c r="L38" i="123" s="1"/>
  <c r="I38" i="123"/>
  <c r="H38" i="123"/>
  <c r="H39" i="123" s="1"/>
  <c r="E38" i="123"/>
  <c r="F38" i="123" s="1"/>
  <c r="C38" i="123"/>
  <c r="C37" i="123"/>
  <c r="C36" i="123"/>
  <c r="C35" i="123"/>
  <c r="AC34" i="123"/>
  <c r="AD34" i="123" s="1"/>
  <c r="C34" i="123"/>
  <c r="AS33" i="123"/>
  <c r="AR33" i="123"/>
  <c r="AR34" i="123" s="1"/>
  <c r="AO33" i="123"/>
  <c r="AO57" i="123" s="1"/>
  <c r="AL33" i="123"/>
  <c r="AI33" i="123"/>
  <c r="AI57" i="123" s="1"/>
  <c r="AF33" i="123"/>
  <c r="AF34" i="123" s="1"/>
  <c r="AC33" i="123"/>
  <c r="Z33" i="123"/>
  <c r="Z56" i="123" s="1"/>
  <c r="W33" i="123"/>
  <c r="W34" i="123" s="1"/>
  <c r="U33" i="123"/>
  <c r="T33" i="123"/>
  <c r="T34" i="123" s="1"/>
  <c r="Q33" i="123"/>
  <c r="Q57" i="123" s="1"/>
  <c r="N33" i="123"/>
  <c r="K33" i="123"/>
  <c r="K57" i="123" s="1"/>
  <c r="H33" i="123"/>
  <c r="H34" i="123" s="1"/>
  <c r="E33" i="123"/>
  <c r="C33" i="123"/>
  <c r="C32" i="123"/>
  <c r="C31" i="123"/>
  <c r="C30" i="123"/>
  <c r="AR29" i="123"/>
  <c r="AS29" i="123" s="1"/>
  <c r="AF29" i="123"/>
  <c r="AG29" i="123" s="1"/>
  <c r="T29" i="123"/>
  <c r="U29" i="123" s="1"/>
  <c r="H29" i="123"/>
  <c r="I29" i="123" s="1"/>
  <c r="C29" i="123"/>
  <c r="AR28" i="123"/>
  <c r="AS28" i="123" s="1"/>
  <c r="AP28" i="123"/>
  <c r="AO28" i="123"/>
  <c r="AO29" i="123" s="1"/>
  <c r="AO30" i="123" s="1"/>
  <c r="AL28" i="123"/>
  <c r="AM28" i="123" s="1"/>
  <c r="AI28" i="123"/>
  <c r="AI29" i="123" s="1"/>
  <c r="AF28" i="123"/>
  <c r="AG28" i="123" s="1"/>
  <c r="AD28" i="123"/>
  <c r="AC28" i="123"/>
  <c r="AC29" i="123" s="1"/>
  <c r="AC30" i="123" s="1"/>
  <c r="Z28" i="123"/>
  <c r="AA28" i="123" s="1"/>
  <c r="W28" i="123"/>
  <c r="W29" i="123" s="1"/>
  <c r="T28" i="123"/>
  <c r="U28" i="123" s="1"/>
  <c r="R28" i="123"/>
  <c r="Q28" i="123"/>
  <c r="Q29" i="123" s="1"/>
  <c r="Q30" i="123" s="1"/>
  <c r="N28" i="123"/>
  <c r="O28" i="123" s="1"/>
  <c r="K28" i="123"/>
  <c r="K29" i="123" s="1"/>
  <c r="H28" i="123"/>
  <c r="I28" i="123" s="1"/>
  <c r="F28" i="123"/>
  <c r="E28" i="123"/>
  <c r="E29" i="123" s="1"/>
  <c r="E30" i="123" s="1"/>
  <c r="C28" i="123"/>
  <c r="C27" i="123"/>
  <c r="C26" i="123"/>
  <c r="C25" i="123"/>
  <c r="AR24" i="123"/>
  <c r="AS24" i="123" s="1"/>
  <c r="T24" i="123"/>
  <c r="U24" i="123" s="1"/>
  <c r="C24" i="123"/>
  <c r="AR23" i="123"/>
  <c r="AS23" i="123" s="1"/>
  <c r="AO23" i="123"/>
  <c r="AP23" i="123" s="1"/>
  <c r="AL23" i="123"/>
  <c r="AJ23" i="123"/>
  <c r="AI23" i="123"/>
  <c r="AF23" i="123"/>
  <c r="AG23" i="123" s="1"/>
  <c r="AC23" i="123"/>
  <c r="AD23" i="123" s="1"/>
  <c r="Z23" i="123"/>
  <c r="Z24" i="123" s="1"/>
  <c r="W23" i="123"/>
  <c r="W24" i="123" s="1"/>
  <c r="T23" i="123"/>
  <c r="U23" i="123" s="1"/>
  <c r="Q23" i="123"/>
  <c r="R23" i="123" s="1"/>
  <c r="N23" i="123"/>
  <c r="L23" i="123"/>
  <c r="K23" i="123"/>
  <c r="H23" i="123"/>
  <c r="I23" i="123" s="1"/>
  <c r="E23" i="123"/>
  <c r="F23" i="123" s="1"/>
  <c r="C23" i="123"/>
  <c r="C22" i="123"/>
  <c r="C21" i="123"/>
  <c r="C20" i="123"/>
  <c r="AR19" i="123"/>
  <c r="AR20" i="123" s="1"/>
  <c r="AF19" i="123"/>
  <c r="AF20" i="123" s="1"/>
  <c r="T19" i="123"/>
  <c r="T20" i="123" s="1"/>
  <c r="C19" i="123"/>
  <c r="AS18" i="123"/>
  <c r="AR18" i="123"/>
  <c r="AO18" i="123"/>
  <c r="AP18" i="123" s="1"/>
  <c r="AL18" i="123"/>
  <c r="AL17" i="123" s="1"/>
  <c r="AM17" i="123" s="1"/>
  <c r="AI18" i="123"/>
  <c r="AJ18" i="123" s="1"/>
  <c r="AG18" i="123"/>
  <c r="AF18" i="123"/>
  <c r="AC18" i="123"/>
  <c r="AD18" i="123" s="1"/>
  <c r="Z18" i="123"/>
  <c r="Z17" i="123" s="1"/>
  <c r="AA17" i="123" s="1"/>
  <c r="W18" i="123"/>
  <c r="X18" i="123" s="1"/>
  <c r="U18" i="123"/>
  <c r="T18" i="123"/>
  <c r="Q18" i="123"/>
  <c r="R18" i="123" s="1"/>
  <c r="N18" i="123"/>
  <c r="N17" i="123" s="1"/>
  <c r="O17" i="123" s="1"/>
  <c r="K18" i="123"/>
  <c r="L18" i="123" s="1"/>
  <c r="I18" i="123"/>
  <c r="H18" i="123"/>
  <c r="E18" i="123"/>
  <c r="F18" i="123" s="1"/>
  <c r="C18" i="123"/>
  <c r="AS17" i="123"/>
  <c r="AR17" i="123"/>
  <c r="AI17" i="123"/>
  <c r="AJ17" i="123" s="1"/>
  <c r="AF17" i="123"/>
  <c r="AG17" i="123" s="1"/>
  <c r="W17" i="123"/>
  <c r="X17" i="123" s="1"/>
  <c r="U17" i="123"/>
  <c r="T17" i="123"/>
  <c r="K17" i="123"/>
  <c r="L17" i="123" s="1"/>
  <c r="H17" i="123"/>
  <c r="I17" i="123" s="1"/>
  <c r="C17" i="123"/>
  <c r="AR16" i="123"/>
  <c r="AS16" i="123" s="1"/>
  <c r="AI16" i="123"/>
  <c r="AJ16" i="123" s="1"/>
  <c r="AF16" i="123"/>
  <c r="AG16" i="123" s="1"/>
  <c r="X16" i="123"/>
  <c r="W16" i="123"/>
  <c r="T16" i="123"/>
  <c r="U16" i="123" s="1"/>
  <c r="K16" i="123"/>
  <c r="L16" i="123" s="1"/>
  <c r="H16" i="123"/>
  <c r="I16" i="123" s="1"/>
  <c r="C16" i="123"/>
  <c r="AR15" i="123"/>
  <c r="AS15" i="123" s="1"/>
  <c r="AI15" i="123"/>
  <c r="AJ15" i="123" s="1"/>
  <c r="AF15" i="123"/>
  <c r="AG15" i="123" s="1"/>
  <c r="Z15" i="123"/>
  <c r="AA15" i="123" s="1"/>
  <c r="W15" i="123"/>
  <c r="X15" i="123" s="1"/>
  <c r="T15" i="123"/>
  <c r="U15" i="123" s="1"/>
  <c r="K15" i="123"/>
  <c r="L15" i="123" s="1"/>
  <c r="H15" i="123"/>
  <c r="I15" i="123" s="1"/>
  <c r="C15" i="123"/>
  <c r="AR14" i="123"/>
  <c r="AS14" i="123" s="1"/>
  <c r="AI14" i="123"/>
  <c r="AJ14" i="123" s="1"/>
  <c r="AG14" i="123"/>
  <c r="AF14" i="123"/>
  <c r="W14" i="123"/>
  <c r="X14" i="123" s="1"/>
  <c r="T14" i="123"/>
  <c r="U14" i="123" s="1"/>
  <c r="K14" i="123"/>
  <c r="L14" i="123" s="1"/>
  <c r="I14" i="123"/>
  <c r="H14" i="123"/>
  <c r="C14" i="123"/>
  <c r="AR13" i="123"/>
  <c r="AS13" i="123" s="1"/>
  <c r="AO13" i="123"/>
  <c r="AP13" i="123" s="1"/>
  <c r="AI13" i="123"/>
  <c r="AJ13" i="123" s="1"/>
  <c r="AF13" i="123"/>
  <c r="AG13" i="123" s="1"/>
  <c r="W13" i="123"/>
  <c r="X13" i="123" s="1"/>
  <c r="T13" i="123"/>
  <c r="U13" i="123" s="1"/>
  <c r="Q13" i="123"/>
  <c r="R13" i="123" s="1"/>
  <c r="K13" i="123"/>
  <c r="L13" i="123" s="1"/>
  <c r="H13" i="123"/>
  <c r="I13" i="123" s="1"/>
  <c r="C13" i="123"/>
  <c r="H30" i="123" l="1"/>
  <c r="AO40" i="123"/>
  <c r="AO24" i="123"/>
  <c r="E13" i="123"/>
  <c r="F13" i="123" s="1"/>
  <c r="AA18" i="123"/>
  <c r="K19" i="123"/>
  <c r="AI19" i="123"/>
  <c r="N24" i="123"/>
  <c r="N25" i="123" s="1"/>
  <c r="X23" i="123"/>
  <c r="AI24" i="123"/>
  <c r="AI25" i="123" s="1"/>
  <c r="H24" i="123"/>
  <c r="I24" i="123" s="1"/>
  <c r="AC24" i="123"/>
  <c r="X28" i="123"/>
  <c r="F33" i="123"/>
  <c r="BG56" i="123"/>
  <c r="BJ56" i="123"/>
  <c r="BG57" i="123"/>
  <c r="AU56" i="123"/>
  <c r="BD56" i="123"/>
  <c r="BJ57" i="123"/>
  <c r="AX56" i="123"/>
  <c r="AU57" i="123"/>
  <c r="BD57" i="123"/>
  <c r="BA57" i="123"/>
  <c r="AX57" i="123"/>
  <c r="BA56" i="123"/>
  <c r="N57" i="123"/>
  <c r="AG33" i="123"/>
  <c r="N34" i="123"/>
  <c r="AO34" i="123"/>
  <c r="AP34" i="123" s="1"/>
  <c r="T39" i="123"/>
  <c r="AA38" i="123"/>
  <c r="AR39" i="123"/>
  <c r="N39" i="123"/>
  <c r="N40" i="123" s="1"/>
  <c r="N41" i="123" s="1"/>
  <c r="AL39" i="123"/>
  <c r="AL40" i="123" s="1"/>
  <c r="W44" i="123"/>
  <c r="Q44" i="123"/>
  <c r="X48" i="123"/>
  <c r="AO44" i="123"/>
  <c r="K49" i="123"/>
  <c r="K50" i="123" s="1"/>
  <c r="K51" i="123" s="1"/>
  <c r="AI49" i="123"/>
  <c r="AI50" i="123" s="1"/>
  <c r="AF61" i="123"/>
  <c r="AU62" i="123"/>
  <c r="BD62" i="123"/>
  <c r="AX62" i="123"/>
  <c r="BD61" i="123"/>
  <c r="BG62" i="123"/>
  <c r="AU61" i="123"/>
  <c r="BJ62" i="123"/>
  <c r="BA61" i="123"/>
  <c r="BA62" i="123"/>
  <c r="AX61" i="123"/>
  <c r="BG61" i="123"/>
  <c r="BJ61" i="123"/>
  <c r="N62" i="123"/>
  <c r="AC61" i="123"/>
  <c r="AL62" i="123"/>
  <c r="AC13" i="123"/>
  <c r="AD13" i="123" s="1"/>
  <c r="O18" i="123"/>
  <c r="AM18" i="123"/>
  <c r="W19" i="123"/>
  <c r="K24" i="123"/>
  <c r="L24" i="123" s="1"/>
  <c r="AL24" i="123"/>
  <c r="E24" i="123"/>
  <c r="AF24" i="123"/>
  <c r="AG24" i="123" s="1"/>
  <c r="L28" i="123"/>
  <c r="AJ28" i="123"/>
  <c r="I33" i="123"/>
  <c r="AC56" i="123"/>
  <c r="AL57" i="123"/>
  <c r="Q34" i="123"/>
  <c r="R34" i="123" s="1"/>
  <c r="AL34" i="123"/>
  <c r="Z44" i="123"/>
  <c r="AA44" i="123" s="1"/>
  <c r="E44" i="123"/>
  <c r="F44" i="123" s="1"/>
  <c r="AC44" i="123"/>
  <c r="Q62" i="123"/>
  <c r="Z62" i="123"/>
  <c r="AO62" i="123"/>
  <c r="AR56" i="123"/>
  <c r="Q24" i="123"/>
  <c r="AF30" i="123"/>
  <c r="Q40" i="123"/>
  <c r="K44" i="123"/>
  <c r="N15" i="123"/>
  <c r="O15" i="123" s="1"/>
  <c r="AL15" i="123"/>
  <c r="AM15" i="123" s="1"/>
  <c r="H19" i="123"/>
  <c r="H20" i="123" s="1"/>
  <c r="H21" i="123" s="1"/>
  <c r="T30" i="123"/>
  <c r="AR30" i="123"/>
  <c r="E34" i="123"/>
  <c r="F34" i="123" s="1"/>
  <c r="Z34" i="123"/>
  <c r="E39" i="123"/>
  <c r="AC39" i="123"/>
  <c r="AI44" i="123"/>
  <c r="Z49" i="123"/>
  <c r="N50" i="123"/>
  <c r="AL50" i="123"/>
  <c r="AF21" i="123"/>
  <c r="AG20" i="123"/>
  <c r="X29" i="123"/>
  <c r="W30" i="123"/>
  <c r="K25" i="123"/>
  <c r="Q31" i="123"/>
  <c r="R30" i="123"/>
  <c r="U34" i="123"/>
  <c r="T35" i="123"/>
  <c r="AG39" i="123"/>
  <c r="AF40" i="123"/>
  <c r="AF45" i="123"/>
  <c r="AG44" i="123"/>
  <c r="AD44" i="123"/>
  <c r="AC45" i="123"/>
  <c r="Z25" i="123"/>
  <c r="AA24" i="123"/>
  <c r="AJ29" i="123"/>
  <c r="AI30" i="123"/>
  <c r="E31" i="123"/>
  <c r="F30" i="123"/>
  <c r="AS39" i="123"/>
  <c r="AR40" i="123"/>
  <c r="AL41" i="123"/>
  <c r="AM40" i="123"/>
  <c r="H45" i="123"/>
  <c r="I44" i="123"/>
  <c r="AP44" i="123"/>
  <c r="AO45" i="123"/>
  <c r="AI51" i="123"/>
  <c r="AJ50" i="123"/>
  <c r="W25" i="123"/>
  <c r="X24" i="123"/>
  <c r="AG34" i="123"/>
  <c r="AF35" i="123"/>
  <c r="AR45" i="123"/>
  <c r="AS44" i="123"/>
  <c r="T21" i="123"/>
  <c r="U20" i="123"/>
  <c r="AO31" i="123"/>
  <c r="AP30" i="123"/>
  <c r="I39" i="123"/>
  <c r="H40" i="123"/>
  <c r="Z41" i="123"/>
  <c r="AA40" i="123"/>
  <c r="W51" i="123"/>
  <c r="X50" i="123"/>
  <c r="AR21" i="123"/>
  <c r="AS20" i="123"/>
  <c r="L29" i="123"/>
  <c r="K30" i="123"/>
  <c r="I34" i="123"/>
  <c r="H35" i="123"/>
  <c r="T45" i="123"/>
  <c r="U44" i="123"/>
  <c r="AL25" i="123"/>
  <c r="AM24" i="123"/>
  <c r="O24" i="123"/>
  <c r="AJ24" i="123"/>
  <c r="AC31" i="123"/>
  <c r="AD30" i="123"/>
  <c r="W35" i="123"/>
  <c r="X34" i="123"/>
  <c r="AS34" i="123"/>
  <c r="AR35" i="123"/>
  <c r="U39" i="123"/>
  <c r="T40" i="123"/>
  <c r="O40" i="123"/>
  <c r="R44" i="123"/>
  <c r="Q45" i="123"/>
  <c r="L50" i="123"/>
  <c r="U19" i="123"/>
  <c r="AG19" i="123"/>
  <c r="AS19" i="123"/>
  <c r="O23" i="123"/>
  <c r="AA23" i="123"/>
  <c r="AM23" i="123"/>
  <c r="F29" i="123"/>
  <c r="R29" i="123"/>
  <c r="AD29" i="123"/>
  <c r="AP29" i="123"/>
  <c r="L33" i="123"/>
  <c r="X33" i="123"/>
  <c r="AJ33" i="123"/>
  <c r="AA39" i="123"/>
  <c r="AM39" i="123"/>
  <c r="I43" i="123"/>
  <c r="U43" i="123"/>
  <c r="AG43" i="123"/>
  <c r="AS43" i="123"/>
  <c r="L49" i="123"/>
  <c r="X49" i="123"/>
  <c r="AJ49" i="123"/>
  <c r="F53" i="123"/>
  <c r="R53" i="123"/>
  <c r="AD53" i="123"/>
  <c r="AP53" i="123"/>
  <c r="W56" i="123"/>
  <c r="H57" i="123"/>
  <c r="AF57" i="123"/>
  <c r="Z61" i="123"/>
  <c r="K62" i="123"/>
  <c r="AI62" i="123"/>
  <c r="W61" i="123"/>
  <c r="H62" i="123"/>
  <c r="AF62" i="123"/>
  <c r="Q56" i="123"/>
  <c r="AO56" i="123"/>
  <c r="Z57" i="123"/>
  <c r="T61" i="123"/>
  <c r="AR61" i="123"/>
  <c r="AC62" i="123"/>
  <c r="N13" i="123"/>
  <c r="O13" i="123" s="1"/>
  <c r="Z13" i="123"/>
  <c r="AA13" i="123" s="1"/>
  <c r="AL13" i="123"/>
  <c r="AM13" i="123" s="1"/>
  <c r="E19" i="123"/>
  <c r="Q19" i="123"/>
  <c r="AC19" i="123"/>
  <c r="AO19" i="123"/>
  <c r="H25" i="123"/>
  <c r="T25" i="123"/>
  <c r="AF25" i="123"/>
  <c r="AR25" i="123"/>
  <c r="N29" i="123"/>
  <c r="Z29" i="123"/>
  <c r="AL29" i="123"/>
  <c r="E35" i="123"/>
  <c r="Q35" i="123"/>
  <c r="AC35" i="123"/>
  <c r="K39" i="123"/>
  <c r="W39" i="123"/>
  <c r="AI39" i="123"/>
  <c r="N45" i="123"/>
  <c r="Z45" i="123"/>
  <c r="AL45" i="123"/>
  <c r="H49" i="123"/>
  <c r="T49" i="123"/>
  <c r="AF49" i="123"/>
  <c r="AR49" i="123"/>
  <c r="N56" i="123"/>
  <c r="AL56" i="123"/>
  <c r="W57" i="123"/>
  <c r="Q61" i="123"/>
  <c r="AO61" i="123"/>
  <c r="E16" i="123"/>
  <c r="F16" i="123" s="1"/>
  <c r="AC16" i="123"/>
  <c r="AD16" i="123" s="1"/>
  <c r="AO16" i="123"/>
  <c r="AP16" i="123" s="1"/>
  <c r="E14" i="123"/>
  <c r="F14" i="123" s="1"/>
  <c r="Q14" i="123"/>
  <c r="R14" i="123" s="1"/>
  <c r="AC14" i="123"/>
  <c r="AD14" i="123" s="1"/>
  <c r="AO14" i="123"/>
  <c r="AP14" i="123" s="1"/>
  <c r="N16" i="123"/>
  <c r="O16" i="123" s="1"/>
  <c r="Z16" i="123"/>
  <c r="AA16" i="123" s="1"/>
  <c r="AL16" i="123"/>
  <c r="AM16" i="123" s="1"/>
  <c r="R33" i="123"/>
  <c r="AD33" i="123"/>
  <c r="AP33" i="123"/>
  <c r="K34" i="123"/>
  <c r="AI34" i="123"/>
  <c r="L53" i="123"/>
  <c r="X53" i="123"/>
  <c r="AJ53" i="123"/>
  <c r="K56" i="123"/>
  <c r="AI56" i="123"/>
  <c r="T57" i="123"/>
  <c r="AR57" i="123"/>
  <c r="N61" i="123"/>
  <c r="AL61" i="123"/>
  <c r="E17" i="123"/>
  <c r="F17" i="123" s="1"/>
  <c r="Q17" i="123"/>
  <c r="R17" i="123" s="1"/>
  <c r="AC17" i="123"/>
  <c r="AD17" i="123" s="1"/>
  <c r="AO17" i="123"/>
  <c r="AP17" i="123" s="1"/>
  <c r="N19" i="123"/>
  <c r="Z19" i="123"/>
  <c r="AL19" i="123"/>
  <c r="E49" i="123"/>
  <c r="Q49" i="123"/>
  <c r="AC49" i="123"/>
  <c r="AO49" i="123"/>
  <c r="H56" i="123"/>
  <c r="AF56" i="123"/>
  <c r="T62" i="123"/>
  <c r="AR62" i="123"/>
  <c r="N14" i="123"/>
  <c r="O14" i="123" s="1"/>
  <c r="Z14" i="123"/>
  <c r="AA14" i="123" s="1"/>
  <c r="AL14" i="123"/>
  <c r="AM14" i="123" s="1"/>
  <c r="O33" i="123"/>
  <c r="AA33" i="123"/>
  <c r="AM33" i="123"/>
  <c r="H61" i="123"/>
  <c r="Q16" i="123"/>
  <c r="R16" i="123" s="1"/>
  <c r="E15" i="123"/>
  <c r="F15" i="123" s="1"/>
  <c r="Q15" i="123"/>
  <c r="R15" i="123" s="1"/>
  <c r="AC15" i="123"/>
  <c r="AD15" i="123" s="1"/>
  <c r="AO15" i="123"/>
  <c r="AP15" i="123" s="1"/>
  <c r="AL51" i="123" l="1"/>
  <c r="AM50" i="123"/>
  <c r="AD39" i="123"/>
  <c r="AC40" i="123"/>
  <c r="AR31" i="123"/>
  <c r="AS30" i="123"/>
  <c r="Q25" i="123"/>
  <c r="R24" i="123"/>
  <c r="AL35" i="123"/>
  <c r="AM34" i="123"/>
  <c r="E25" i="123"/>
  <c r="F24" i="123"/>
  <c r="W45" i="123"/>
  <c r="X44" i="123"/>
  <c r="AC25" i="123"/>
  <c r="AD24" i="123"/>
  <c r="E45" i="123"/>
  <c r="I20" i="123"/>
  <c r="O39" i="123"/>
  <c r="N51" i="123"/>
  <c r="O50" i="123"/>
  <c r="F39" i="123"/>
  <c r="E40" i="123"/>
  <c r="T31" i="123"/>
  <c r="U30" i="123"/>
  <c r="K45" i="123"/>
  <c r="L44" i="123"/>
  <c r="AJ19" i="123"/>
  <c r="AI20" i="123"/>
  <c r="AO25" i="123"/>
  <c r="AP24" i="123"/>
  <c r="AA49" i="123"/>
  <c r="Z50" i="123"/>
  <c r="Z35" i="123"/>
  <c r="AA34" i="123"/>
  <c r="Q41" i="123"/>
  <c r="R40" i="123"/>
  <c r="L19" i="123"/>
  <c r="K20" i="123"/>
  <c r="AO41" i="123"/>
  <c r="AP40" i="123"/>
  <c r="AO35" i="123"/>
  <c r="I19" i="123"/>
  <c r="AI45" i="123"/>
  <c r="AJ44" i="123"/>
  <c r="AF31" i="123"/>
  <c r="AG30" i="123"/>
  <c r="X19" i="123"/>
  <c r="W20" i="123"/>
  <c r="N35" i="123"/>
  <c r="O34" i="123"/>
  <c r="H31" i="123"/>
  <c r="I30" i="123"/>
  <c r="R49" i="123"/>
  <c r="Q50" i="123"/>
  <c r="T50" i="123"/>
  <c r="U49" i="123"/>
  <c r="AO36" i="123"/>
  <c r="AP35" i="123"/>
  <c r="AF26" i="123"/>
  <c r="AG25" i="123"/>
  <c r="O25" i="123"/>
  <c r="N26" i="123"/>
  <c r="AP31" i="123"/>
  <c r="AO32" i="123"/>
  <c r="AP32" i="123" s="1"/>
  <c r="AS45" i="123"/>
  <c r="AR46" i="123"/>
  <c r="W26" i="123"/>
  <c r="X25" i="123"/>
  <c r="AG45" i="123"/>
  <c r="AF46" i="123"/>
  <c r="AD49" i="123"/>
  <c r="AC50" i="123"/>
  <c r="AF50" i="123"/>
  <c r="AG49" i="123"/>
  <c r="K40" i="123"/>
  <c r="L39" i="123"/>
  <c r="AR26" i="123"/>
  <c r="AS25" i="123"/>
  <c r="Q46" i="123"/>
  <c r="R45" i="123"/>
  <c r="AR36" i="123"/>
  <c r="AS35" i="123"/>
  <c r="E46" i="123"/>
  <c r="F45" i="123"/>
  <c r="AO46" i="123"/>
  <c r="AP45" i="123"/>
  <c r="AJ30" i="123"/>
  <c r="AI31" i="123"/>
  <c r="AP49" i="123"/>
  <c r="AO50" i="123"/>
  <c r="AR50" i="123"/>
  <c r="AS49" i="123"/>
  <c r="W40" i="123"/>
  <c r="X39" i="123"/>
  <c r="N30" i="123"/>
  <c r="O29" i="123"/>
  <c r="E20" i="123"/>
  <c r="F19" i="123"/>
  <c r="L51" i="123"/>
  <c r="K52" i="123"/>
  <c r="L52" i="123" s="1"/>
  <c r="AI26" i="123"/>
  <c r="AJ25" i="123"/>
  <c r="AS21" i="123"/>
  <c r="AR22" i="123"/>
  <c r="AS22" i="123" s="1"/>
  <c r="X51" i="123"/>
  <c r="W52" i="123"/>
  <c r="X52" i="123" s="1"/>
  <c r="AJ51" i="123"/>
  <c r="AI52" i="123"/>
  <c r="AJ52" i="123" s="1"/>
  <c r="R31" i="123"/>
  <c r="Q32" i="123"/>
  <c r="R32" i="123" s="1"/>
  <c r="AI40" i="123"/>
  <c r="AJ39" i="123"/>
  <c r="Z30" i="123"/>
  <c r="AA29" i="123"/>
  <c r="Q20" i="123"/>
  <c r="R19" i="123"/>
  <c r="U40" i="123"/>
  <c r="T41" i="123"/>
  <c r="H36" i="123"/>
  <c r="I35" i="123"/>
  <c r="AS40" i="123"/>
  <c r="AR41" i="123"/>
  <c r="AC46" i="123"/>
  <c r="AD45" i="123"/>
  <c r="O19" i="123"/>
  <c r="N20" i="123"/>
  <c r="N46" i="123"/>
  <c r="O45" i="123"/>
  <c r="AL30" i="123"/>
  <c r="AM29" i="123"/>
  <c r="AC20" i="123"/>
  <c r="AD19" i="123"/>
  <c r="O41" i="123"/>
  <c r="N42" i="123"/>
  <c r="O42" i="123" s="1"/>
  <c r="AD31" i="123"/>
  <c r="AC32" i="123"/>
  <c r="AD32" i="123" s="1"/>
  <c r="AM25" i="123"/>
  <c r="AL26" i="123"/>
  <c r="I21" i="123"/>
  <c r="H22" i="123"/>
  <c r="I22" i="123" s="1"/>
  <c r="AM41" i="123"/>
  <c r="AL42" i="123"/>
  <c r="AM42" i="123" s="1"/>
  <c r="AA19" i="123"/>
  <c r="Z20" i="123"/>
  <c r="K35" i="123"/>
  <c r="L34" i="123"/>
  <c r="Z46" i="123"/>
  <c r="AA45" i="123"/>
  <c r="E36" i="123"/>
  <c r="F35" i="123"/>
  <c r="AO20" i="123"/>
  <c r="AP19" i="123"/>
  <c r="I40" i="123"/>
  <c r="H41" i="123"/>
  <c r="AF36" i="123"/>
  <c r="AG35" i="123"/>
  <c r="T36" i="123"/>
  <c r="U35" i="123"/>
  <c r="X30" i="123"/>
  <c r="W31" i="123"/>
  <c r="AM19" i="123"/>
  <c r="AL20" i="123"/>
  <c r="AI35" i="123"/>
  <c r="AJ34" i="123"/>
  <c r="AL46" i="123"/>
  <c r="AM45" i="123"/>
  <c r="Q36" i="123"/>
  <c r="R35" i="123"/>
  <c r="H26" i="123"/>
  <c r="I25" i="123"/>
  <c r="X35" i="123"/>
  <c r="W36" i="123"/>
  <c r="U45" i="123"/>
  <c r="T46" i="123"/>
  <c r="AA41" i="123"/>
  <c r="Z42" i="123"/>
  <c r="AA42" i="123" s="1"/>
  <c r="T22" i="123"/>
  <c r="U22" i="123" s="1"/>
  <c r="U21" i="123"/>
  <c r="I45" i="123"/>
  <c r="H46" i="123"/>
  <c r="F31" i="123"/>
  <c r="E32" i="123"/>
  <c r="F32" i="123" s="1"/>
  <c r="AA25" i="123"/>
  <c r="Z26" i="123"/>
  <c r="AG21" i="123"/>
  <c r="AF22" i="123"/>
  <c r="AG22" i="123" s="1"/>
  <c r="F49" i="123"/>
  <c r="E50" i="123"/>
  <c r="H50" i="123"/>
  <c r="I49" i="123"/>
  <c r="AC36" i="123"/>
  <c r="AD35" i="123"/>
  <c r="T26" i="123"/>
  <c r="U25" i="123"/>
  <c r="L30" i="123"/>
  <c r="K31" i="123"/>
  <c r="AG40" i="123"/>
  <c r="AF41" i="123"/>
  <c r="K26" i="123"/>
  <c r="L25" i="123"/>
  <c r="I31" i="123" l="1"/>
  <c r="H32" i="123"/>
  <c r="I32" i="123" s="1"/>
  <c r="AP41" i="123"/>
  <c r="AO42" i="123"/>
  <c r="AP42" i="123" s="1"/>
  <c r="K21" i="123"/>
  <c r="L20" i="123"/>
  <c r="E41" i="123"/>
  <c r="F40" i="123"/>
  <c r="AD25" i="123"/>
  <c r="AC26" i="123"/>
  <c r="F25" i="123"/>
  <c r="E26" i="123"/>
  <c r="R25" i="123"/>
  <c r="Q26" i="123"/>
  <c r="AJ45" i="123"/>
  <c r="AI46" i="123"/>
  <c r="O35" i="123"/>
  <c r="N36" i="123"/>
  <c r="AG31" i="123"/>
  <c r="AF32" i="123"/>
  <c r="AG32" i="123" s="1"/>
  <c r="AA35" i="123"/>
  <c r="Z36" i="123"/>
  <c r="AP25" i="123"/>
  <c r="AO26" i="123"/>
  <c r="L45" i="123"/>
  <c r="K46" i="123"/>
  <c r="R41" i="123"/>
  <c r="Q42" i="123"/>
  <c r="R42" i="123" s="1"/>
  <c r="U31" i="123"/>
  <c r="T32" i="123"/>
  <c r="U32" i="123" s="1"/>
  <c r="O51" i="123"/>
  <c r="N52" i="123"/>
  <c r="O52" i="123" s="1"/>
  <c r="AC41" i="123"/>
  <c r="AD40" i="123"/>
  <c r="W21" i="123"/>
  <c r="X20" i="123"/>
  <c r="Z51" i="123"/>
  <c r="AA50" i="123"/>
  <c r="AI21" i="123"/>
  <c r="AJ20" i="123"/>
  <c r="X45" i="123"/>
  <c r="W46" i="123"/>
  <c r="AM35" i="123"/>
  <c r="AL36" i="123"/>
  <c r="AS31" i="123"/>
  <c r="AR32" i="123"/>
  <c r="AS32" i="123" s="1"/>
  <c r="AM51" i="123"/>
  <c r="AL52" i="123"/>
  <c r="AM52" i="123" s="1"/>
  <c r="AS50" i="123"/>
  <c r="AR51" i="123"/>
  <c r="AR37" i="123"/>
  <c r="AS37" i="123" s="1"/>
  <c r="AS36" i="123"/>
  <c r="K32" i="123"/>
  <c r="L32" i="123" s="1"/>
  <c r="L31" i="123"/>
  <c r="I26" i="123"/>
  <c r="H27" i="123"/>
  <c r="I27" i="123" s="1"/>
  <c r="AF37" i="123"/>
  <c r="AG37" i="123" s="1"/>
  <c r="AG36" i="123"/>
  <c r="F36" i="123"/>
  <c r="E37" i="123"/>
  <c r="F37" i="123" s="1"/>
  <c r="O20" i="123"/>
  <c r="N21" i="123"/>
  <c r="I50" i="123"/>
  <c r="H51" i="123"/>
  <c r="U26" i="123"/>
  <c r="T27" i="123"/>
  <c r="U27" i="123" s="1"/>
  <c r="AM20" i="123"/>
  <c r="AL21" i="123"/>
  <c r="O46" i="123"/>
  <c r="N47" i="123"/>
  <c r="O47" i="123" s="1"/>
  <c r="O30" i="123"/>
  <c r="N31" i="123"/>
  <c r="AO47" i="123"/>
  <c r="AP47" i="123" s="1"/>
  <c r="AP46" i="123"/>
  <c r="AG26" i="123"/>
  <c r="AF27" i="123"/>
  <c r="AG27" i="123" s="1"/>
  <c r="AJ35" i="123"/>
  <c r="AI36" i="123"/>
  <c r="AP20" i="123"/>
  <c r="AO21" i="123"/>
  <c r="AR42" i="123"/>
  <c r="AS42" i="123" s="1"/>
  <c r="AS41" i="123"/>
  <c r="T42" i="123"/>
  <c r="U42" i="123" s="1"/>
  <c r="U41" i="123"/>
  <c r="AD50" i="123"/>
  <c r="AC51" i="123"/>
  <c r="AR47" i="123"/>
  <c r="AS47" i="123" s="1"/>
  <c r="AS46" i="123"/>
  <c r="T47" i="123"/>
  <c r="U47" i="123" s="1"/>
  <c r="U46" i="123"/>
  <c r="H47" i="123"/>
  <c r="I47" i="123" s="1"/>
  <c r="I46" i="123"/>
  <c r="W37" i="123"/>
  <c r="X37" i="123" s="1"/>
  <c r="X36" i="123"/>
  <c r="AA20" i="123"/>
  <c r="Z21" i="123"/>
  <c r="AM30" i="123"/>
  <c r="AL31" i="123"/>
  <c r="AC47" i="123"/>
  <c r="AD47" i="123" s="1"/>
  <c r="AD46" i="123"/>
  <c r="H37" i="123"/>
  <c r="I37" i="123" s="1"/>
  <c r="I36" i="123"/>
  <c r="AJ40" i="123"/>
  <c r="AI41" i="123"/>
  <c r="F20" i="123"/>
  <c r="E21" i="123"/>
  <c r="Q47" i="123"/>
  <c r="R47" i="123" s="1"/>
  <c r="R46" i="123"/>
  <c r="AG50" i="123"/>
  <c r="AF51" i="123"/>
  <c r="W27" i="123"/>
  <c r="X27" i="123" s="1"/>
  <c r="X26" i="123"/>
  <c r="AF42" i="123"/>
  <c r="AG42" i="123" s="1"/>
  <c r="AG41" i="123"/>
  <c r="F50" i="123"/>
  <c r="E51" i="123"/>
  <c r="AM46" i="123"/>
  <c r="AL47" i="123"/>
  <c r="AM47" i="123" s="1"/>
  <c r="T37" i="123"/>
  <c r="U37" i="123" s="1"/>
  <c r="U36" i="123"/>
  <c r="L35" i="123"/>
  <c r="K36" i="123"/>
  <c r="AL27" i="123"/>
  <c r="AM27" i="123" s="1"/>
  <c r="AM26" i="123"/>
  <c r="AP50" i="123"/>
  <c r="AO51" i="123"/>
  <c r="R50" i="123"/>
  <c r="Q51" i="123"/>
  <c r="U50" i="123"/>
  <c r="T51" i="123"/>
  <c r="K27" i="123"/>
  <c r="L27" i="123" s="1"/>
  <c r="L26" i="123"/>
  <c r="L40" i="123"/>
  <c r="K41" i="123"/>
  <c r="R36" i="123"/>
  <c r="Q37" i="123"/>
  <c r="R37" i="123" s="1"/>
  <c r="AA46" i="123"/>
  <c r="Z47" i="123"/>
  <c r="AA47" i="123" s="1"/>
  <c r="AI32" i="123"/>
  <c r="AJ32" i="123" s="1"/>
  <c r="AJ31" i="123"/>
  <c r="AF47" i="123"/>
  <c r="AG47" i="123" s="1"/>
  <c r="AG46" i="123"/>
  <c r="N27" i="123"/>
  <c r="O27" i="123" s="1"/>
  <c r="O26" i="123"/>
  <c r="AC21" i="123"/>
  <c r="AD20" i="123"/>
  <c r="AA30" i="123"/>
  <c r="Z31" i="123"/>
  <c r="AD36" i="123"/>
  <c r="AC37" i="123"/>
  <c r="AD37" i="123" s="1"/>
  <c r="Z27" i="123"/>
  <c r="AA27" i="123" s="1"/>
  <c r="AA26" i="123"/>
  <c r="W32" i="123"/>
  <c r="X32" i="123" s="1"/>
  <c r="X31" i="123"/>
  <c r="H42" i="123"/>
  <c r="I42" i="123" s="1"/>
  <c r="I41" i="123"/>
  <c r="Q21" i="123"/>
  <c r="R20" i="123"/>
  <c r="AI27" i="123"/>
  <c r="AJ27" i="123" s="1"/>
  <c r="AJ26" i="123"/>
  <c r="X40" i="123"/>
  <c r="W41" i="123"/>
  <c r="E47" i="123"/>
  <c r="F47" i="123" s="1"/>
  <c r="F46" i="123"/>
  <c r="AR27" i="123"/>
  <c r="AS27" i="123" s="1"/>
  <c r="AS26" i="123"/>
  <c r="AP36" i="123"/>
  <c r="AO37" i="123"/>
  <c r="AP37" i="123" s="1"/>
  <c r="AA51" i="123" l="1"/>
  <c r="Z52" i="123"/>
  <c r="AA52" i="123" s="1"/>
  <c r="AO27" i="123"/>
  <c r="AP27" i="123" s="1"/>
  <c r="AP26" i="123"/>
  <c r="E27" i="123"/>
  <c r="F27" i="123" s="1"/>
  <c r="F26" i="123"/>
  <c r="F41" i="123"/>
  <c r="E42" i="123"/>
  <c r="F42" i="123" s="1"/>
  <c r="W47" i="123"/>
  <c r="X47" i="123" s="1"/>
  <c r="X46" i="123"/>
  <c r="AD41" i="123"/>
  <c r="AC42" i="123"/>
  <c r="AD42" i="123" s="1"/>
  <c r="AJ21" i="123"/>
  <c r="AI22" i="123"/>
  <c r="AJ22" i="123" s="1"/>
  <c r="X21" i="123"/>
  <c r="W22" i="123"/>
  <c r="X22" i="123" s="1"/>
  <c r="K47" i="123"/>
  <c r="L47" i="123" s="1"/>
  <c r="L46" i="123"/>
  <c r="AA36" i="123"/>
  <c r="Z37" i="123"/>
  <c r="AA37" i="123" s="1"/>
  <c r="N37" i="123"/>
  <c r="O37" i="123" s="1"/>
  <c r="O36" i="123"/>
  <c r="R26" i="123"/>
  <c r="Q27" i="123"/>
  <c r="R27" i="123" s="1"/>
  <c r="AC27" i="123"/>
  <c r="AD27" i="123" s="1"/>
  <c r="AD26" i="123"/>
  <c r="L21" i="123"/>
  <c r="K22" i="123"/>
  <c r="L22" i="123" s="1"/>
  <c r="AJ46" i="123"/>
  <c r="AI47" i="123"/>
  <c r="AJ47" i="123" s="1"/>
  <c r="AL37" i="123"/>
  <c r="AM37" i="123" s="1"/>
  <c r="AM36" i="123"/>
  <c r="K42" i="123"/>
  <c r="L42" i="123" s="1"/>
  <c r="L41" i="123"/>
  <c r="AI42" i="123"/>
  <c r="AJ42" i="123" s="1"/>
  <c r="AJ41" i="123"/>
  <c r="Z22" i="123"/>
  <c r="AA22" i="123" s="1"/>
  <c r="AA21" i="123"/>
  <c r="AO22" i="123"/>
  <c r="AP22" i="123" s="1"/>
  <c r="AP21" i="123"/>
  <c r="Q52" i="123"/>
  <c r="R52" i="123" s="1"/>
  <c r="R51" i="123"/>
  <c r="E22" i="123"/>
  <c r="F22" i="123" s="1"/>
  <c r="AU63" i="123" s="1"/>
  <c r="F21" i="123"/>
  <c r="AU58" i="123" s="1"/>
  <c r="AL32" i="123"/>
  <c r="AM32" i="123" s="1"/>
  <c r="AM31" i="123"/>
  <c r="N32" i="123"/>
  <c r="O32" i="123" s="1"/>
  <c r="O31" i="123"/>
  <c r="H52" i="123"/>
  <c r="I52" i="123" s="1"/>
  <c r="I51" i="123"/>
  <c r="Q22" i="123"/>
  <c r="R22" i="123" s="1"/>
  <c r="Q58" i="123" s="1"/>
  <c r="R21" i="123"/>
  <c r="K37" i="123"/>
  <c r="L37" i="123" s="1"/>
  <c r="L36" i="123"/>
  <c r="AR52" i="123"/>
  <c r="AS52" i="123" s="1"/>
  <c r="AR63" i="123" s="1"/>
  <c r="AS51" i="123"/>
  <c r="AC22" i="123"/>
  <c r="AD22" i="123" s="1"/>
  <c r="AD21" i="123"/>
  <c r="T52" i="123"/>
  <c r="U52" i="123" s="1"/>
  <c r="T63" i="123" s="1"/>
  <c r="U51" i="123"/>
  <c r="E52" i="123"/>
  <c r="F52" i="123" s="1"/>
  <c r="F51" i="123"/>
  <c r="AF52" i="123"/>
  <c r="AG52" i="123" s="1"/>
  <c r="AG51" i="123"/>
  <c r="AC52" i="123"/>
  <c r="AD52" i="123" s="1"/>
  <c r="AD51" i="123"/>
  <c r="AI37" i="123"/>
  <c r="AJ37" i="123" s="1"/>
  <c r="AI63" i="123" s="1"/>
  <c r="AJ36" i="123"/>
  <c r="AL22" i="123"/>
  <c r="AM22" i="123" s="1"/>
  <c r="AM21" i="123"/>
  <c r="W42" i="123"/>
  <c r="X42" i="123" s="1"/>
  <c r="X41" i="123"/>
  <c r="Z32" i="123"/>
  <c r="AA32" i="123" s="1"/>
  <c r="AA31" i="123"/>
  <c r="AO52" i="123"/>
  <c r="AP52" i="123" s="1"/>
  <c r="AO63" i="123" s="1"/>
  <c r="AP51" i="123"/>
  <c r="N22" i="123"/>
  <c r="O22" i="123" s="1"/>
  <c r="O21" i="123"/>
  <c r="BA63" i="123" l="1"/>
  <c r="N63" i="123"/>
  <c r="AC63" i="123"/>
  <c r="AX58" i="123"/>
  <c r="BJ58" i="123"/>
  <c r="BD63" i="123"/>
  <c r="AF63" i="123"/>
  <c r="AL58" i="123"/>
  <c r="Z58" i="123"/>
  <c r="Q63" i="123"/>
  <c r="K58" i="123"/>
  <c r="BD58" i="123"/>
  <c r="BA58" i="123"/>
  <c r="BG58" i="123"/>
  <c r="AO58" i="123"/>
  <c r="BG63" i="123"/>
  <c r="BJ63" i="123"/>
  <c r="AX63" i="123"/>
  <c r="Z63" i="123"/>
  <c r="H63" i="123"/>
  <c r="T58" i="123"/>
  <c r="H58" i="123"/>
  <c r="K63" i="123"/>
  <c r="W58" i="123"/>
  <c r="AL63" i="123"/>
  <c r="AI58" i="123"/>
  <c r="N58" i="123"/>
  <c r="AR58" i="123"/>
  <c r="W63" i="123"/>
  <c r="AC58" i="123"/>
  <c r="AF58" i="123"/>
</calcChain>
</file>

<file path=xl/comments1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0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1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2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3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4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5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6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7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8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19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0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1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2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3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24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3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4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5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6.xml><?xml version="1.0" encoding="utf-8"?>
<comments xmlns="http://schemas.openxmlformats.org/spreadsheetml/2006/main">
  <authors>
    <author>Redpoint Energy</author>
  </authors>
  <commentList>
    <comment ref="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I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O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U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C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E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S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M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7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8.xml><?xml version="1.0" encoding="utf-8"?>
<comments xmlns="http://schemas.openxmlformats.org/spreadsheetml/2006/main">
  <authors>
    <author>Redpoint Energy</author>
  </authors>
  <commentList>
    <comment ref="C46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comments9.xml><?xml version="1.0" encoding="utf-8"?>
<comments xmlns="http://schemas.openxmlformats.org/spreadsheetml/2006/main">
  <authors>
    <author>Redpoint Energy</author>
  </authors>
  <commentList>
    <comment ref="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T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A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B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F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C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DK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EZ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F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G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B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HV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IP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JJ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D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KY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LR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  <comment ref="ML53" authorId="0">
      <text>
        <r>
          <rPr>
            <b/>
            <sz val="8"/>
            <color indexed="81"/>
            <rFont val="Tahoma"/>
            <family val="2"/>
          </rPr>
          <t>Redpoint Energy:</t>
        </r>
        <r>
          <rPr>
            <sz val="8"/>
            <color indexed="81"/>
            <rFont val="Tahoma"/>
            <family val="2"/>
          </rPr>
          <t xml:space="preserve">
cellTableRef
</t>
        </r>
      </text>
    </comment>
  </commentList>
</comments>
</file>

<file path=xl/sharedStrings.xml><?xml version="1.0" encoding="utf-8"?>
<sst xmlns="http://schemas.openxmlformats.org/spreadsheetml/2006/main" count="9890" uniqueCount="458">
  <si>
    <t>DB Version</t>
  </si>
  <si>
    <t>4.0</t>
  </si>
  <si>
    <t>AIMMS Version</t>
  </si>
  <si>
    <t>Number of Successful Sims</t>
  </si>
  <si>
    <t>Selected Simulation</t>
  </si>
  <si>
    <t>Last Sim #</t>
  </si>
  <si>
    <t>Show Historic Data</t>
  </si>
  <si>
    <t>Total System Cost</t>
  </si>
  <si>
    <t>(Leave "Simulation" blank to average results across all simulations)</t>
  </si>
  <si>
    <t>Order</t>
  </si>
  <si>
    <t>Product</t>
  </si>
  <si>
    <t>2010 (Historic)</t>
  </si>
  <si>
    <t>Technology</t>
  </si>
  <si>
    <t>Storage Technology</t>
  </si>
  <si>
    <t>Retrofit Technology</t>
  </si>
  <si>
    <t>Liquid Fuel</t>
  </si>
  <si>
    <t>Interconnector Benelux-Germany (Electricity)</t>
  </si>
  <si>
    <t>Oil Fired Generation</t>
  </si>
  <si>
    <t>Solid Fuel Boiler - Space Heat</t>
  </si>
  <si>
    <t>Car ICE (A/B Segment)</t>
  </si>
  <si>
    <t>Electricity</t>
  </si>
  <si>
    <t>Other CO2</t>
  </si>
  <si>
    <t>Industry I1 HTP Baseline</t>
  </si>
  <si>
    <t>Pumped Storage of Electricity</t>
  </si>
  <si>
    <t>CCGT to CCGT with CCS</t>
  </si>
  <si>
    <t>Dwelling (HD, ThP) to Dwelling (HD, ThP with Retrofix)</t>
  </si>
  <si>
    <t>Solid Fuel Boiler - Hot Water</t>
  </si>
  <si>
    <t>H2 Plant (Electrolysis)</t>
  </si>
  <si>
    <t>Industry I1 HTP Hyd Sw</t>
  </si>
  <si>
    <t>Industry I1 HTP Bio Sw</t>
  </si>
  <si>
    <t>Heat Offtake for District Heat Network</t>
  </si>
  <si>
    <t>District Heating (Commercial floorspace)</t>
  </si>
  <si>
    <t>Biofuel Imports</t>
  </si>
  <si>
    <t>Interconnector France (Electricity)</t>
  </si>
  <si>
    <t>OCGT</t>
  </si>
  <si>
    <t>Car ICE (C/D Segment)</t>
  </si>
  <si>
    <t>Hydrogen</t>
  </si>
  <si>
    <t>Industry Sector (process CO2)</t>
  </si>
  <si>
    <t>Compressed Air Storage of Electricity</t>
  </si>
  <si>
    <t>Geological Storage of Hydrogen</t>
  </si>
  <si>
    <t>Dwelling (MD, ThP) to Dwelling (MD, ThP with Retrofix)</t>
  </si>
  <si>
    <t>H2 Plant (Coal Gasification with CCS)</t>
  </si>
  <si>
    <t>Industry I1 HTP Hyd Sw CCS</t>
  </si>
  <si>
    <t>Industry I1 HTP Bio Sw CCS</t>
  </si>
  <si>
    <t>Nuclear (SMR CHP)</t>
  </si>
  <si>
    <t>District Heating (Public floorspace)</t>
  </si>
  <si>
    <t>Gas</t>
  </si>
  <si>
    <t>Interconnector Ireland (Electricity)</t>
  </si>
  <si>
    <t>PC Coal</t>
  </si>
  <si>
    <t>LGV (ICE)</t>
  </si>
  <si>
    <t>Industry Sector (combustion)</t>
  </si>
  <si>
    <t>Battery - NaS</t>
  </si>
  <si>
    <t>Building Space Heat Storage</t>
  </si>
  <si>
    <t>Dwelling (LD, ThP) to Dwelling (LD, ThP with Retrofix)</t>
  </si>
  <si>
    <t>H2 Plant (Biomass Gasification with CCS)</t>
  </si>
  <si>
    <t>Industry I2 HTP Hyd Sw</t>
  </si>
  <si>
    <t>Industry I2 HTP Bio Sw CCS</t>
  </si>
  <si>
    <t>Anaerobic Digestion CHP Plant</t>
  </si>
  <si>
    <t>DH for Dwelling (HD, ThM)</t>
  </si>
  <si>
    <t>Coal</t>
  </si>
  <si>
    <t>Interconnector Nordel (Electricity)</t>
  </si>
  <si>
    <t>CCGT</t>
  </si>
  <si>
    <t>MGV (ICE Euro 6)</t>
  </si>
  <si>
    <t>Power Sector</t>
  </si>
  <si>
    <t>Industry I1 HTP CCS</t>
  </si>
  <si>
    <t>Flow battery - Redox</t>
  </si>
  <si>
    <t>Building Hot Water Storage</t>
  </si>
  <si>
    <t>Industry I2 LTP Hyd Sw CCS</t>
  </si>
  <si>
    <t>Industry I2 LTP Bio Sw</t>
  </si>
  <si>
    <t>Geothermal Plant (EGS) Electricity &amp; Heat</t>
  </si>
  <si>
    <t>DH for Dwelling (HD, ThP)</t>
  </si>
  <si>
    <t>Biomass Imports</t>
  </si>
  <si>
    <t>CCGT with CCS</t>
  </si>
  <si>
    <t>MGV (ICE)</t>
  </si>
  <si>
    <t>Buildings Sector</t>
  </si>
  <si>
    <t>Industry I1 HTP Gas Sw</t>
  </si>
  <si>
    <t>District Heat Storage</t>
  </si>
  <si>
    <t>Industry I6 HTP Hyd Sw</t>
  </si>
  <si>
    <t>Industry I2 LTP Bio Sw CCS</t>
  </si>
  <si>
    <t>Heat Pump (Large Scale Marine)</t>
  </si>
  <si>
    <t>DH for Dwelling (MD, ThM)</t>
  </si>
  <si>
    <t>UK Biomass</t>
  </si>
  <si>
    <t>Nuclear (Legacy)</t>
  </si>
  <si>
    <t>HGV (ICE Euro 6)</t>
  </si>
  <si>
    <t>Transport Sector</t>
  </si>
  <si>
    <t>Industry I1 HTP Gas Sw CCS</t>
  </si>
  <si>
    <t>Pumped Heat Electricity Storage</t>
  </si>
  <si>
    <t>Industry I6 LTP Hyd Sw</t>
  </si>
  <si>
    <t>Industry I2 SpH Bio Sw</t>
  </si>
  <si>
    <t>DH for Dwelling (MD, ThP)</t>
  </si>
  <si>
    <t>Dry Waste Resource</t>
  </si>
  <si>
    <t>Nuclear (Gen III)</t>
  </si>
  <si>
    <t>HGV (ICE)</t>
  </si>
  <si>
    <t>International A &amp; S</t>
  </si>
  <si>
    <t>Industry I1 Mot Baseline</t>
  </si>
  <si>
    <t>Industry I1 Oth Baseline</t>
  </si>
  <si>
    <t>Industry I8 LTP Hyd Sw</t>
  </si>
  <si>
    <t>Industry I3 SpH Bio Sw</t>
  </si>
  <si>
    <t>DH for Dwelling (LD, ThP)</t>
  </si>
  <si>
    <t>Wet Waste</t>
  </si>
  <si>
    <t>Nuclear (Gen IV)</t>
  </si>
  <si>
    <t>Bus (ICE)</t>
  </si>
  <si>
    <t>Other CO2 emissions</t>
  </si>
  <si>
    <t>Industry I2 HTP Baseline</t>
  </si>
  <si>
    <t>Industry I8 LTP Hyd Sw CCS</t>
  </si>
  <si>
    <t>Industry I5 DaS Bio Sw</t>
  </si>
  <si>
    <t>Oil Boiler - Space Heat</t>
  </si>
  <si>
    <t>Oil Boiler - Hot Water</t>
  </si>
  <si>
    <t>Geothermal Heat</t>
  </si>
  <si>
    <t>Car Hybrid (A/B Segment)</t>
  </si>
  <si>
    <t>Car Hydrogen FCV (A/B Segment)</t>
  </si>
  <si>
    <t>Industry I5 SpH Bio Sw</t>
  </si>
  <si>
    <t>Gas Boiler - Space Heat</t>
  </si>
  <si>
    <t>Gas Boiler - Hot Water</t>
  </si>
  <si>
    <t>Nuclear</t>
  </si>
  <si>
    <t>Biomass Fired Generation</t>
  </si>
  <si>
    <t>Car Hybrid (C/D Segment)</t>
  </si>
  <si>
    <t>H2 Turbine</t>
  </si>
  <si>
    <t>Industry I6 DaS Baseline</t>
  </si>
  <si>
    <t>Biomass Boiler - Space Heat</t>
  </si>
  <si>
    <t>Biomass Boiler - Hot Water</t>
  </si>
  <si>
    <t>Wind</t>
  </si>
  <si>
    <t>Converted Biomass Plant</t>
  </si>
  <si>
    <t>LGV (Hybrid)</t>
  </si>
  <si>
    <t>Industry I2 LTP Baseline</t>
  </si>
  <si>
    <t>Industry I6 HTP Bio Sw</t>
  </si>
  <si>
    <t>Electric Resistive Heating - Space Heat</t>
  </si>
  <si>
    <t>Electric Resistive Heating - Hot Water</t>
  </si>
  <si>
    <t>Wind (onshore)</t>
  </si>
  <si>
    <t>IGCC Biomass with CCS</t>
  </si>
  <si>
    <t>HGV (ETI Hybrid)</t>
  </si>
  <si>
    <t>Industry I6 HTP Bio Sw CCS</t>
  </si>
  <si>
    <t>ASHP1 (Space Heat)</t>
  </si>
  <si>
    <t>Micro Solar Thermal (south facing)</t>
  </si>
  <si>
    <t>Wind (shallow offshore)</t>
  </si>
  <si>
    <t>Incineration of Waste</t>
  </si>
  <si>
    <t>MGV (ETI Hybrid)</t>
  </si>
  <si>
    <t>ASHP1 (Hot Water)</t>
  </si>
  <si>
    <t>Industry I6 LTP Baseline</t>
  </si>
  <si>
    <t>ASHP2 (Space Heat)</t>
  </si>
  <si>
    <t>Wind (deep offshore)</t>
  </si>
  <si>
    <t>Waste Gasification to power with CCS</t>
  </si>
  <si>
    <t>Bus (ETI Hybrid)</t>
  </si>
  <si>
    <t>ASHP2 (Hot Water)</t>
  </si>
  <si>
    <t>Industry I2 LTP CCS</t>
  </si>
  <si>
    <t>Industry I6 LTP Bio Sw</t>
  </si>
  <si>
    <t>Solar</t>
  </si>
  <si>
    <t>Car PHEV (Long Range A/B Seg)</t>
  </si>
  <si>
    <t>Industry I2 LTP Gas Sw</t>
  </si>
  <si>
    <t>Industry I6 LTP Bio Sw CCS</t>
  </si>
  <si>
    <t>Hydro</t>
  </si>
  <si>
    <t>Car PHEV (Med Range A/B Seg)</t>
  </si>
  <si>
    <t>Industry I2 LTP Gas Sw CCS</t>
  </si>
  <si>
    <t>Industry I6 LTP Gas Sw</t>
  </si>
  <si>
    <t>Tidal Stream</t>
  </si>
  <si>
    <t>Onshore Wind</t>
  </si>
  <si>
    <t>Car PHEV (Med Range C/D Seg)</t>
  </si>
  <si>
    <t>Industry I6 LTP Gas Sw CCS</t>
  </si>
  <si>
    <t>Process CO2</t>
  </si>
  <si>
    <t>Offshore Wind (fixed)</t>
  </si>
  <si>
    <t>Car PHEV (Short Range A/B Seg)</t>
  </si>
  <si>
    <t>Industry I2 Oth Baseline</t>
  </si>
  <si>
    <t>Offshore Wind (floating)</t>
  </si>
  <si>
    <t>LGV (PHEV)</t>
  </si>
  <si>
    <t>Industry I2 Mot Baseline</t>
  </si>
  <si>
    <t>Industry I2 SpH Baseline</t>
  </si>
  <si>
    <t>Industry I6 Oth Baseline</t>
  </si>
  <si>
    <t>Large Scale Ground Mounted Solar PV</t>
  </si>
  <si>
    <t>Bus (Wireless PHEV)</t>
  </si>
  <si>
    <t>Industry I6 SpH Baseline</t>
  </si>
  <si>
    <t>Micro Solar PV</t>
  </si>
  <si>
    <t>LGV (BEV)</t>
  </si>
  <si>
    <t>Industry I3 HTP Baseline</t>
  </si>
  <si>
    <t>Industry I6 SpH Bio Sw</t>
  </si>
  <si>
    <t>Hydro Power</t>
  </si>
  <si>
    <t>Bus (BEV)</t>
  </si>
  <si>
    <t>Industry I3 LTP Baseline</t>
  </si>
  <si>
    <t>Industry I7 DaS Baseline</t>
  </si>
  <si>
    <t>Industry I3 Oth Baseline</t>
  </si>
  <si>
    <t>Industry I7 HTP Baseline</t>
  </si>
  <si>
    <t>MGV (Dual Fuel Direct)</t>
  </si>
  <si>
    <t>Industry I3 SpH Baseline</t>
  </si>
  <si>
    <t>Industry I7 HTP Bio Sw CCS</t>
  </si>
  <si>
    <t>MGV (Gas SI)</t>
  </si>
  <si>
    <t>Industry I3 Mot Baseline</t>
  </si>
  <si>
    <t>Industry I7 HTP CCS</t>
  </si>
  <si>
    <t>MGV (ETI Dual Fuel Direct Hybrid)</t>
  </si>
  <si>
    <t>Industry I4 DaS Baseline</t>
  </si>
  <si>
    <t>Industry I7 HTP Gas Sw CCS</t>
  </si>
  <si>
    <t>MGV (ETI Gas SI Hybrid)</t>
  </si>
  <si>
    <t>Industry I4 LTP Baseline</t>
  </si>
  <si>
    <t>Industry I7 LTP Baseline</t>
  </si>
  <si>
    <t>HGV (Dual Fuel Direct)</t>
  </si>
  <si>
    <t>Industry I4 LTP Heat pumps</t>
  </si>
  <si>
    <t>Industry I7 Oth Baseline</t>
  </si>
  <si>
    <t>HGV (Dual Fuel Port)</t>
  </si>
  <si>
    <t>Industry I4 Oth Baseline</t>
  </si>
  <si>
    <t>Industry I7 SpH Baseline</t>
  </si>
  <si>
    <t>HGV (Gas SI)</t>
  </si>
  <si>
    <t>Industry I5 DaS Baseline</t>
  </si>
  <si>
    <t>Industry I7 SpH Bio Sw</t>
  </si>
  <si>
    <t>HGV (ETI Dual Fuel Direct Hybrid)</t>
  </si>
  <si>
    <t>Industry I8 LTP Bio Sw</t>
  </si>
  <si>
    <t>HGV (ETI Gas SI Hybrid)</t>
  </si>
  <si>
    <t>Industry I4 Mot Baseline</t>
  </si>
  <si>
    <t>Industry I5 LTP Baseline</t>
  </si>
  <si>
    <t>Industry I8 LTP Bio Sw CCS</t>
  </si>
  <si>
    <t>Bus (Dual Fuel Direct)</t>
  </si>
  <si>
    <t>Industry I5 Oth Baseline</t>
  </si>
  <si>
    <t>Industry I8 SpH Bio Sw</t>
  </si>
  <si>
    <t>Bus (Gas SI)</t>
  </si>
  <si>
    <t>Industry I5 SpH Baseline</t>
  </si>
  <si>
    <t>Industry I9 Oth Baseline</t>
  </si>
  <si>
    <t>Bus (ETI Dual Fuel Direct Hybrid)</t>
  </si>
  <si>
    <t>Bus (ETI Gas SI Hybrid)</t>
  </si>
  <si>
    <t>Industry I5 Mot Baseline</t>
  </si>
  <si>
    <t>Industry I6 HTP Baseline</t>
  </si>
  <si>
    <t>Industry I6 Mot Baseline</t>
  </si>
  <si>
    <t>Industry I8 LTP Baseline</t>
  </si>
  <si>
    <t>Industry I8 LTP Gas Sw</t>
  </si>
  <si>
    <t>Industry I7 Mot Baseline</t>
  </si>
  <si>
    <t>Industry I8 LTP Gas Sw CCS</t>
  </si>
  <si>
    <t>Industry I8 Oth Baseline</t>
  </si>
  <si>
    <t>Industry I8 SpH Baseline</t>
  </si>
  <si>
    <t>Industry I8 Mot Baseline</t>
  </si>
  <si>
    <t>Industry Sector</t>
  </si>
  <si>
    <t>Domestic Appliances</t>
  </si>
  <si>
    <t>Domestic Cooking (Electric)</t>
  </si>
  <si>
    <t>Floorspace (Commercial)</t>
  </si>
  <si>
    <t>Floorspace (Public)</t>
  </si>
  <si>
    <t>Maritime (Dual Fuel Domestic)</t>
  </si>
  <si>
    <t>Lighting (CFL)</t>
  </si>
  <si>
    <t>Maritime (Dual Fuel International)</t>
  </si>
  <si>
    <t>Lighting (Incandescent)</t>
  </si>
  <si>
    <t>Lighting (LED)</t>
  </si>
  <si>
    <t>Electric Resistive Heating</t>
  </si>
  <si>
    <t>Domestic Cooking (Gas)</t>
  </si>
  <si>
    <t>District Heating Gas Boiler</t>
  </si>
  <si>
    <t>Domestic Air Conditioning</t>
  </si>
  <si>
    <t>Biofuel Import Blend</t>
  </si>
  <si>
    <t>Biomass Importing</t>
  </si>
  <si>
    <t>Biomass Production (UK)</t>
  </si>
  <si>
    <t>Dry waste carbon accounting</t>
  </si>
  <si>
    <t>Anaerobic Digestion Gas Plant</t>
  </si>
  <si>
    <t>Agricultural Vehicle (ICE)</t>
  </si>
  <si>
    <t>Crawler Excavator (ICE)</t>
  </si>
  <si>
    <t>Large Articulated Truck (ICE)</t>
  </si>
  <si>
    <t>Medium Articulated Truck (ICE)</t>
  </si>
  <si>
    <t>Medium Wheel Loader (ICE)</t>
  </si>
  <si>
    <t>Rail (Passenger Electric)</t>
  </si>
  <si>
    <t>Wheeled Excavator (ICE)</t>
  </si>
  <si>
    <t>Aviation (Domestic)</t>
  </si>
  <si>
    <t>Maritime (Domestic)</t>
  </si>
  <si>
    <t>Rail (Freight Diesel)</t>
  </si>
  <si>
    <t>Rail (Passenger Diesel)</t>
  </si>
  <si>
    <t>Aviation (International)</t>
  </si>
  <si>
    <t>Maritime (International)</t>
  </si>
  <si>
    <t/>
  </si>
  <si>
    <t>Classification</t>
  </si>
  <si>
    <t>All</t>
  </si>
  <si>
    <t>Tier 1</t>
  </si>
  <si>
    <t>Power &amp; conversion</t>
  </si>
  <si>
    <t>Electricity Distribution Network</t>
  </si>
  <si>
    <t>Buildings &amp; Heat</t>
  </si>
  <si>
    <t>Geological Storage of CO2</t>
  </si>
  <si>
    <t>Transport</t>
  </si>
  <si>
    <t>Infrastructure</t>
  </si>
  <si>
    <t>Resource</t>
  </si>
  <si>
    <t>Dwelling (HD, ThG)</t>
  </si>
  <si>
    <t>Dwelling (LD, ThG)</t>
  </si>
  <si>
    <t>Dwelling (MD, ThG)</t>
  </si>
  <si>
    <t>EV Charging Point (private off street for LGVs)</t>
  </si>
  <si>
    <t>EV Charging Point (private off street)</t>
  </si>
  <si>
    <t>Hydrogen vehicle refuelling</t>
  </si>
  <si>
    <t>Natural gas vehicle refuelling</t>
  </si>
  <si>
    <t>CapturedCO2</t>
  </si>
  <si>
    <t>Biomass</t>
  </si>
  <si>
    <t>CCGT CCS Retrofit</t>
  </si>
  <si>
    <t>Retrofix (HD, ThP)</t>
  </si>
  <si>
    <t>Retrofix (LD, ThP)</t>
  </si>
  <si>
    <t>Retrofix (MD, ThP)</t>
  </si>
  <si>
    <t>Supply by Technology</t>
  </si>
  <si>
    <t>Space Heat</t>
  </si>
  <si>
    <t>Time Period</t>
  </si>
  <si>
    <t>Chart Type</t>
  </si>
  <si>
    <t>Series Name</t>
  </si>
  <si>
    <t>Nominal Capacity</t>
  </si>
  <si>
    <t>Peak Capacity</t>
  </si>
  <si>
    <t>Summer_Overnight</t>
  </si>
  <si>
    <t>Summer_Morning</t>
  </si>
  <si>
    <t>Summer_Mid-Day</t>
  </si>
  <si>
    <t>Summer_Early Evening</t>
  </si>
  <si>
    <t>Summer_Late Evening</t>
  </si>
  <si>
    <t>Winter_Overnight</t>
  </si>
  <si>
    <t>Winter_Morning</t>
  </si>
  <si>
    <t>Winter_Mid-Day</t>
  </si>
  <si>
    <t>Winter_Early Evening</t>
  </si>
  <si>
    <t>Winter_Late Evening</t>
  </si>
  <si>
    <t>Peak_Overnight</t>
  </si>
  <si>
    <t>Peak_Morning</t>
  </si>
  <si>
    <t>Peak_Mid-Day</t>
  </si>
  <si>
    <t>Peak_Early Evening</t>
  </si>
  <si>
    <t>Peak_Late Evening</t>
  </si>
  <si>
    <t>Gas Macro CHP</t>
  </si>
  <si>
    <t>PC Coal with CCS</t>
  </si>
  <si>
    <t>IGCC Coal</t>
  </si>
  <si>
    <t>IGCC Coal with CCS</t>
  </si>
  <si>
    <t>Nuclear (SMR CHP Extraflex)</t>
  </si>
  <si>
    <t>Micro CHP - Hot Water</t>
  </si>
  <si>
    <t>Micro CHP - Space Heat</t>
  </si>
  <si>
    <t>Heat Pump (Air Source, Space Heat)</t>
  </si>
  <si>
    <t>Heat Pump (Ground Source, Space Heat)</t>
  </si>
  <si>
    <t>Battery - Li-ion</t>
  </si>
  <si>
    <t>Flow battery - Zn-Br</t>
  </si>
  <si>
    <t>Nuclear (SMR Elec)</t>
  </si>
  <si>
    <t>Biomass Macro CHP</t>
  </si>
  <si>
    <t>Nuclear (SMR Elec Extraflex)</t>
  </si>
  <si>
    <t>Waste Gasification to power (B)</t>
  </si>
  <si>
    <t>Waste Gasification to power (A)</t>
  </si>
  <si>
    <t>Geothermal Plant (HSA) Electricity &amp; Heat</t>
  </si>
  <si>
    <t>Dwelling (HD, ThM) to Dwelling (HD, ThM with Retrofix)</t>
  </si>
  <si>
    <t>Dwelling (HD, ThM) to Dwelling (HD, ThM with Retroplus)</t>
  </si>
  <si>
    <t>DH for Dwelling (HD, ThG)</t>
  </si>
  <si>
    <t>Dwelling (HD, ThP) to Dwelling (HD, ThP with Retroplus)</t>
  </si>
  <si>
    <t>DH for Dwelling (HD, ThM with Retrofix)</t>
  </si>
  <si>
    <t>Dwelling (MD, ThM) to Dwelling (MD, ThM with Retrofix)</t>
  </si>
  <si>
    <t>DH for Dwelling (HD, ThM with Retroplus)</t>
  </si>
  <si>
    <t>Dwelling (MD, ThM) to Dwelling (MD, ThM with Retroplus)</t>
  </si>
  <si>
    <t>DH for Dwelling (HD, ThP with Retrofix)</t>
  </si>
  <si>
    <t>Dwelling (MD, ThP) to Dwelling (MD, ThP with Retroplus)</t>
  </si>
  <si>
    <t>DH for Dwelling (HD, ThP with Retroplus)</t>
  </si>
  <si>
    <t>Dwelling (LD, ThM) to Dwelling (LD, ThM with Retrofix)</t>
  </si>
  <si>
    <t>LGV (Hydrogen FCV)</t>
  </si>
  <si>
    <t>DH for Dwelling (MD, ThG)</t>
  </si>
  <si>
    <t>Dwelling (LD, ThM) to Dwelling (LD, ThM with Retroplus)</t>
  </si>
  <si>
    <t>LGV (Hydrogen ICE)</t>
  </si>
  <si>
    <t>DH for Dwelling (MD, ThM with Retrofix)</t>
  </si>
  <si>
    <t>Dwelling (LD, ThP) to Dwelling (LD, ThP with Retroplus)</t>
  </si>
  <si>
    <t>DH for Dwelling (MD, ThM with Retroplus)</t>
  </si>
  <si>
    <t>DH for Dwelling (MD, ThP with Retrofix)</t>
  </si>
  <si>
    <t>DH for Dwelling (MD, ThP with Retroplus)</t>
  </si>
  <si>
    <t>Car PHEV (Long Range C/D Seg)</t>
  </si>
  <si>
    <t>DH for Dwelling (LD, ThG)</t>
  </si>
  <si>
    <t>DH for Dwelling (LD, ThM with Retrofix)</t>
  </si>
  <si>
    <t>DH for Dwelling (LD, ThM with Retroplus)</t>
  </si>
  <si>
    <t>Car PHEV (Short Range C/D Seg)</t>
  </si>
  <si>
    <t>DH for Dwelling (LD, ThM)</t>
  </si>
  <si>
    <t>DH for Dwelling (LD, ThP with Retrofix)</t>
  </si>
  <si>
    <t>DH for Dwelling (LD, ThP with Retroplus)</t>
  </si>
  <si>
    <t>Micro Solar Thermal (non south facing)</t>
  </si>
  <si>
    <t>Retrofix (HD, ThM)</t>
  </si>
  <si>
    <t>Retrofix (LD, ThM)</t>
  </si>
  <si>
    <t>Retrofix (MD, ThM)</t>
  </si>
  <si>
    <t>Retroplus (HD, ThM)</t>
  </si>
  <si>
    <t>Retroplus (HD, ThP)</t>
  </si>
  <si>
    <t>Retroplus (LD, ThM)</t>
  </si>
  <si>
    <t>Retroplus (LD, ThP)</t>
  </si>
  <si>
    <t>EV Charging Point (workplace)</t>
  </si>
  <si>
    <t>Retroplus (MD, ThM)</t>
  </si>
  <si>
    <t>Retroplus (MD, ThP)</t>
  </si>
  <si>
    <t>Biopetrol Production with CCS</t>
  </si>
  <si>
    <t>Industry I2 HTP Bio Sw</t>
  </si>
  <si>
    <t>SNG Plant (Biomass Gasification with CCS)</t>
  </si>
  <si>
    <t>Code name</t>
  </si>
  <si>
    <t>Definition</t>
  </si>
  <si>
    <t>Notes</t>
  </si>
  <si>
    <t>D2.3.1</t>
  </si>
  <si>
    <t>Baseline no SMRs</t>
  </si>
  <si>
    <t>As included in deliverable D2.3</t>
  </si>
  <si>
    <t>D2.3.2</t>
  </si>
  <si>
    <t>Baseline 4 SMRs</t>
  </si>
  <si>
    <t>D2.4.1</t>
  </si>
  <si>
    <t>Central deployment date (2030); central Capex; no CHP</t>
  </si>
  <si>
    <t>D2.4.2</t>
  </si>
  <si>
    <t>Early deployment date (2025); central capex; no CHP</t>
  </si>
  <si>
    <t>D2.4.3</t>
  </si>
  <si>
    <t>Late deployment date (2035); central capex; no CHP</t>
  </si>
  <si>
    <t>D2.4.4</t>
  </si>
  <si>
    <t>Central deployment date (2030); low capex; no CHP</t>
  </si>
  <si>
    <t>D2.4.5</t>
  </si>
  <si>
    <t>Central deployment date (2030); high capex; no CHP</t>
  </si>
  <si>
    <t>D2.4.6</t>
  </si>
  <si>
    <t>Central deployment date (2030); central capex; with CHP potential  - BASELINE + CHP</t>
  </si>
  <si>
    <t>This is the same as D2.3.2</t>
  </si>
  <si>
    <t>D2.4.7</t>
  </si>
  <si>
    <t>Central deployment date (2030); high capex; with CHP potential</t>
  </si>
  <si>
    <t>D2.4.8</t>
  </si>
  <si>
    <t>Gas CCGT and CCS slow/low deployment (SMR: central deployment and capex)</t>
  </si>
  <si>
    <t>D2.4.9</t>
  </si>
  <si>
    <t>Bio-energy slow/low deployment (SMR: central deployment and capex)</t>
  </si>
  <si>
    <t>D2.4.10</t>
  </si>
  <si>
    <t>Large nuclear deployed to the limit of site availability (SMR: central deployment and capex; nuclear lifted from 35GW to 50GW)</t>
  </si>
  <si>
    <t>D2.4.11</t>
  </si>
  <si>
    <t>Large nuclear low and slow</t>
  </si>
  <si>
    <t>Limits on build rates of SMR doubled in this scenario</t>
  </si>
  <si>
    <t>Worksheet Code</t>
  </si>
  <si>
    <t>Contents</t>
  </si>
  <si>
    <t>A</t>
  </si>
  <si>
    <t>Pathway Charts</t>
  </si>
  <si>
    <t>B</t>
  </si>
  <si>
    <t>Cashflow Charts</t>
  </si>
  <si>
    <t>C</t>
  </si>
  <si>
    <t>2050 Electricity Supply Chart</t>
  </si>
  <si>
    <t>D</t>
  </si>
  <si>
    <t>E</t>
  </si>
  <si>
    <t>2050 Electricity Generating Capacity by Region</t>
  </si>
  <si>
    <t>F</t>
  </si>
  <si>
    <t>LCOE calculations</t>
  </si>
  <si>
    <t>No CO2 targets</t>
  </si>
  <si>
    <t>(£bn/yr)</t>
  </si>
  <si>
    <t>GDP</t>
  </si>
  <si>
    <t>NPV</t>
  </si>
  <si>
    <t>£bn/yr</t>
  </si>
  <si>
    <t>of GDP</t>
  </si>
  <si>
    <t>Cumulative Discounted Cost/Cumulative GDP (2010-2030)</t>
  </si>
  <si>
    <t>cDC/cGDP</t>
  </si>
  <si>
    <t>Cumulative Discounted Cost/Cumulative GDP (2010-2050)</t>
  </si>
  <si>
    <t>k</t>
  </si>
  <si>
    <t>i</t>
  </si>
  <si>
    <t>Capacity (MW)</t>
  </si>
  <si>
    <t>On_East</t>
  </si>
  <si>
    <t>On_East Midlands</t>
  </si>
  <si>
    <t>On_London</t>
  </si>
  <si>
    <t>On_North East</t>
  </si>
  <si>
    <t>On_North West</t>
  </si>
  <si>
    <t>On_Northern Ireland</t>
  </si>
  <si>
    <t>On_Scotland</t>
  </si>
  <si>
    <t>On_South East</t>
  </si>
  <si>
    <t>On_Wales</t>
  </si>
  <si>
    <t>On_West Midlands</t>
  </si>
  <si>
    <t>On_Yorkshire &amp; Humber</t>
  </si>
  <si>
    <t>On_South West</t>
  </si>
  <si>
    <t>Off_Norfolk</t>
  </si>
  <si>
    <t>Off_Channel Islands</t>
  </si>
  <si>
    <t>Off_Dogger Bank</t>
  </si>
  <si>
    <t>Off_East Scotland</t>
  </si>
  <si>
    <t>Off_Irish Sea</t>
  </si>
  <si>
    <t>Off_Lundy</t>
  </si>
  <si>
    <t>Off_Hebrides</t>
  </si>
  <si>
    <t>Off_Pentland</t>
  </si>
  <si>
    <t>Off_Shetlands</t>
  </si>
  <si>
    <t>Sim</t>
  </si>
  <si>
    <t>x</t>
  </si>
  <si>
    <t>t</t>
  </si>
  <si>
    <t>p/kWh</t>
  </si>
  <si>
    <t>D2.4.12</t>
  </si>
  <si>
    <t>D2.4.13</t>
  </si>
  <si>
    <t>D2.4.14</t>
  </si>
  <si>
    <t>D2.4.15</t>
  </si>
  <si>
    <t>D2.4.16</t>
  </si>
  <si>
    <t>D2.4.17</t>
  </si>
  <si>
    <t>Central deployment date (2030); very high capex; with CHP potential</t>
  </si>
  <si>
    <t>Central deployment date (2030); capex learning rate from 2030-50; with CHP potential</t>
  </si>
  <si>
    <t>Central deployment date (2030); central capex; with CHP potential; low gas price</t>
  </si>
  <si>
    <t>Central deployment date (2030); central capex; with CHP potential; high gas price</t>
  </si>
  <si>
    <t>Central deployment date (2030); central capex; no CHP potential; low gas price</t>
  </si>
  <si>
    <t>Central deployment date (2030); central capex; with CHP potential; slow progress in heat sector decarbonisation</t>
  </si>
  <si>
    <t>2050 Space Heat Supply Chart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</si>
</sst>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E+00"/>
    <numFmt numFmtId="165" formatCode="0.0"/>
  </numFmts>
  <fonts count="63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Gill Sans MT"/>
      <family val="2"/>
    </font>
    <font>
      <sz val="10"/>
      <name val="Arial"/>
      <family val="2"/>
    </font>
    <font>
      <b/>
      <sz val="10"/>
      <color indexed="9"/>
      <name val="Gill Sans MT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Gill Sans MT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0"/>
      <name val="Gill Sans MT"/>
      <family val="2"/>
    </font>
    <font>
      <b/>
      <i/>
      <sz val="10"/>
      <color theme="0"/>
      <name val="Gill Sans MT"/>
      <family val="2"/>
    </font>
    <font>
      <b/>
      <i/>
      <sz val="10"/>
      <name val="Gill Sans MT"/>
      <family val="2"/>
    </font>
    <font>
      <i/>
      <sz val="11"/>
      <color rgb="FF7F7F7F"/>
      <name val="Calibri"/>
      <family val="2"/>
      <scheme val="minor"/>
    </font>
    <font>
      <sz val="10"/>
      <color theme="1"/>
      <name val="Gill Sans MT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rgb="FF5B94AE"/>
      <name val="Gill Sans MT"/>
      <family val="2"/>
    </font>
    <font>
      <u/>
      <sz val="11"/>
      <color theme="10"/>
      <name val="Arial"/>
      <family val="2"/>
    </font>
    <font>
      <u/>
      <sz val="8.5"/>
      <color indexed="12"/>
      <name val="Gill Sans MT"/>
      <family val="2"/>
    </font>
    <font>
      <u/>
      <sz val="10"/>
      <color indexed="12"/>
      <name val="Gill Sans MT"/>
      <family val="2"/>
    </font>
    <font>
      <sz val="11"/>
      <color rgb="FF3F3F76"/>
      <name val="Calibri"/>
      <family val="2"/>
      <scheme val="minor"/>
    </font>
    <font>
      <sz val="10"/>
      <color indexed="9"/>
      <name val="Arial"/>
      <family val="2"/>
    </font>
    <font>
      <sz val="11"/>
      <color rgb="FFFA7D00"/>
      <name val="Calibri"/>
      <family val="2"/>
      <scheme val="minor"/>
    </font>
    <font>
      <i/>
      <sz val="10"/>
      <color theme="0"/>
      <name val="Gill Sans MT"/>
      <family val="2"/>
    </font>
    <font>
      <b/>
      <sz val="10"/>
      <name val="Gill Sans MT"/>
      <family val="2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Gill Sans MT"/>
      <family val="2"/>
    </font>
    <font>
      <sz val="10"/>
      <color theme="0" tint="-0.499984740745262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Gill Sans MT"/>
      <family val="2"/>
    </font>
    <font>
      <sz val="10"/>
      <name val="Gill Sans MT"/>
      <family val="2"/>
    </font>
    <font>
      <sz val="10"/>
      <name val="Gill Sans MT"/>
      <family val="2"/>
    </font>
    <font>
      <i/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theme="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1"/>
        <bgColor indexed="64"/>
      </patternFill>
    </fill>
    <fill>
      <patternFill patternType="solid">
        <fgColor rgb="FF5B94A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dotted">
        <color indexed="23"/>
      </right>
      <top style="thin">
        <color indexed="22"/>
      </top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dotted">
        <color indexed="23"/>
      </left>
      <right style="dotted">
        <color indexed="23"/>
      </right>
      <top style="thin">
        <color indexed="22"/>
      </top>
      <bottom style="thin">
        <color indexed="64"/>
      </bottom>
      <diagonal/>
    </border>
    <border>
      <left style="hair">
        <color indexed="55"/>
      </left>
      <right style="thin">
        <color indexed="64"/>
      </right>
      <top style="thin">
        <color indexed="64"/>
      </top>
      <bottom style="hair">
        <color indexed="55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/>
      <right style="double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 style="hair">
        <color theme="0" tint="-0.34998626667073579"/>
      </top>
      <bottom style="hair">
        <color theme="0" tint="-0.34998626667073579"/>
      </bottom>
      <diagonal/>
    </border>
  </borders>
  <cellStyleXfs count="1871">
    <xf numFmtId="0" fontId="0" fillId="0" borderId="0"/>
    <xf numFmtId="0" fontId="17" fillId="33" borderId="0"/>
    <xf numFmtId="0" fontId="19" fillId="34" borderId="0" applyNumberFormat="0" applyBorder="0">
      <alignment vertical="center"/>
    </xf>
    <xf numFmtId="0" fontId="18" fillId="35" borderId="0" applyNumberFormat="0" applyBorder="0" applyAlignment="0">
      <protection locked="0"/>
    </xf>
    <xf numFmtId="0" fontId="18" fillId="36" borderId="10" applyNumberFormat="0" applyBorder="0" applyAlignment="0"/>
    <xf numFmtId="0" fontId="19" fillId="34" borderId="11" applyNumberFormat="0" applyAlignment="0"/>
    <xf numFmtId="0" fontId="18" fillId="37" borderId="12" applyNumberFormat="0" applyAlignment="0">
      <protection locked="0"/>
    </xf>
    <xf numFmtId="0" fontId="17" fillId="8" borderId="8" applyNumberFormat="0" applyFont="0" applyAlignment="0"/>
    <xf numFmtId="0" fontId="18" fillId="36" borderId="10" applyNumberFormat="0" applyBorder="0" applyAlignment="0"/>
    <xf numFmtId="0" fontId="19" fillId="33" borderId="15" applyNumberFormat="0" applyAlignment="0"/>
    <xf numFmtId="0" fontId="22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16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6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6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6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16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6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16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16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6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6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16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6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5" fillId="38" borderId="0" applyNumberFormat="0" applyFont="0" applyBorder="0" applyAlignment="0" applyProtection="0">
      <protection locked="0"/>
    </xf>
    <xf numFmtId="0" fontId="25" fillId="39" borderId="0" applyNumberFormat="0" applyFont="0" applyBorder="0" applyAlignment="0" applyProtection="0">
      <protection locked="0"/>
    </xf>
    <xf numFmtId="0" fontId="25" fillId="40" borderId="0" applyNumberFormat="0" applyFont="0" applyBorder="0" applyAlignment="0" applyProtection="0">
      <protection locked="0"/>
    </xf>
    <xf numFmtId="0" fontId="18" fillId="41" borderId="16" applyNumberFormat="0" applyBorder="0" applyAlignment="0"/>
    <xf numFmtId="0" fontId="10" fillId="6" borderId="4" applyNumberFormat="0" applyAlignment="0" applyProtection="0"/>
    <xf numFmtId="0" fontId="26" fillId="6" borderId="4" applyNumberFormat="0" applyAlignment="0" applyProtection="0"/>
    <xf numFmtId="0" fontId="18" fillId="41" borderId="16" applyNumberFormat="0" applyBorder="0" applyAlignment="0"/>
    <xf numFmtId="0" fontId="18" fillId="41" borderId="16" applyNumberFormat="0" applyBorder="0" applyAlignment="0"/>
    <xf numFmtId="0" fontId="18" fillId="41" borderId="16" applyNumberFormat="0" applyBorder="0" applyAlignment="0"/>
    <xf numFmtId="0" fontId="18" fillId="41" borderId="16" applyNumberFormat="0" applyBorder="0" applyAlignment="0"/>
    <xf numFmtId="0" fontId="12" fillId="7" borderId="7" applyNumberFormat="0" applyAlignment="0" applyProtection="0"/>
    <xf numFmtId="0" fontId="27" fillId="7" borderId="7" applyNumberFormat="0" applyAlignment="0" applyProtection="0"/>
    <xf numFmtId="0" fontId="27" fillId="7" borderId="7" applyNumberFormat="0" applyAlignment="0" applyProtection="0"/>
    <xf numFmtId="0" fontId="28" fillId="42" borderId="17" applyNumberFormat="0" applyAlignment="0" applyProtection="0"/>
    <xf numFmtId="0" fontId="29" fillId="42" borderId="17" applyNumberFormat="0" applyAlignment="0" applyProtection="0"/>
    <xf numFmtId="0" fontId="30" fillId="43" borderId="17" applyAlignment="0" applyProtection="0"/>
    <xf numFmtId="0" fontId="29" fillId="44" borderId="18" applyProtection="0">
      <alignment horizontal="center"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5" borderId="17" applyNumberFormat="0" applyAlignment="0" applyProtection="0"/>
    <xf numFmtId="0" fontId="30" fillId="45" borderId="17" applyNumberFormat="0" applyAlignment="0" applyProtection="0"/>
    <xf numFmtId="0" fontId="25" fillId="46" borderId="19" applyNumberFormat="0" applyFont="0" applyBorder="0" applyAlignment="0" applyProtection="0"/>
    <xf numFmtId="2" fontId="25" fillId="47" borderId="19" applyNumberFormat="0" applyFont="0" applyBorder="0" applyAlignment="0" applyProtection="0"/>
    <xf numFmtId="2" fontId="25" fillId="47" borderId="19" applyNumberFormat="0" applyFont="0" applyBorder="0" applyAlignment="0" applyProtection="0"/>
    <xf numFmtId="2" fontId="25" fillId="47" borderId="19" applyNumberFormat="0" applyFont="0" applyBorder="0" applyAlignment="0" applyProtection="0"/>
    <xf numFmtId="2" fontId="25" fillId="47" borderId="19" applyNumberFormat="0" applyFont="0" applyBorder="0" applyAlignment="0" applyProtection="0"/>
    <xf numFmtId="0" fontId="25" fillId="46" borderId="19" applyNumberFormat="0" applyFont="0" applyBorder="0" applyAlignment="0" applyProtection="0"/>
    <xf numFmtId="0" fontId="25" fillId="46" borderId="19" applyNumberFormat="0" applyFont="0" applyBorder="0" applyAlignment="0" applyProtection="0"/>
    <xf numFmtId="0" fontId="25" fillId="46" borderId="19" applyNumberFormat="0" applyFont="0" applyBorder="0" applyAlignment="0" applyProtection="0"/>
    <xf numFmtId="0" fontId="29" fillId="48" borderId="0" applyNumberFormat="0" applyAlignment="0" applyProtection="0"/>
    <xf numFmtId="0" fontId="1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" fontId="32" fillId="46" borderId="17" applyProtection="0">
      <alignment horizontal="center"/>
    </xf>
    <xf numFmtId="0" fontId="30" fillId="46" borderId="17" applyNumberFormat="0" applyAlignment="0" applyProtection="0"/>
    <xf numFmtId="0" fontId="5" fillId="2" borderId="0" applyNumberFormat="0" applyBorder="0" applyAlignment="0" applyProtection="0"/>
    <xf numFmtId="0" fontId="33" fillId="2" borderId="0" applyNumberFormat="0" applyBorder="0" applyAlignment="0" applyProtection="0"/>
    <xf numFmtId="0" fontId="33" fillId="2" borderId="0" applyNumberFormat="0" applyBorder="0" applyAlignment="0" applyProtection="0"/>
    <xf numFmtId="0" fontId="2" fillId="0" borderId="1" applyNumberFormat="0" applyFill="0" applyAlignment="0" applyProtection="0"/>
    <xf numFmtId="0" fontId="34" fillId="0" borderId="1" applyNumberFormat="0" applyFill="0" applyAlignment="0" applyProtection="0"/>
    <xf numFmtId="0" fontId="34" fillId="0" borderId="1" applyNumberFormat="0" applyFill="0" applyAlignment="0" applyProtection="0"/>
    <xf numFmtId="0" fontId="3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4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4" borderId="20" applyNumberFormat="0" applyAlignment="0"/>
    <xf numFmtId="0" fontId="19" fillId="33" borderId="20" applyNumberFormat="0" applyAlignment="0"/>
    <xf numFmtId="0" fontId="37" fillId="34" borderId="0" applyNumberFormat="0" applyAlignment="0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Border="0" applyAlignment="0">
      <protection locked="0"/>
    </xf>
    <xf numFmtId="0" fontId="18" fillId="36" borderId="19" applyBorder="0" applyAlignment="0">
      <protection locked="0"/>
    </xf>
    <xf numFmtId="0" fontId="18" fillId="36" borderId="19" applyBorder="0" applyAlignment="0">
      <protection locked="0"/>
    </xf>
    <xf numFmtId="0" fontId="18" fillId="36" borderId="19" applyBorder="0" applyAlignment="0">
      <protection locked="0"/>
    </xf>
    <xf numFmtId="0" fontId="18" fillId="36" borderId="19" applyBorder="0" applyAlignment="0">
      <protection locked="0"/>
    </xf>
    <xf numFmtId="0" fontId="18" fillId="36" borderId="19" applyBorder="0" applyAlignment="0">
      <protection locked="0"/>
    </xf>
    <xf numFmtId="0" fontId="18" fillId="36" borderId="19" applyNumberFormat="0" applyBorder="0" applyAlignment="0"/>
    <xf numFmtId="0" fontId="18" fillId="36" borderId="19" applyNumberFormat="0" applyBorder="0" applyAlignment="0"/>
    <xf numFmtId="0" fontId="18" fillId="36" borderId="19" applyNumberFormat="0" applyBorder="0" applyAlignment="0"/>
    <xf numFmtId="0" fontId="8" fillId="5" borderId="4" applyNumberFormat="0" applyAlignment="0" applyProtection="0"/>
    <xf numFmtId="0" fontId="41" fillId="5" borderId="4" applyNumberFormat="0" applyAlignment="0" applyProtection="0"/>
    <xf numFmtId="0" fontId="18" fillId="35" borderId="0" applyNumberFormat="0" applyBorder="0" applyAlignment="0">
      <protection locked="0"/>
    </xf>
    <xf numFmtId="0" fontId="18" fillId="35" borderId="0" applyNumberFormat="0" applyBorder="0" applyAlignment="0">
      <protection locked="0"/>
    </xf>
    <xf numFmtId="0" fontId="18" fillId="35" borderId="0" applyNumberFormat="0" applyBorder="0" applyAlignment="0">
      <protection locked="0"/>
    </xf>
    <xf numFmtId="0" fontId="18" fillId="35" borderId="0" applyNumberFormat="0" applyBorder="0" applyAlignment="0">
      <protection locked="0"/>
    </xf>
    <xf numFmtId="0" fontId="25" fillId="47" borderId="19" applyNumberFormat="0" applyFont="0" applyAlignment="0" applyProtection="0"/>
    <xf numFmtId="0" fontId="25" fillId="47" borderId="19" applyNumberFormat="0" applyFont="0" applyAlignment="0" applyProtection="0"/>
    <xf numFmtId="0" fontId="25" fillId="47" borderId="19" applyNumberFormat="0" applyFont="0" applyAlignment="0" applyProtection="0"/>
    <xf numFmtId="0" fontId="25" fillId="47" borderId="19" applyNumberFormat="0" applyFont="0" applyAlignment="0" applyProtection="0"/>
    <xf numFmtId="0" fontId="32" fillId="49" borderId="0" applyNumberFormat="0" applyAlignment="0" applyProtection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42" fillId="33" borderId="19" applyNumberFormat="0" applyAlignment="0"/>
    <xf numFmtId="0" fontId="11" fillId="0" borderId="6" applyNumberFormat="0" applyFill="0" applyAlignment="0" applyProtection="0"/>
    <xf numFmtId="0" fontId="43" fillId="0" borderId="6" applyNumberFormat="0" applyFill="0" applyAlignment="0" applyProtection="0"/>
    <xf numFmtId="0" fontId="43" fillId="0" borderId="6" applyNumberFormat="0" applyFill="0" applyAlignment="0" applyProtection="0"/>
    <xf numFmtId="0" fontId="32" fillId="50" borderId="0" applyNumberFormat="0" applyAlignment="0" applyProtection="0"/>
    <xf numFmtId="0" fontId="44" fillId="51" borderId="0" applyNumberFormat="0" applyAlignment="0" applyProtection="0"/>
    <xf numFmtId="0" fontId="45" fillId="52" borderId="21"/>
    <xf numFmtId="0" fontId="17" fillId="52" borderId="0"/>
    <xf numFmtId="0" fontId="17" fillId="52" borderId="0"/>
    <xf numFmtId="0" fontId="17" fillId="52" borderId="0"/>
    <xf numFmtId="0" fontId="17" fillId="52" borderId="0"/>
    <xf numFmtId="0" fontId="17" fillId="52" borderId="0"/>
    <xf numFmtId="0" fontId="17" fillId="52" borderId="0"/>
    <xf numFmtId="0" fontId="17" fillId="52" borderId="0"/>
    <xf numFmtId="0" fontId="17" fillId="52" borderId="0"/>
    <xf numFmtId="0" fontId="7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17" fillId="0" borderId="0"/>
    <xf numFmtId="0" fontId="17" fillId="0" borderId="0"/>
    <xf numFmtId="0" fontId="17" fillId="33" borderId="0"/>
    <xf numFmtId="0" fontId="17" fillId="33" borderId="0"/>
    <xf numFmtId="0" fontId="17" fillId="33" borderId="0"/>
    <xf numFmtId="0" fontId="18" fillId="0" borderId="0"/>
    <xf numFmtId="0" fontId="1" fillId="0" borderId="0"/>
    <xf numFmtId="0" fontId="1" fillId="0" borderId="0"/>
    <xf numFmtId="0" fontId="32" fillId="0" borderId="0" applyNumberFormat="0" applyFill="0" applyBorder="0" applyAlignment="0" applyProtection="0"/>
    <xf numFmtId="0" fontId="17" fillId="0" borderId="0"/>
    <xf numFmtId="0" fontId="32" fillId="0" borderId="0" applyNumberFormat="0" applyFill="0" applyBorder="0" applyAlignment="0" applyProtection="0"/>
    <xf numFmtId="0" fontId="17" fillId="33" borderId="0"/>
    <xf numFmtId="0" fontId="17" fillId="0" borderId="0"/>
    <xf numFmtId="0" fontId="1" fillId="0" borderId="0"/>
    <xf numFmtId="0" fontId="17" fillId="33" borderId="0"/>
    <xf numFmtId="0" fontId="3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33" borderId="0"/>
    <xf numFmtId="0" fontId="17" fillId="33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33" borderId="0"/>
    <xf numFmtId="0" fontId="17" fillId="33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8" borderId="8" applyNumberFormat="0" applyFont="0" applyAlignment="0"/>
    <xf numFmtId="0" fontId="1" fillId="8" borderId="8" applyNumberFormat="0" applyFont="0" applyAlignment="0" applyProtection="0"/>
    <xf numFmtId="0" fontId="17" fillId="8" borderId="8" applyNumberFormat="0" applyFont="0" applyAlignment="0"/>
    <xf numFmtId="0" fontId="17" fillId="8" borderId="8" applyNumberFormat="0" applyFont="0" applyAlignment="0"/>
    <xf numFmtId="0" fontId="17" fillId="8" borderId="8" applyNumberFormat="0" applyFont="0" applyAlignment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17" fillId="8" borderId="8" applyNumberFormat="0" applyFont="0" applyAlignment="0"/>
    <xf numFmtId="0" fontId="17" fillId="8" borderId="8" applyNumberFormat="0" applyFont="0" applyAlignment="0"/>
    <xf numFmtId="0" fontId="17" fillId="8" borderId="8" applyNumberFormat="0" applyFont="0" applyAlignment="0"/>
    <xf numFmtId="0" fontId="17" fillId="8" borderId="8" applyNumberFormat="0" applyFont="0" applyAlignment="0"/>
    <xf numFmtId="0" fontId="9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30" fillId="49" borderId="17" applyNumberFormat="0" applyAlignment="0" applyProtection="0"/>
    <xf numFmtId="0" fontId="25" fillId="53" borderId="0" applyNumberFormat="0" applyFont="0" applyBorder="0" applyAlignment="0" applyProtection="0"/>
    <xf numFmtId="0" fontId="25" fillId="46" borderId="19" applyNumberFormat="0" applyFont="0" applyAlignment="0" applyProtection="0"/>
    <xf numFmtId="0" fontId="25" fillId="46" borderId="19" applyNumberFormat="0" applyFont="0" applyAlignment="0" applyProtection="0"/>
    <xf numFmtId="0" fontId="25" fillId="46" borderId="19" applyNumberFormat="0" applyFont="0" applyAlignment="0" applyProtection="0"/>
    <xf numFmtId="0" fontId="25" fillId="46" borderId="19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5" fillId="40" borderId="0" applyNumberFormat="0" applyFont="0" applyBorder="0" applyAlignment="0" applyProtection="0">
      <protection locked="0"/>
    </xf>
    <xf numFmtId="0" fontId="32" fillId="54" borderId="0" applyNumberFormat="0" applyAlignment="0" applyProtection="0"/>
    <xf numFmtId="0" fontId="48" fillId="34" borderId="22" applyNumberFormat="0" applyAlignment="0"/>
    <xf numFmtId="0" fontId="29" fillId="44" borderId="23" applyNumberFormat="0" applyAlignment="0" applyProtection="0">
      <alignment horizontal="center" vertical="center"/>
    </xf>
    <xf numFmtId="0" fontId="18" fillId="55" borderId="0" applyNumberFormat="0" applyFont="0" applyAlignment="0">
      <protection hidden="1"/>
    </xf>
    <xf numFmtId="0" fontId="18" fillId="36" borderId="12" applyNumberFormat="0"/>
    <xf numFmtId="0" fontId="49" fillId="55" borderId="0" applyNumberFormat="0" applyAlignment="0"/>
    <xf numFmtId="0" fontId="19" fillId="34" borderId="11" applyNumberFormat="0" applyAlignment="0"/>
    <xf numFmtId="2" fontId="18" fillId="36" borderId="24"/>
    <xf numFmtId="2" fontId="18" fillId="36" borderId="25" applyNumberFormat="0"/>
    <xf numFmtId="0" fontId="18" fillId="37" borderId="26">
      <protection locked="0"/>
    </xf>
    <xf numFmtId="0" fontId="15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17" fillId="33" borderId="0"/>
    <xf numFmtId="0" fontId="53" fillId="33" borderId="0"/>
    <xf numFmtId="0" fontId="17" fillId="33" borderId="0"/>
    <xf numFmtId="0" fontId="54" fillId="33" borderId="0"/>
    <xf numFmtId="0" fontId="22" fillId="0" borderId="0"/>
    <xf numFmtId="9" fontId="22" fillId="0" borderId="0" applyFont="0" applyFill="0" applyBorder="0" applyAlignment="0" applyProtection="0"/>
  </cellStyleXfs>
  <cellXfs count="87">
    <xf numFmtId="0" fontId="0" fillId="0" borderId="0" xfId="0"/>
    <xf numFmtId="0" fontId="17" fillId="33" borderId="0" xfId="1"/>
    <xf numFmtId="0" fontId="19" fillId="34" borderId="0" xfId="2">
      <alignment vertical="center"/>
    </xf>
    <xf numFmtId="0" fontId="19" fillId="34" borderId="11" xfId="5" applyBorder="1"/>
    <xf numFmtId="49" fontId="18" fillId="37" borderId="12" xfId="6" applyNumberFormat="1" applyAlignment="1">
      <alignment horizontal="right"/>
      <protection locked="0"/>
    </xf>
    <xf numFmtId="0" fontId="17" fillId="33" borderId="0" xfId="1" applyAlignment="1">
      <alignment horizontal="right"/>
    </xf>
    <xf numFmtId="1" fontId="17" fillId="33" borderId="0" xfId="1" applyNumberFormat="1"/>
    <xf numFmtId="0" fontId="18" fillId="35" borderId="0" xfId="3">
      <protection locked="0"/>
    </xf>
    <xf numFmtId="0" fontId="18" fillId="37" borderId="12" xfId="6">
      <protection locked="0"/>
    </xf>
    <xf numFmtId="164" fontId="18" fillId="37" borderId="12" xfId="6" applyNumberFormat="1">
      <protection locked="0"/>
    </xf>
    <xf numFmtId="0" fontId="17" fillId="8" borderId="13" xfId="7" applyFont="1" applyBorder="1" applyAlignment="1"/>
    <xf numFmtId="0" fontId="17" fillId="8" borderId="14" xfId="7" applyFont="1" applyBorder="1" applyAlignment="1"/>
    <xf numFmtId="0" fontId="19" fillId="33" borderId="15" xfId="9" applyBorder="1"/>
    <xf numFmtId="0" fontId="19" fillId="33" borderId="15" xfId="9" applyNumberFormat="1" applyBorder="1"/>
    <xf numFmtId="0" fontId="17" fillId="33" borderId="0" xfId="1" applyNumberFormat="1"/>
    <xf numFmtId="1" fontId="18" fillId="37" borderId="12" xfId="6" applyNumberFormat="1">
      <protection locked="0"/>
    </xf>
    <xf numFmtId="11" fontId="18" fillId="37" borderId="12" xfId="6" applyNumberFormat="1">
      <protection locked="0"/>
    </xf>
    <xf numFmtId="11" fontId="17" fillId="33" borderId="0" xfId="1" applyNumberFormat="1"/>
    <xf numFmtId="165" fontId="17" fillId="33" borderId="0" xfId="1" applyNumberFormat="1"/>
    <xf numFmtId="0" fontId="17" fillId="33" borderId="0" xfId="1555" applyAlignment="1"/>
    <xf numFmtId="0" fontId="19" fillId="34" borderId="0" xfId="2" applyAlignment="1">
      <alignment vertical="center"/>
    </xf>
    <xf numFmtId="0" fontId="19" fillId="34" borderId="11" xfId="5" applyBorder="1" applyAlignment="1"/>
    <xf numFmtId="0" fontId="52" fillId="33" borderId="0" xfId="1555" applyFont="1" applyAlignment="1">
      <alignment horizontal="center"/>
    </xf>
    <xf numFmtId="0" fontId="17" fillId="33" borderId="0" xfId="1555" applyAlignment="1">
      <alignment horizontal="right"/>
    </xf>
    <xf numFmtId="0" fontId="52" fillId="33" borderId="0" xfId="1555" applyFont="1" applyAlignment="1">
      <alignment horizontal="center" wrapText="1"/>
    </xf>
    <xf numFmtId="1" fontId="17" fillId="33" borderId="0" xfId="1555" applyNumberFormat="1" applyAlignment="1"/>
    <xf numFmtId="0" fontId="19" fillId="34" borderId="11" xfId="1847" applyBorder="1" applyAlignment="1"/>
    <xf numFmtId="0" fontId="18" fillId="37" borderId="12" xfId="6" applyAlignment="1">
      <protection locked="0"/>
    </xf>
    <xf numFmtId="164" fontId="18" fillId="37" borderId="12" xfId="6" applyNumberFormat="1" applyAlignment="1">
      <protection locked="0"/>
    </xf>
    <xf numFmtId="0" fontId="17" fillId="33" borderId="0" xfId="1555" applyNumberFormat="1" applyAlignment="1"/>
    <xf numFmtId="0" fontId="19" fillId="33" borderId="15" xfId="9" applyBorder="1" applyAlignment="1"/>
    <xf numFmtId="0" fontId="19" fillId="33" borderId="15" xfId="9" applyNumberFormat="1" applyBorder="1" applyAlignment="1"/>
    <xf numFmtId="1" fontId="18" fillId="37" borderId="12" xfId="6" applyNumberFormat="1" applyAlignment="1">
      <protection locked="0"/>
    </xf>
    <xf numFmtId="11" fontId="18" fillId="37" borderId="12" xfId="6" applyNumberFormat="1" applyAlignment="1">
      <protection locked="0"/>
    </xf>
    <xf numFmtId="11" fontId="17" fillId="33" borderId="0" xfId="1555" applyNumberFormat="1" applyAlignment="1"/>
    <xf numFmtId="165" fontId="17" fillId="33" borderId="0" xfId="1555" applyNumberFormat="1" applyAlignment="1"/>
    <xf numFmtId="0" fontId="17" fillId="33" borderId="0" xfId="1555"/>
    <xf numFmtId="0" fontId="19" fillId="34" borderId="11" xfId="1847" applyBorder="1"/>
    <xf numFmtId="0" fontId="53" fillId="33" borderId="0" xfId="1866"/>
    <xf numFmtId="0" fontId="17" fillId="33" borderId="0" xfId="1866" applyFont="1"/>
    <xf numFmtId="0" fontId="17" fillId="33" borderId="0" xfId="1" applyAlignment="1"/>
    <xf numFmtId="0" fontId="52" fillId="33" borderId="0" xfId="1" applyFont="1" applyAlignment="1">
      <alignment horizontal="center"/>
    </xf>
    <xf numFmtId="0" fontId="52" fillId="33" borderId="0" xfId="1" applyFont="1" applyAlignment="1">
      <alignment horizontal="center" wrapText="1"/>
    </xf>
    <xf numFmtId="1" fontId="17" fillId="33" borderId="0" xfId="1" applyNumberFormat="1" applyAlignment="1"/>
    <xf numFmtId="0" fontId="17" fillId="33" borderId="0" xfId="1" applyNumberFormat="1" applyAlignment="1"/>
    <xf numFmtId="11" fontId="17" fillId="33" borderId="0" xfId="1" applyNumberFormat="1" applyAlignment="1"/>
    <xf numFmtId="165" fontId="17" fillId="33" borderId="0" xfId="1" applyNumberFormat="1" applyAlignment="1"/>
    <xf numFmtId="0" fontId="17" fillId="33" borderId="0" xfId="1" applyFont="1"/>
    <xf numFmtId="0" fontId="17" fillId="33" borderId="0" xfId="1555" applyFont="1"/>
    <xf numFmtId="0" fontId="17" fillId="33" borderId="0" xfId="1867"/>
    <xf numFmtId="0" fontId="17" fillId="33" borderId="0" xfId="1867" applyFont="1"/>
    <xf numFmtId="0" fontId="1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2" fillId="56" borderId="0" xfId="1869" applyFill="1" applyAlignment="1">
      <alignment horizontal="left"/>
    </xf>
    <xf numFmtId="2" fontId="55" fillId="0" borderId="0" xfId="1869" applyNumberFormat="1" applyFont="1" applyAlignment="1">
      <alignment horizontal="left"/>
    </xf>
    <xf numFmtId="0" fontId="15" fillId="0" borderId="0" xfId="1869" applyFont="1" applyAlignment="1">
      <alignment horizontal="left"/>
    </xf>
    <xf numFmtId="0" fontId="56" fillId="0" borderId="0" xfId="1869" applyFont="1" applyAlignment="1">
      <alignment horizontal="left"/>
    </xf>
    <xf numFmtId="0" fontId="22" fillId="0" borderId="0" xfId="1869" applyFont="1" applyAlignment="1">
      <alignment horizontal="left"/>
    </xf>
    <xf numFmtId="0" fontId="22" fillId="56" borderId="0" xfId="1869" applyFill="1"/>
    <xf numFmtId="0" fontId="15" fillId="0" borderId="0" xfId="1869" applyFont="1"/>
    <xf numFmtId="0" fontId="22" fillId="0" borderId="0" xfId="1869"/>
    <xf numFmtId="0" fontId="57" fillId="56" borderId="0" xfId="1869" applyFont="1" applyFill="1"/>
    <xf numFmtId="0" fontId="58" fillId="0" borderId="0" xfId="1869" applyFont="1"/>
    <xf numFmtId="1" fontId="58" fillId="0" borderId="0" xfId="1869" applyNumberFormat="1" applyFont="1"/>
    <xf numFmtId="0" fontId="16" fillId="57" borderId="0" xfId="1869" applyFont="1" applyFill="1" applyAlignment="1">
      <alignment horizontal="right"/>
    </xf>
    <xf numFmtId="1" fontId="57" fillId="0" borderId="0" xfId="1869" applyNumberFormat="1" applyFont="1"/>
    <xf numFmtId="1" fontId="59" fillId="0" borderId="0" xfId="1869" applyNumberFormat="1" applyFont="1"/>
    <xf numFmtId="1" fontId="60" fillId="0" borderId="0" xfId="1869" applyNumberFormat="1" applyFont="1"/>
    <xf numFmtId="1" fontId="61" fillId="0" borderId="0" xfId="1869" applyNumberFormat="1" applyFont="1"/>
    <xf numFmtId="0" fontId="57" fillId="0" borderId="0" xfId="1869" applyFont="1"/>
    <xf numFmtId="1" fontId="57" fillId="58" borderId="0" xfId="1869" applyNumberFormat="1" applyFont="1" applyFill="1"/>
    <xf numFmtId="1" fontId="59" fillId="58" borderId="0" xfId="1869" applyNumberFormat="1" applyFont="1" applyFill="1"/>
    <xf numFmtId="1" fontId="57" fillId="59" borderId="0" xfId="1869" applyNumberFormat="1" applyFont="1" applyFill="1"/>
    <xf numFmtId="1" fontId="59" fillId="59" borderId="0" xfId="1869" applyNumberFormat="1" applyFont="1" applyFill="1"/>
    <xf numFmtId="165" fontId="22" fillId="0" borderId="0" xfId="1869" applyNumberFormat="1"/>
    <xf numFmtId="1" fontId="62" fillId="0" borderId="0" xfId="1869" applyNumberFormat="1" applyFont="1"/>
    <xf numFmtId="0" fontId="22" fillId="58" borderId="0" xfId="1869" applyFill="1"/>
    <xf numFmtId="2" fontId="15" fillId="58" borderId="0" xfId="1869" applyNumberFormat="1" applyFont="1" applyFill="1"/>
    <xf numFmtId="10" fontId="0" fillId="58" borderId="0" xfId="1870" applyNumberFormat="1" applyFont="1" applyFill="1"/>
    <xf numFmtId="2" fontId="22" fillId="58" borderId="0" xfId="1869" applyNumberFormat="1" applyFill="1"/>
    <xf numFmtId="165" fontId="15" fillId="0" borderId="0" xfId="1869" applyNumberFormat="1" applyFont="1"/>
    <xf numFmtId="0" fontId="22" fillId="59" borderId="0" xfId="1869" applyFill="1"/>
    <xf numFmtId="2" fontId="15" fillId="59" borderId="0" xfId="1870" applyNumberFormat="1" applyFont="1" applyFill="1"/>
    <xf numFmtId="10" fontId="0" fillId="59" borderId="0" xfId="1870" applyNumberFormat="1" applyFont="1" applyFill="1"/>
    <xf numFmtId="2" fontId="22" fillId="59" borderId="0" xfId="1869" applyNumberFormat="1" applyFill="1"/>
    <xf numFmtId="0" fontId="0" fillId="0" borderId="0" xfId="0" applyAlignment="1">
      <alignment wrapText="1"/>
    </xf>
    <xf numFmtId="0" fontId="0" fillId="37" borderId="0" xfId="0" applyFill="1"/>
  </cellXfs>
  <cellStyles count="1871">
    <cellStyle name="20% - Accent1 10" xfId="10"/>
    <cellStyle name="20% - Accent1 2" xfId="11"/>
    <cellStyle name="20% - Accent1 3" xfId="12"/>
    <cellStyle name="20% - Accent1 3 2" xfId="13"/>
    <cellStyle name="20% - Accent1 3 2 2" xfId="14"/>
    <cellStyle name="20% - Accent1 3 2 2 2" xfId="15"/>
    <cellStyle name="20% - Accent1 3 2 2 2 2" xfId="16"/>
    <cellStyle name="20% - Accent1 3 2 2 2 2 2" xfId="17"/>
    <cellStyle name="20% - Accent1 3 2 2 2 3" xfId="18"/>
    <cellStyle name="20% - Accent1 3 2 2 3" xfId="19"/>
    <cellStyle name="20% - Accent1 3 2 2 3 2" xfId="20"/>
    <cellStyle name="20% - Accent1 3 2 2 4" xfId="21"/>
    <cellStyle name="20% - Accent1 3 2 3" xfId="22"/>
    <cellStyle name="20% - Accent1 3 2 3 2" xfId="23"/>
    <cellStyle name="20% - Accent1 3 2 3 2 2" xfId="24"/>
    <cellStyle name="20% - Accent1 3 2 3 2 2 2" xfId="25"/>
    <cellStyle name="20% - Accent1 3 2 3 2 3" xfId="26"/>
    <cellStyle name="20% - Accent1 3 2 3 3" xfId="27"/>
    <cellStyle name="20% - Accent1 3 2 3 3 2" xfId="28"/>
    <cellStyle name="20% - Accent1 3 2 3 4" xfId="29"/>
    <cellStyle name="20% - Accent1 3 2 4" xfId="30"/>
    <cellStyle name="20% - Accent1 3 2 4 2" xfId="31"/>
    <cellStyle name="20% - Accent1 3 2 4 2 2" xfId="32"/>
    <cellStyle name="20% - Accent1 3 2 4 3" xfId="33"/>
    <cellStyle name="20% - Accent1 3 2 5" xfId="34"/>
    <cellStyle name="20% - Accent1 3 2 5 2" xfId="35"/>
    <cellStyle name="20% - Accent1 3 2 6" xfId="36"/>
    <cellStyle name="20% - Accent1 3 3" xfId="37"/>
    <cellStyle name="20% - Accent1 3 3 2" xfId="38"/>
    <cellStyle name="20% - Accent1 3 3 2 2" xfId="39"/>
    <cellStyle name="20% - Accent1 3 3 2 2 2" xfId="40"/>
    <cellStyle name="20% - Accent1 3 3 2 3" xfId="41"/>
    <cellStyle name="20% - Accent1 3 3 3" xfId="42"/>
    <cellStyle name="20% - Accent1 3 3 3 2" xfId="43"/>
    <cellStyle name="20% - Accent1 3 3 4" xfId="44"/>
    <cellStyle name="20% - Accent1 3 4" xfId="45"/>
    <cellStyle name="20% - Accent1 3 4 2" xfId="46"/>
    <cellStyle name="20% - Accent1 3 4 2 2" xfId="47"/>
    <cellStyle name="20% - Accent1 3 4 2 2 2" xfId="48"/>
    <cellStyle name="20% - Accent1 3 4 2 3" xfId="49"/>
    <cellStyle name="20% - Accent1 3 4 3" xfId="50"/>
    <cellStyle name="20% - Accent1 3 4 3 2" xfId="51"/>
    <cellStyle name="20% - Accent1 3 4 4" xfId="52"/>
    <cellStyle name="20% - Accent1 3 5" xfId="53"/>
    <cellStyle name="20% - Accent1 3 5 2" xfId="54"/>
    <cellStyle name="20% - Accent1 3 5 2 2" xfId="55"/>
    <cellStyle name="20% - Accent1 3 5 3" xfId="56"/>
    <cellStyle name="20% - Accent1 3 6" xfId="57"/>
    <cellStyle name="20% - Accent1 3 6 2" xfId="58"/>
    <cellStyle name="20% - Accent1 3 7" xfId="59"/>
    <cellStyle name="20% - Accent1 4" xfId="60"/>
    <cellStyle name="20% - Accent1 4 2" xfId="61"/>
    <cellStyle name="20% - Accent1 4 2 2" xfId="62"/>
    <cellStyle name="20% - Accent1 4 2 2 2" xfId="63"/>
    <cellStyle name="20% - Accent1 4 2 2 2 2" xfId="64"/>
    <cellStyle name="20% - Accent1 4 2 2 3" xfId="65"/>
    <cellStyle name="20% - Accent1 4 2 3" xfId="66"/>
    <cellStyle name="20% - Accent1 4 2 3 2" xfId="67"/>
    <cellStyle name="20% - Accent1 4 2 4" xfId="68"/>
    <cellStyle name="20% - Accent1 4 3" xfId="69"/>
    <cellStyle name="20% - Accent1 4 3 2" xfId="70"/>
    <cellStyle name="20% - Accent1 4 3 2 2" xfId="71"/>
    <cellStyle name="20% - Accent1 4 3 2 2 2" xfId="72"/>
    <cellStyle name="20% - Accent1 4 3 2 3" xfId="73"/>
    <cellStyle name="20% - Accent1 4 3 3" xfId="74"/>
    <cellStyle name="20% - Accent1 4 3 3 2" xfId="75"/>
    <cellStyle name="20% - Accent1 4 3 4" xfId="76"/>
    <cellStyle name="20% - Accent1 4 4" xfId="77"/>
    <cellStyle name="20% - Accent1 4 4 2" xfId="78"/>
    <cellStyle name="20% - Accent1 4 4 2 2" xfId="79"/>
    <cellStyle name="20% - Accent1 4 4 3" xfId="80"/>
    <cellStyle name="20% - Accent1 4 5" xfId="81"/>
    <cellStyle name="20% - Accent1 4 5 2" xfId="82"/>
    <cellStyle name="20% - Accent1 4 6" xfId="83"/>
    <cellStyle name="20% - Accent1 5" xfId="84"/>
    <cellStyle name="20% - Accent1 5 2" xfId="85"/>
    <cellStyle name="20% - Accent1 5 2 2" xfId="86"/>
    <cellStyle name="20% - Accent1 5 2 2 2" xfId="87"/>
    <cellStyle name="20% - Accent1 5 2 3" xfId="88"/>
    <cellStyle name="20% - Accent1 5 3" xfId="89"/>
    <cellStyle name="20% - Accent1 5 3 2" xfId="90"/>
    <cellStyle name="20% - Accent1 5 4" xfId="91"/>
    <cellStyle name="20% - Accent1 6" xfId="92"/>
    <cellStyle name="20% - Accent1 6 2" xfId="93"/>
    <cellStyle name="20% - Accent1 6 2 2" xfId="94"/>
    <cellStyle name="20% - Accent1 6 2 2 2" xfId="95"/>
    <cellStyle name="20% - Accent1 6 2 3" xfId="96"/>
    <cellStyle name="20% - Accent1 6 3" xfId="97"/>
    <cellStyle name="20% - Accent1 6 3 2" xfId="98"/>
    <cellStyle name="20% - Accent1 6 4" xfId="99"/>
    <cellStyle name="20% - Accent1 7" xfId="100"/>
    <cellStyle name="20% - Accent1 7 2" xfId="101"/>
    <cellStyle name="20% - Accent1 7 2 2" xfId="102"/>
    <cellStyle name="20% - Accent1 7 2 2 2" xfId="103"/>
    <cellStyle name="20% - Accent1 7 2 3" xfId="104"/>
    <cellStyle name="20% - Accent1 7 3" xfId="105"/>
    <cellStyle name="20% - Accent1 7 3 2" xfId="106"/>
    <cellStyle name="20% - Accent1 7 4" xfId="107"/>
    <cellStyle name="20% - Accent1 8" xfId="108"/>
    <cellStyle name="20% - Accent1 8 2" xfId="109"/>
    <cellStyle name="20% - Accent1 8 2 2" xfId="110"/>
    <cellStyle name="20% - Accent1 8 3" xfId="111"/>
    <cellStyle name="20% - Accent1 9" xfId="112"/>
    <cellStyle name="20% - Accent1 9 2" xfId="113"/>
    <cellStyle name="20% - Accent2 10" xfId="114"/>
    <cellStyle name="20% - Accent2 2" xfId="115"/>
    <cellStyle name="20% - Accent2 3" xfId="116"/>
    <cellStyle name="20% - Accent2 3 2" xfId="117"/>
    <cellStyle name="20% - Accent2 3 2 2" xfId="118"/>
    <cellStyle name="20% - Accent2 3 2 2 2" xfId="119"/>
    <cellStyle name="20% - Accent2 3 2 2 2 2" xfId="120"/>
    <cellStyle name="20% - Accent2 3 2 2 2 2 2" xfId="121"/>
    <cellStyle name="20% - Accent2 3 2 2 2 3" xfId="122"/>
    <cellStyle name="20% - Accent2 3 2 2 3" xfId="123"/>
    <cellStyle name="20% - Accent2 3 2 2 3 2" xfId="124"/>
    <cellStyle name="20% - Accent2 3 2 2 4" xfId="125"/>
    <cellStyle name="20% - Accent2 3 2 3" xfId="126"/>
    <cellStyle name="20% - Accent2 3 2 3 2" xfId="127"/>
    <cellStyle name="20% - Accent2 3 2 3 2 2" xfId="128"/>
    <cellStyle name="20% - Accent2 3 2 3 2 2 2" xfId="129"/>
    <cellStyle name="20% - Accent2 3 2 3 2 3" xfId="130"/>
    <cellStyle name="20% - Accent2 3 2 3 3" xfId="131"/>
    <cellStyle name="20% - Accent2 3 2 3 3 2" xfId="132"/>
    <cellStyle name="20% - Accent2 3 2 3 4" xfId="133"/>
    <cellStyle name="20% - Accent2 3 2 4" xfId="134"/>
    <cellStyle name="20% - Accent2 3 2 4 2" xfId="135"/>
    <cellStyle name="20% - Accent2 3 2 4 2 2" xfId="136"/>
    <cellStyle name="20% - Accent2 3 2 4 3" xfId="137"/>
    <cellStyle name="20% - Accent2 3 2 5" xfId="138"/>
    <cellStyle name="20% - Accent2 3 2 5 2" xfId="139"/>
    <cellStyle name="20% - Accent2 3 2 6" xfId="140"/>
    <cellStyle name="20% - Accent2 3 3" xfId="141"/>
    <cellStyle name="20% - Accent2 3 3 2" xfId="142"/>
    <cellStyle name="20% - Accent2 3 3 2 2" xfId="143"/>
    <cellStyle name="20% - Accent2 3 3 2 2 2" xfId="144"/>
    <cellStyle name="20% - Accent2 3 3 2 3" xfId="145"/>
    <cellStyle name="20% - Accent2 3 3 3" xfId="146"/>
    <cellStyle name="20% - Accent2 3 3 3 2" xfId="147"/>
    <cellStyle name="20% - Accent2 3 3 4" xfId="148"/>
    <cellStyle name="20% - Accent2 3 4" xfId="149"/>
    <cellStyle name="20% - Accent2 3 4 2" xfId="150"/>
    <cellStyle name="20% - Accent2 3 4 2 2" xfId="151"/>
    <cellStyle name="20% - Accent2 3 4 2 2 2" xfId="152"/>
    <cellStyle name="20% - Accent2 3 4 2 3" xfId="153"/>
    <cellStyle name="20% - Accent2 3 4 3" xfId="154"/>
    <cellStyle name="20% - Accent2 3 4 3 2" xfId="155"/>
    <cellStyle name="20% - Accent2 3 4 4" xfId="156"/>
    <cellStyle name="20% - Accent2 3 5" xfId="157"/>
    <cellStyle name="20% - Accent2 3 5 2" xfId="158"/>
    <cellStyle name="20% - Accent2 3 5 2 2" xfId="159"/>
    <cellStyle name="20% - Accent2 3 5 3" xfId="160"/>
    <cellStyle name="20% - Accent2 3 6" xfId="161"/>
    <cellStyle name="20% - Accent2 3 6 2" xfId="162"/>
    <cellStyle name="20% - Accent2 3 7" xfId="163"/>
    <cellStyle name="20% - Accent2 4" xfId="164"/>
    <cellStyle name="20% - Accent2 4 2" xfId="165"/>
    <cellStyle name="20% - Accent2 4 2 2" xfId="166"/>
    <cellStyle name="20% - Accent2 4 2 2 2" xfId="167"/>
    <cellStyle name="20% - Accent2 4 2 2 2 2" xfId="168"/>
    <cellStyle name="20% - Accent2 4 2 2 3" xfId="169"/>
    <cellStyle name="20% - Accent2 4 2 3" xfId="170"/>
    <cellStyle name="20% - Accent2 4 2 3 2" xfId="171"/>
    <cellStyle name="20% - Accent2 4 2 4" xfId="172"/>
    <cellStyle name="20% - Accent2 4 3" xfId="173"/>
    <cellStyle name="20% - Accent2 4 3 2" xfId="174"/>
    <cellStyle name="20% - Accent2 4 3 2 2" xfId="175"/>
    <cellStyle name="20% - Accent2 4 3 2 2 2" xfId="176"/>
    <cellStyle name="20% - Accent2 4 3 2 3" xfId="177"/>
    <cellStyle name="20% - Accent2 4 3 3" xfId="178"/>
    <cellStyle name="20% - Accent2 4 3 3 2" xfId="179"/>
    <cellStyle name="20% - Accent2 4 3 4" xfId="180"/>
    <cellStyle name="20% - Accent2 4 4" xfId="181"/>
    <cellStyle name="20% - Accent2 4 4 2" xfId="182"/>
    <cellStyle name="20% - Accent2 4 4 2 2" xfId="183"/>
    <cellStyle name="20% - Accent2 4 4 3" xfId="184"/>
    <cellStyle name="20% - Accent2 4 5" xfId="185"/>
    <cellStyle name="20% - Accent2 4 5 2" xfId="186"/>
    <cellStyle name="20% - Accent2 4 6" xfId="187"/>
    <cellStyle name="20% - Accent2 5" xfId="188"/>
    <cellStyle name="20% - Accent2 5 2" xfId="189"/>
    <cellStyle name="20% - Accent2 5 2 2" xfId="190"/>
    <cellStyle name="20% - Accent2 5 2 2 2" xfId="191"/>
    <cellStyle name="20% - Accent2 5 2 3" xfId="192"/>
    <cellStyle name="20% - Accent2 5 3" xfId="193"/>
    <cellStyle name="20% - Accent2 5 3 2" xfId="194"/>
    <cellStyle name="20% - Accent2 5 4" xfId="195"/>
    <cellStyle name="20% - Accent2 6" xfId="196"/>
    <cellStyle name="20% - Accent2 6 2" xfId="197"/>
    <cellStyle name="20% - Accent2 6 2 2" xfId="198"/>
    <cellStyle name="20% - Accent2 6 2 2 2" xfId="199"/>
    <cellStyle name="20% - Accent2 6 2 3" xfId="200"/>
    <cellStyle name="20% - Accent2 6 3" xfId="201"/>
    <cellStyle name="20% - Accent2 6 3 2" xfId="202"/>
    <cellStyle name="20% - Accent2 6 4" xfId="203"/>
    <cellStyle name="20% - Accent2 7" xfId="204"/>
    <cellStyle name="20% - Accent2 7 2" xfId="205"/>
    <cellStyle name="20% - Accent2 7 2 2" xfId="206"/>
    <cellStyle name="20% - Accent2 7 2 2 2" xfId="207"/>
    <cellStyle name="20% - Accent2 7 2 3" xfId="208"/>
    <cellStyle name="20% - Accent2 7 3" xfId="209"/>
    <cellStyle name="20% - Accent2 7 3 2" xfId="210"/>
    <cellStyle name="20% - Accent2 7 4" xfId="211"/>
    <cellStyle name="20% - Accent2 8" xfId="212"/>
    <cellStyle name="20% - Accent2 8 2" xfId="213"/>
    <cellStyle name="20% - Accent2 8 2 2" xfId="214"/>
    <cellStyle name="20% - Accent2 8 3" xfId="215"/>
    <cellStyle name="20% - Accent2 9" xfId="216"/>
    <cellStyle name="20% - Accent2 9 2" xfId="217"/>
    <cellStyle name="20% - Accent3 10" xfId="218"/>
    <cellStyle name="20% - Accent3 2" xfId="219"/>
    <cellStyle name="20% - Accent3 3" xfId="220"/>
    <cellStyle name="20% - Accent3 3 2" xfId="221"/>
    <cellStyle name="20% - Accent3 3 2 2" xfId="222"/>
    <cellStyle name="20% - Accent3 3 2 2 2" xfId="223"/>
    <cellStyle name="20% - Accent3 3 2 2 2 2" xfId="224"/>
    <cellStyle name="20% - Accent3 3 2 2 2 2 2" xfId="225"/>
    <cellStyle name="20% - Accent3 3 2 2 2 3" xfId="226"/>
    <cellStyle name="20% - Accent3 3 2 2 3" xfId="227"/>
    <cellStyle name="20% - Accent3 3 2 2 3 2" xfId="228"/>
    <cellStyle name="20% - Accent3 3 2 2 4" xfId="229"/>
    <cellStyle name="20% - Accent3 3 2 3" xfId="230"/>
    <cellStyle name="20% - Accent3 3 2 3 2" xfId="231"/>
    <cellStyle name="20% - Accent3 3 2 3 2 2" xfId="232"/>
    <cellStyle name="20% - Accent3 3 2 3 2 2 2" xfId="233"/>
    <cellStyle name="20% - Accent3 3 2 3 2 3" xfId="234"/>
    <cellStyle name="20% - Accent3 3 2 3 3" xfId="235"/>
    <cellStyle name="20% - Accent3 3 2 3 3 2" xfId="236"/>
    <cellStyle name="20% - Accent3 3 2 3 4" xfId="237"/>
    <cellStyle name="20% - Accent3 3 2 4" xfId="238"/>
    <cellStyle name="20% - Accent3 3 2 4 2" xfId="239"/>
    <cellStyle name="20% - Accent3 3 2 4 2 2" xfId="240"/>
    <cellStyle name="20% - Accent3 3 2 4 3" xfId="241"/>
    <cellStyle name="20% - Accent3 3 2 5" xfId="242"/>
    <cellStyle name="20% - Accent3 3 2 5 2" xfId="243"/>
    <cellStyle name="20% - Accent3 3 2 6" xfId="244"/>
    <cellStyle name="20% - Accent3 3 3" xfId="245"/>
    <cellStyle name="20% - Accent3 3 3 2" xfId="246"/>
    <cellStyle name="20% - Accent3 3 3 2 2" xfId="247"/>
    <cellStyle name="20% - Accent3 3 3 2 2 2" xfId="248"/>
    <cellStyle name="20% - Accent3 3 3 2 3" xfId="249"/>
    <cellStyle name="20% - Accent3 3 3 3" xfId="250"/>
    <cellStyle name="20% - Accent3 3 3 3 2" xfId="251"/>
    <cellStyle name="20% - Accent3 3 3 4" xfId="252"/>
    <cellStyle name="20% - Accent3 3 4" xfId="253"/>
    <cellStyle name="20% - Accent3 3 4 2" xfId="254"/>
    <cellStyle name="20% - Accent3 3 4 2 2" xfId="255"/>
    <cellStyle name="20% - Accent3 3 4 2 2 2" xfId="256"/>
    <cellStyle name="20% - Accent3 3 4 2 3" xfId="257"/>
    <cellStyle name="20% - Accent3 3 4 3" xfId="258"/>
    <cellStyle name="20% - Accent3 3 4 3 2" xfId="259"/>
    <cellStyle name="20% - Accent3 3 4 4" xfId="260"/>
    <cellStyle name="20% - Accent3 3 5" xfId="261"/>
    <cellStyle name="20% - Accent3 3 5 2" xfId="262"/>
    <cellStyle name="20% - Accent3 3 5 2 2" xfId="263"/>
    <cellStyle name="20% - Accent3 3 5 3" xfId="264"/>
    <cellStyle name="20% - Accent3 3 6" xfId="265"/>
    <cellStyle name="20% - Accent3 3 6 2" xfId="266"/>
    <cellStyle name="20% - Accent3 3 7" xfId="267"/>
    <cellStyle name="20% - Accent3 4" xfId="268"/>
    <cellStyle name="20% - Accent3 4 2" xfId="269"/>
    <cellStyle name="20% - Accent3 4 2 2" xfId="270"/>
    <cellStyle name="20% - Accent3 4 2 2 2" xfId="271"/>
    <cellStyle name="20% - Accent3 4 2 2 2 2" xfId="272"/>
    <cellStyle name="20% - Accent3 4 2 2 3" xfId="273"/>
    <cellStyle name="20% - Accent3 4 2 3" xfId="274"/>
    <cellStyle name="20% - Accent3 4 2 3 2" xfId="275"/>
    <cellStyle name="20% - Accent3 4 2 4" xfId="276"/>
    <cellStyle name="20% - Accent3 4 3" xfId="277"/>
    <cellStyle name="20% - Accent3 4 3 2" xfId="278"/>
    <cellStyle name="20% - Accent3 4 3 2 2" xfId="279"/>
    <cellStyle name="20% - Accent3 4 3 2 2 2" xfId="280"/>
    <cellStyle name="20% - Accent3 4 3 2 3" xfId="281"/>
    <cellStyle name="20% - Accent3 4 3 3" xfId="282"/>
    <cellStyle name="20% - Accent3 4 3 3 2" xfId="283"/>
    <cellStyle name="20% - Accent3 4 3 4" xfId="284"/>
    <cellStyle name="20% - Accent3 4 4" xfId="285"/>
    <cellStyle name="20% - Accent3 4 4 2" xfId="286"/>
    <cellStyle name="20% - Accent3 4 4 2 2" xfId="287"/>
    <cellStyle name="20% - Accent3 4 4 3" xfId="288"/>
    <cellStyle name="20% - Accent3 4 5" xfId="289"/>
    <cellStyle name="20% - Accent3 4 5 2" xfId="290"/>
    <cellStyle name="20% - Accent3 4 6" xfId="291"/>
    <cellStyle name="20% - Accent3 5" xfId="292"/>
    <cellStyle name="20% - Accent3 5 2" xfId="293"/>
    <cellStyle name="20% - Accent3 5 2 2" xfId="294"/>
    <cellStyle name="20% - Accent3 5 2 2 2" xfId="295"/>
    <cellStyle name="20% - Accent3 5 2 3" xfId="296"/>
    <cellStyle name="20% - Accent3 5 3" xfId="297"/>
    <cellStyle name="20% - Accent3 5 3 2" xfId="298"/>
    <cellStyle name="20% - Accent3 5 4" xfId="299"/>
    <cellStyle name="20% - Accent3 6" xfId="300"/>
    <cellStyle name="20% - Accent3 6 2" xfId="301"/>
    <cellStyle name="20% - Accent3 6 2 2" xfId="302"/>
    <cellStyle name="20% - Accent3 6 2 2 2" xfId="303"/>
    <cellStyle name="20% - Accent3 6 2 3" xfId="304"/>
    <cellStyle name="20% - Accent3 6 3" xfId="305"/>
    <cellStyle name="20% - Accent3 6 3 2" xfId="306"/>
    <cellStyle name="20% - Accent3 6 4" xfId="307"/>
    <cellStyle name="20% - Accent3 7" xfId="308"/>
    <cellStyle name="20% - Accent3 7 2" xfId="309"/>
    <cellStyle name="20% - Accent3 7 2 2" xfId="310"/>
    <cellStyle name="20% - Accent3 7 2 2 2" xfId="311"/>
    <cellStyle name="20% - Accent3 7 2 3" xfId="312"/>
    <cellStyle name="20% - Accent3 7 3" xfId="313"/>
    <cellStyle name="20% - Accent3 7 3 2" xfId="314"/>
    <cellStyle name="20% - Accent3 7 4" xfId="315"/>
    <cellStyle name="20% - Accent3 8" xfId="316"/>
    <cellStyle name="20% - Accent3 8 2" xfId="317"/>
    <cellStyle name="20% - Accent3 8 2 2" xfId="318"/>
    <cellStyle name="20% - Accent3 8 3" xfId="319"/>
    <cellStyle name="20% - Accent3 9" xfId="320"/>
    <cellStyle name="20% - Accent3 9 2" xfId="321"/>
    <cellStyle name="20% - Accent4 10" xfId="322"/>
    <cellStyle name="20% - Accent4 2" xfId="323"/>
    <cellStyle name="20% - Accent4 3" xfId="324"/>
    <cellStyle name="20% - Accent4 3 2" xfId="325"/>
    <cellStyle name="20% - Accent4 3 2 2" xfId="326"/>
    <cellStyle name="20% - Accent4 3 2 2 2" xfId="327"/>
    <cellStyle name="20% - Accent4 3 2 2 2 2" xfId="328"/>
    <cellStyle name="20% - Accent4 3 2 2 2 2 2" xfId="329"/>
    <cellStyle name="20% - Accent4 3 2 2 2 3" xfId="330"/>
    <cellStyle name="20% - Accent4 3 2 2 3" xfId="331"/>
    <cellStyle name="20% - Accent4 3 2 2 3 2" xfId="332"/>
    <cellStyle name="20% - Accent4 3 2 2 4" xfId="333"/>
    <cellStyle name="20% - Accent4 3 2 3" xfId="334"/>
    <cellStyle name="20% - Accent4 3 2 3 2" xfId="335"/>
    <cellStyle name="20% - Accent4 3 2 3 2 2" xfId="336"/>
    <cellStyle name="20% - Accent4 3 2 3 2 2 2" xfId="337"/>
    <cellStyle name="20% - Accent4 3 2 3 2 3" xfId="338"/>
    <cellStyle name="20% - Accent4 3 2 3 3" xfId="339"/>
    <cellStyle name="20% - Accent4 3 2 3 3 2" xfId="340"/>
    <cellStyle name="20% - Accent4 3 2 3 4" xfId="341"/>
    <cellStyle name="20% - Accent4 3 2 4" xfId="342"/>
    <cellStyle name="20% - Accent4 3 2 4 2" xfId="343"/>
    <cellStyle name="20% - Accent4 3 2 4 2 2" xfId="344"/>
    <cellStyle name="20% - Accent4 3 2 4 3" xfId="345"/>
    <cellStyle name="20% - Accent4 3 2 5" xfId="346"/>
    <cellStyle name="20% - Accent4 3 2 5 2" xfId="347"/>
    <cellStyle name="20% - Accent4 3 2 6" xfId="348"/>
    <cellStyle name="20% - Accent4 3 3" xfId="349"/>
    <cellStyle name="20% - Accent4 3 3 2" xfId="350"/>
    <cellStyle name="20% - Accent4 3 3 2 2" xfId="351"/>
    <cellStyle name="20% - Accent4 3 3 2 2 2" xfId="352"/>
    <cellStyle name="20% - Accent4 3 3 2 3" xfId="353"/>
    <cellStyle name="20% - Accent4 3 3 3" xfId="354"/>
    <cellStyle name="20% - Accent4 3 3 3 2" xfId="355"/>
    <cellStyle name="20% - Accent4 3 3 4" xfId="356"/>
    <cellStyle name="20% - Accent4 3 4" xfId="357"/>
    <cellStyle name="20% - Accent4 3 4 2" xfId="358"/>
    <cellStyle name="20% - Accent4 3 4 2 2" xfId="359"/>
    <cellStyle name="20% - Accent4 3 4 2 2 2" xfId="360"/>
    <cellStyle name="20% - Accent4 3 4 2 3" xfId="361"/>
    <cellStyle name="20% - Accent4 3 4 3" xfId="362"/>
    <cellStyle name="20% - Accent4 3 4 3 2" xfId="363"/>
    <cellStyle name="20% - Accent4 3 4 4" xfId="364"/>
    <cellStyle name="20% - Accent4 3 5" xfId="365"/>
    <cellStyle name="20% - Accent4 3 5 2" xfId="366"/>
    <cellStyle name="20% - Accent4 3 5 2 2" xfId="367"/>
    <cellStyle name="20% - Accent4 3 5 3" xfId="368"/>
    <cellStyle name="20% - Accent4 3 6" xfId="369"/>
    <cellStyle name="20% - Accent4 3 6 2" xfId="370"/>
    <cellStyle name="20% - Accent4 3 7" xfId="371"/>
    <cellStyle name="20% - Accent4 4" xfId="372"/>
    <cellStyle name="20% - Accent4 4 2" xfId="373"/>
    <cellStyle name="20% - Accent4 4 2 2" xfId="374"/>
    <cellStyle name="20% - Accent4 4 2 2 2" xfId="375"/>
    <cellStyle name="20% - Accent4 4 2 2 2 2" xfId="376"/>
    <cellStyle name="20% - Accent4 4 2 2 3" xfId="377"/>
    <cellStyle name="20% - Accent4 4 2 3" xfId="378"/>
    <cellStyle name="20% - Accent4 4 2 3 2" xfId="379"/>
    <cellStyle name="20% - Accent4 4 2 4" xfId="380"/>
    <cellStyle name="20% - Accent4 4 3" xfId="381"/>
    <cellStyle name="20% - Accent4 4 3 2" xfId="382"/>
    <cellStyle name="20% - Accent4 4 3 2 2" xfId="383"/>
    <cellStyle name="20% - Accent4 4 3 2 2 2" xfId="384"/>
    <cellStyle name="20% - Accent4 4 3 2 3" xfId="385"/>
    <cellStyle name="20% - Accent4 4 3 3" xfId="386"/>
    <cellStyle name="20% - Accent4 4 3 3 2" xfId="387"/>
    <cellStyle name="20% - Accent4 4 3 4" xfId="388"/>
    <cellStyle name="20% - Accent4 4 4" xfId="389"/>
    <cellStyle name="20% - Accent4 4 4 2" xfId="390"/>
    <cellStyle name="20% - Accent4 4 4 2 2" xfId="391"/>
    <cellStyle name="20% - Accent4 4 4 3" xfId="392"/>
    <cellStyle name="20% - Accent4 4 5" xfId="393"/>
    <cellStyle name="20% - Accent4 4 5 2" xfId="394"/>
    <cellStyle name="20% - Accent4 4 6" xfId="395"/>
    <cellStyle name="20% - Accent4 5" xfId="396"/>
    <cellStyle name="20% - Accent4 5 2" xfId="397"/>
    <cellStyle name="20% - Accent4 5 2 2" xfId="398"/>
    <cellStyle name="20% - Accent4 5 2 2 2" xfId="399"/>
    <cellStyle name="20% - Accent4 5 2 3" xfId="400"/>
    <cellStyle name="20% - Accent4 5 3" xfId="401"/>
    <cellStyle name="20% - Accent4 5 3 2" xfId="402"/>
    <cellStyle name="20% - Accent4 5 4" xfId="403"/>
    <cellStyle name="20% - Accent4 6" xfId="404"/>
    <cellStyle name="20% - Accent4 6 2" xfId="405"/>
    <cellStyle name="20% - Accent4 6 2 2" xfId="406"/>
    <cellStyle name="20% - Accent4 6 2 2 2" xfId="407"/>
    <cellStyle name="20% - Accent4 6 2 3" xfId="408"/>
    <cellStyle name="20% - Accent4 6 3" xfId="409"/>
    <cellStyle name="20% - Accent4 6 3 2" xfId="410"/>
    <cellStyle name="20% - Accent4 6 4" xfId="411"/>
    <cellStyle name="20% - Accent4 7" xfId="412"/>
    <cellStyle name="20% - Accent4 7 2" xfId="413"/>
    <cellStyle name="20% - Accent4 7 2 2" xfId="414"/>
    <cellStyle name="20% - Accent4 7 2 2 2" xfId="415"/>
    <cellStyle name="20% - Accent4 7 2 3" xfId="416"/>
    <cellStyle name="20% - Accent4 7 3" xfId="417"/>
    <cellStyle name="20% - Accent4 7 3 2" xfId="418"/>
    <cellStyle name="20% - Accent4 7 4" xfId="419"/>
    <cellStyle name="20% - Accent4 8" xfId="420"/>
    <cellStyle name="20% - Accent4 8 2" xfId="421"/>
    <cellStyle name="20% - Accent4 8 2 2" xfId="422"/>
    <cellStyle name="20% - Accent4 8 3" xfId="423"/>
    <cellStyle name="20% - Accent4 9" xfId="424"/>
    <cellStyle name="20% - Accent4 9 2" xfId="425"/>
    <cellStyle name="20% - Accent5 10" xfId="426"/>
    <cellStyle name="20% - Accent5 2" xfId="427"/>
    <cellStyle name="20% - Accent5 3" xfId="428"/>
    <cellStyle name="20% - Accent5 3 2" xfId="429"/>
    <cellStyle name="20% - Accent5 3 2 2" xfId="430"/>
    <cellStyle name="20% - Accent5 3 2 2 2" xfId="431"/>
    <cellStyle name="20% - Accent5 3 2 2 2 2" xfId="432"/>
    <cellStyle name="20% - Accent5 3 2 2 2 2 2" xfId="433"/>
    <cellStyle name="20% - Accent5 3 2 2 2 3" xfId="434"/>
    <cellStyle name="20% - Accent5 3 2 2 3" xfId="435"/>
    <cellStyle name="20% - Accent5 3 2 2 3 2" xfId="436"/>
    <cellStyle name="20% - Accent5 3 2 2 4" xfId="437"/>
    <cellStyle name="20% - Accent5 3 2 3" xfId="438"/>
    <cellStyle name="20% - Accent5 3 2 3 2" xfId="439"/>
    <cellStyle name="20% - Accent5 3 2 3 2 2" xfId="440"/>
    <cellStyle name="20% - Accent5 3 2 3 2 2 2" xfId="441"/>
    <cellStyle name="20% - Accent5 3 2 3 2 3" xfId="442"/>
    <cellStyle name="20% - Accent5 3 2 3 3" xfId="443"/>
    <cellStyle name="20% - Accent5 3 2 3 3 2" xfId="444"/>
    <cellStyle name="20% - Accent5 3 2 3 4" xfId="445"/>
    <cellStyle name="20% - Accent5 3 2 4" xfId="446"/>
    <cellStyle name="20% - Accent5 3 2 4 2" xfId="447"/>
    <cellStyle name="20% - Accent5 3 2 4 2 2" xfId="448"/>
    <cellStyle name="20% - Accent5 3 2 4 3" xfId="449"/>
    <cellStyle name="20% - Accent5 3 2 5" xfId="450"/>
    <cellStyle name="20% - Accent5 3 2 5 2" xfId="451"/>
    <cellStyle name="20% - Accent5 3 2 6" xfId="452"/>
    <cellStyle name="20% - Accent5 3 3" xfId="453"/>
    <cellStyle name="20% - Accent5 3 3 2" xfId="454"/>
    <cellStyle name="20% - Accent5 3 3 2 2" xfId="455"/>
    <cellStyle name="20% - Accent5 3 3 2 2 2" xfId="456"/>
    <cellStyle name="20% - Accent5 3 3 2 3" xfId="457"/>
    <cellStyle name="20% - Accent5 3 3 3" xfId="458"/>
    <cellStyle name="20% - Accent5 3 3 3 2" xfId="459"/>
    <cellStyle name="20% - Accent5 3 3 4" xfId="460"/>
    <cellStyle name="20% - Accent5 3 4" xfId="461"/>
    <cellStyle name="20% - Accent5 3 4 2" xfId="462"/>
    <cellStyle name="20% - Accent5 3 4 2 2" xfId="463"/>
    <cellStyle name="20% - Accent5 3 4 2 2 2" xfId="464"/>
    <cellStyle name="20% - Accent5 3 4 2 3" xfId="465"/>
    <cellStyle name="20% - Accent5 3 4 3" xfId="466"/>
    <cellStyle name="20% - Accent5 3 4 3 2" xfId="467"/>
    <cellStyle name="20% - Accent5 3 4 4" xfId="468"/>
    <cellStyle name="20% - Accent5 3 5" xfId="469"/>
    <cellStyle name="20% - Accent5 3 5 2" xfId="470"/>
    <cellStyle name="20% - Accent5 3 5 2 2" xfId="471"/>
    <cellStyle name="20% - Accent5 3 5 3" xfId="472"/>
    <cellStyle name="20% - Accent5 3 6" xfId="473"/>
    <cellStyle name="20% - Accent5 3 6 2" xfId="474"/>
    <cellStyle name="20% - Accent5 3 7" xfId="475"/>
    <cellStyle name="20% - Accent5 4" xfId="476"/>
    <cellStyle name="20% - Accent5 4 2" xfId="477"/>
    <cellStyle name="20% - Accent5 4 2 2" xfId="478"/>
    <cellStyle name="20% - Accent5 4 2 2 2" xfId="479"/>
    <cellStyle name="20% - Accent5 4 2 2 2 2" xfId="480"/>
    <cellStyle name="20% - Accent5 4 2 2 3" xfId="481"/>
    <cellStyle name="20% - Accent5 4 2 3" xfId="482"/>
    <cellStyle name="20% - Accent5 4 2 3 2" xfId="483"/>
    <cellStyle name="20% - Accent5 4 2 4" xfId="484"/>
    <cellStyle name="20% - Accent5 4 3" xfId="485"/>
    <cellStyle name="20% - Accent5 4 3 2" xfId="486"/>
    <cellStyle name="20% - Accent5 4 3 2 2" xfId="487"/>
    <cellStyle name="20% - Accent5 4 3 2 2 2" xfId="488"/>
    <cellStyle name="20% - Accent5 4 3 2 3" xfId="489"/>
    <cellStyle name="20% - Accent5 4 3 3" xfId="490"/>
    <cellStyle name="20% - Accent5 4 3 3 2" xfId="491"/>
    <cellStyle name="20% - Accent5 4 3 4" xfId="492"/>
    <cellStyle name="20% - Accent5 4 4" xfId="493"/>
    <cellStyle name="20% - Accent5 4 4 2" xfId="494"/>
    <cellStyle name="20% - Accent5 4 4 2 2" xfId="495"/>
    <cellStyle name="20% - Accent5 4 4 3" xfId="496"/>
    <cellStyle name="20% - Accent5 4 5" xfId="497"/>
    <cellStyle name="20% - Accent5 4 5 2" xfId="498"/>
    <cellStyle name="20% - Accent5 4 6" xfId="499"/>
    <cellStyle name="20% - Accent5 5" xfId="500"/>
    <cellStyle name="20% - Accent5 5 2" xfId="501"/>
    <cellStyle name="20% - Accent5 5 2 2" xfId="502"/>
    <cellStyle name="20% - Accent5 5 2 2 2" xfId="503"/>
    <cellStyle name="20% - Accent5 5 2 3" xfId="504"/>
    <cellStyle name="20% - Accent5 5 3" xfId="505"/>
    <cellStyle name="20% - Accent5 5 3 2" xfId="506"/>
    <cellStyle name="20% - Accent5 5 4" xfId="507"/>
    <cellStyle name="20% - Accent5 6" xfId="508"/>
    <cellStyle name="20% - Accent5 6 2" xfId="509"/>
    <cellStyle name="20% - Accent5 6 2 2" xfId="510"/>
    <cellStyle name="20% - Accent5 6 2 2 2" xfId="511"/>
    <cellStyle name="20% - Accent5 6 2 3" xfId="512"/>
    <cellStyle name="20% - Accent5 6 3" xfId="513"/>
    <cellStyle name="20% - Accent5 6 3 2" xfId="514"/>
    <cellStyle name="20% - Accent5 6 4" xfId="515"/>
    <cellStyle name="20% - Accent5 7" xfId="516"/>
    <cellStyle name="20% - Accent5 7 2" xfId="517"/>
    <cellStyle name="20% - Accent5 7 2 2" xfId="518"/>
    <cellStyle name="20% - Accent5 7 2 2 2" xfId="519"/>
    <cellStyle name="20% - Accent5 7 2 3" xfId="520"/>
    <cellStyle name="20% - Accent5 7 3" xfId="521"/>
    <cellStyle name="20% - Accent5 7 3 2" xfId="522"/>
    <cellStyle name="20% - Accent5 7 4" xfId="523"/>
    <cellStyle name="20% - Accent5 8" xfId="524"/>
    <cellStyle name="20% - Accent5 8 2" xfId="525"/>
    <cellStyle name="20% - Accent5 8 2 2" xfId="526"/>
    <cellStyle name="20% - Accent5 8 3" xfId="527"/>
    <cellStyle name="20% - Accent5 9" xfId="528"/>
    <cellStyle name="20% - Accent5 9 2" xfId="529"/>
    <cellStyle name="20% - Accent6 10" xfId="530"/>
    <cellStyle name="20% - Accent6 2" xfId="531"/>
    <cellStyle name="20% - Accent6 3" xfId="532"/>
    <cellStyle name="20% - Accent6 3 2" xfId="533"/>
    <cellStyle name="20% - Accent6 3 2 2" xfId="534"/>
    <cellStyle name="20% - Accent6 3 2 2 2" xfId="535"/>
    <cellStyle name="20% - Accent6 3 2 2 2 2" xfId="536"/>
    <cellStyle name="20% - Accent6 3 2 2 2 2 2" xfId="537"/>
    <cellStyle name="20% - Accent6 3 2 2 2 3" xfId="538"/>
    <cellStyle name="20% - Accent6 3 2 2 3" xfId="539"/>
    <cellStyle name="20% - Accent6 3 2 2 3 2" xfId="540"/>
    <cellStyle name="20% - Accent6 3 2 2 4" xfId="541"/>
    <cellStyle name="20% - Accent6 3 2 3" xfId="542"/>
    <cellStyle name="20% - Accent6 3 2 3 2" xfId="543"/>
    <cellStyle name="20% - Accent6 3 2 3 2 2" xfId="544"/>
    <cellStyle name="20% - Accent6 3 2 3 2 2 2" xfId="545"/>
    <cellStyle name="20% - Accent6 3 2 3 2 3" xfId="546"/>
    <cellStyle name="20% - Accent6 3 2 3 3" xfId="547"/>
    <cellStyle name="20% - Accent6 3 2 3 3 2" xfId="548"/>
    <cellStyle name="20% - Accent6 3 2 3 4" xfId="549"/>
    <cellStyle name="20% - Accent6 3 2 4" xfId="550"/>
    <cellStyle name="20% - Accent6 3 2 4 2" xfId="551"/>
    <cellStyle name="20% - Accent6 3 2 4 2 2" xfId="552"/>
    <cellStyle name="20% - Accent6 3 2 4 3" xfId="553"/>
    <cellStyle name="20% - Accent6 3 2 5" xfId="554"/>
    <cellStyle name="20% - Accent6 3 2 5 2" xfId="555"/>
    <cellStyle name="20% - Accent6 3 2 6" xfId="556"/>
    <cellStyle name="20% - Accent6 3 3" xfId="557"/>
    <cellStyle name="20% - Accent6 3 3 2" xfId="558"/>
    <cellStyle name="20% - Accent6 3 3 2 2" xfId="559"/>
    <cellStyle name="20% - Accent6 3 3 2 2 2" xfId="560"/>
    <cellStyle name="20% - Accent6 3 3 2 3" xfId="561"/>
    <cellStyle name="20% - Accent6 3 3 3" xfId="562"/>
    <cellStyle name="20% - Accent6 3 3 3 2" xfId="563"/>
    <cellStyle name="20% - Accent6 3 3 4" xfId="564"/>
    <cellStyle name="20% - Accent6 3 4" xfId="565"/>
    <cellStyle name="20% - Accent6 3 4 2" xfId="566"/>
    <cellStyle name="20% - Accent6 3 4 2 2" xfId="567"/>
    <cellStyle name="20% - Accent6 3 4 2 2 2" xfId="568"/>
    <cellStyle name="20% - Accent6 3 4 2 3" xfId="569"/>
    <cellStyle name="20% - Accent6 3 4 3" xfId="570"/>
    <cellStyle name="20% - Accent6 3 4 3 2" xfId="571"/>
    <cellStyle name="20% - Accent6 3 4 4" xfId="572"/>
    <cellStyle name="20% - Accent6 3 5" xfId="573"/>
    <cellStyle name="20% - Accent6 3 5 2" xfId="574"/>
    <cellStyle name="20% - Accent6 3 5 2 2" xfId="575"/>
    <cellStyle name="20% - Accent6 3 5 3" xfId="576"/>
    <cellStyle name="20% - Accent6 3 6" xfId="577"/>
    <cellStyle name="20% - Accent6 3 6 2" xfId="578"/>
    <cellStyle name="20% - Accent6 3 7" xfId="579"/>
    <cellStyle name="20% - Accent6 4" xfId="580"/>
    <cellStyle name="20% - Accent6 4 2" xfId="581"/>
    <cellStyle name="20% - Accent6 4 2 2" xfId="582"/>
    <cellStyle name="20% - Accent6 4 2 2 2" xfId="583"/>
    <cellStyle name="20% - Accent6 4 2 2 2 2" xfId="584"/>
    <cellStyle name="20% - Accent6 4 2 2 3" xfId="585"/>
    <cellStyle name="20% - Accent6 4 2 3" xfId="586"/>
    <cellStyle name="20% - Accent6 4 2 3 2" xfId="587"/>
    <cellStyle name="20% - Accent6 4 2 4" xfId="588"/>
    <cellStyle name="20% - Accent6 4 3" xfId="589"/>
    <cellStyle name="20% - Accent6 4 3 2" xfId="590"/>
    <cellStyle name="20% - Accent6 4 3 2 2" xfId="591"/>
    <cellStyle name="20% - Accent6 4 3 2 2 2" xfId="592"/>
    <cellStyle name="20% - Accent6 4 3 2 3" xfId="593"/>
    <cellStyle name="20% - Accent6 4 3 3" xfId="594"/>
    <cellStyle name="20% - Accent6 4 3 3 2" xfId="595"/>
    <cellStyle name="20% - Accent6 4 3 4" xfId="596"/>
    <cellStyle name="20% - Accent6 4 4" xfId="597"/>
    <cellStyle name="20% - Accent6 4 4 2" xfId="598"/>
    <cellStyle name="20% - Accent6 4 4 2 2" xfId="599"/>
    <cellStyle name="20% - Accent6 4 4 3" xfId="600"/>
    <cellStyle name="20% - Accent6 4 5" xfId="601"/>
    <cellStyle name="20% - Accent6 4 5 2" xfId="602"/>
    <cellStyle name="20% - Accent6 4 6" xfId="603"/>
    <cellStyle name="20% - Accent6 5" xfId="604"/>
    <cellStyle name="20% - Accent6 5 2" xfId="605"/>
    <cellStyle name="20% - Accent6 5 2 2" xfId="606"/>
    <cellStyle name="20% - Accent6 5 2 2 2" xfId="607"/>
    <cellStyle name="20% - Accent6 5 2 3" xfId="608"/>
    <cellStyle name="20% - Accent6 5 3" xfId="609"/>
    <cellStyle name="20% - Accent6 5 3 2" xfId="610"/>
    <cellStyle name="20% - Accent6 5 4" xfId="611"/>
    <cellStyle name="20% - Accent6 6" xfId="612"/>
    <cellStyle name="20% - Accent6 6 2" xfId="613"/>
    <cellStyle name="20% - Accent6 6 2 2" xfId="614"/>
    <cellStyle name="20% - Accent6 6 2 2 2" xfId="615"/>
    <cellStyle name="20% - Accent6 6 2 3" xfId="616"/>
    <cellStyle name="20% - Accent6 6 3" xfId="617"/>
    <cellStyle name="20% - Accent6 6 3 2" xfId="618"/>
    <cellStyle name="20% - Accent6 6 4" xfId="619"/>
    <cellStyle name="20% - Accent6 7" xfId="620"/>
    <cellStyle name="20% - Accent6 7 2" xfId="621"/>
    <cellStyle name="20% - Accent6 7 2 2" xfId="622"/>
    <cellStyle name="20% - Accent6 7 2 2 2" xfId="623"/>
    <cellStyle name="20% - Accent6 7 2 3" xfId="624"/>
    <cellStyle name="20% - Accent6 7 3" xfId="625"/>
    <cellStyle name="20% - Accent6 7 3 2" xfId="626"/>
    <cellStyle name="20% - Accent6 7 4" xfId="627"/>
    <cellStyle name="20% - Accent6 8" xfId="628"/>
    <cellStyle name="20% - Accent6 8 2" xfId="629"/>
    <cellStyle name="20% - Accent6 8 2 2" xfId="630"/>
    <cellStyle name="20% - Accent6 8 3" xfId="631"/>
    <cellStyle name="20% - Accent6 9" xfId="632"/>
    <cellStyle name="20% - Accent6 9 2" xfId="633"/>
    <cellStyle name="40% - Accent1 10" xfId="634"/>
    <cellStyle name="40% - Accent1 2" xfId="635"/>
    <cellStyle name="40% - Accent1 3" xfId="636"/>
    <cellStyle name="40% - Accent1 3 2" xfId="637"/>
    <cellStyle name="40% - Accent1 3 2 2" xfId="638"/>
    <cellStyle name="40% - Accent1 3 2 2 2" xfId="639"/>
    <cellStyle name="40% - Accent1 3 2 2 2 2" xfId="640"/>
    <cellStyle name="40% - Accent1 3 2 2 2 2 2" xfId="641"/>
    <cellStyle name="40% - Accent1 3 2 2 2 3" xfId="642"/>
    <cellStyle name="40% - Accent1 3 2 2 3" xfId="643"/>
    <cellStyle name="40% - Accent1 3 2 2 3 2" xfId="644"/>
    <cellStyle name="40% - Accent1 3 2 2 4" xfId="645"/>
    <cellStyle name="40% - Accent1 3 2 3" xfId="646"/>
    <cellStyle name="40% - Accent1 3 2 3 2" xfId="647"/>
    <cellStyle name="40% - Accent1 3 2 3 2 2" xfId="648"/>
    <cellStyle name="40% - Accent1 3 2 3 2 2 2" xfId="649"/>
    <cellStyle name="40% - Accent1 3 2 3 2 3" xfId="650"/>
    <cellStyle name="40% - Accent1 3 2 3 3" xfId="651"/>
    <cellStyle name="40% - Accent1 3 2 3 3 2" xfId="652"/>
    <cellStyle name="40% - Accent1 3 2 3 4" xfId="653"/>
    <cellStyle name="40% - Accent1 3 2 4" xfId="654"/>
    <cellStyle name="40% - Accent1 3 2 4 2" xfId="655"/>
    <cellStyle name="40% - Accent1 3 2 4 2 2" xfId="656"/>
    <cellStyle name="40% - Accent1 3 2 4 3" xfId="657"/>
    <cellStyle name="40% - Accent1 3 2 5" xfId="658"/>
    <cellStyle name="40% - Accent1 3 2 5 2" xfId="659"/>
    <cellStyle name="40% - Accent1 3 2 6" xfId="660"/>
    <cellStyle name="40% - Accent1 3 3" xfId="661"/>
    <cellStyle name="40% - Accent1 3 3 2" xfId="662"/>
    <cellStyle name="40% - Accent1 3 3 2 2" xfId="663"/>
    <cellStyle name="40% - Accent1 3 3 2 2 2" xfId="664"/>
    <cellStyle name="40% - Accent1 3 3 2 3" xfId="665"/>
    <cellStyle name="40% - Accent1 3 3 3" xfId="666"/>
    <cellStyle name="40% - Accent1 3 3 3 2" xfId="667"/>
    <cellStyle name="40% - Accent1 3 3 4" xfId="668"/>
    <cellStyle name="40% - Accent1 3 4" xfId="669"/>
    <cellStyle name="40% - Accent1 3 4 2" xfId="670"/>
    <cellStyle name="40% - Accent1 3 4 2 2" xfId="671"/>
    <cellStyle name="40% - Accent1 3 4 2 2 2" xfId="672"/>
    <cellStyle name="40% - Accent1 3 4 2 3" xfId="673"/>
    <cellStyle name="40% - Accent1 3 4 3" xfId="674"/>
    <cellStyle name="40% - Accent1 3 4 3 2" xfId="675"/>
    <cellStyle name="40% - Accent1 3 4 4" xfId="676"/>
    <cellStyle name="40% - Accent1 3 5" xfId="677"/>
    <cellStyle name="40% - Accent1 3 5 2" xfId="678"/>
    <cellStyle name="40% - Accent1 3 5 2 2" xfId="679"/>
    <cellStyle name="40% - Accent1 3 5 3" xfId="680"/>
    <cellStyle name="40% - Accent1 3 6" xfId="681"/>
    <cellStyle name="40% - Accent1 3 6 2" xfId="682"/>
    <cellStyle name="40% - Accent1 3 7" xfId="683"/>
    <cellStyle name="40% - Accent1 4" xfId="684"/>
    <cellStyle name="40% - Accent1 4 2" xfId="685"/>
    <cellStyle name="40% - Accent1 4 2 2" xfId="686"/>
    <cellStyle name="40% - Accent1 4 2 2 2" xfId="687"/>
    <cellStyle name="40% - Accent1 4 2 2 2 2" xfId="688"/>
    <cellStyle name="40% - Accent1 4 2 2 3" xfId="689"/>
    <cellStyle name="40% - Accent1 4 2 3" xfId="690"/>
    <cellStyle name="40% - Accent1 4 2 3 2" xfId="691"/>
    <cellStyle name="40% - Accent1 4 2 4" xfId="692"/>
    <cellStyle name="40% - Accent1 4 3" xfId="693"/>
    <cellStyle name="40% - Accent1 4 3 2" xfId="694"/>
    <cellStyle name="40% - Accent1 4 3 2 2" xfId="695"/>
    <cellStyle name="40% - Accent1 4 3 2 2 2" xfId="696"/>
    <cellStyle name="40% - Accent1 4 3 2 3" xfId="697"/>
    <cellStyle name="40% - Accent1 4 3 3" xfId="698"/>
    <cellStyle name="40% - Accent1 4 3 3 2" xfId="699"/>
    <cellStyle name="40% - Accent1 4 3 4" xfId="700"/>
    <cellStyle name="40% - Accent1 4 4" xfId="701"/>
    <cellStyle name="40% - Accent1 4 4 2" xfId="702"/>
    <cellStyle name="40% - Accent1 4 4 2 2" xfId="703"/>
    <cellStyle name="40% - Accent1 4 4 3" xfId="704"/>
    <cellStyle name="40% - Accent1 4 5" xfId="705"/>
    <cellStyle name="40% - Accent1 4 5 2" xfId="706"/>
    <cellStyle name="40% - Accent1 4 6" xfId="707"/>
    <cellStyle name="40% - Accent1 5" xfId="708"/>
    <cellStyle name="40% - Accent1 5 2" xfId="709"/>
    <cellStyle name="40% - Accent1 5 2 2" xfId="710"/>
    <cellStyle name="40% - Accent1 5 2 2 2" xfId="711"/>
    <cellStyle name="40% - Accent1 5 2 3" xfId="712"/>
    <cellStyle name="40% - Accent1 5 3" xfId="713"/>
    <cellStyle name="40% - Accent1 5 3 2" xfId="714"/>
    <cellStyle name="40% - Accent1 5 4" xfId="715"/>
    <cellStyle name="40% - Accent1 6" xfId="716"/>
    <cellStyle name="40% - Accent1 6 2" xfId="717"/>
    <cellStyle name="40% - Accent1 6 2 2" xfId="718"/>
    <cellStyle name="40% - Accent1 6 2 2 2" xfId="719"/>
    <cellStyle name="40% - Accent1 6 2 3" xfId="720"/>
    <cellStyle name="40% - Accent1 6 3" xfId="721"/>
    <cellStyle name="40% - Accent1 6 3 2" xfId="722"/>
    <cellStyle name="40% - Accent1 6 4" xfId="723"/>
    <cellStyle name="40% - Accent1 7" xfId="724"/>
    <cellStyle name="40% - Accent1 7 2" xfId="725"/>
    <cellStyle name="40% - Accent1 7 2 2" xfId="726"/>
    <cellStyle name="40% - Accent1 7 2 2 2" xfId="727"/>
    <cellStyle name="40% - Accent1 7 2 3" xfId="728"/>
    <cellStyle name="40% - Accent1 7 3" xfId="729"/>
    <cellStyle name="40% - Accent1 7 3 2" xfId="730"/>
    <cellStyle name="40% - Accent1 7 4" xfId="731"/>
    <cellStyle name="40% - Accent1 8" xfId="732"/>
    <cellStyle name="40% - Accent1 8 2" xfId="733"/>
    <cellStyle name="40% - Accent1 8 2 2" xfId="734"/>
    <cellStyle name="40% - Accent1 8 3" xfId="735"/>
    <cellStyle name="40% - Accent1 9" xfId="736"/>
    <cellStyle name="40% - Accent1 9 2" xfId="737"/>
    <cellStyle name="40% - Accent2 10" xfId="738"/>
    <cellStyle name="40% - Accent2 2" xfId="739"/>
    <cellStyle name="40% - Accent2 3" xfId="740"/>
    <cellStyle name="40% - Accent2 3 2" xfId="741"/>
    <cellStyle name="40% - Accent2 3 2 2" xfId="742"/>
    <cellStyle name="40% - Accent2 3 2 2 2" xfId="743"/>
    <cellStyle name="40% - Accent2 3 2 2 2 2" xfId="744"/>
    <cellStyle name="40% - Accent2 3 2 2 2 2 2" xfId="745"/>
    <cellStyle name="40% - Accent2 3 2 2 2 3" xfId="746"/>
    <cellStyle name="40% - Accent2 3 2 2 3" xfId="747"/>
    <cellStyle name="40% - Accent2 3 2 2 3 2" xfId="748"/>
    <cellStyle name="40% - Accent2 3 2 2 4" xfId="749"/>
    <cellStyle name="40% - Accent2 3 2 3" xfId="750"/>
    <cellStyle name="40% - Accent2 3 2 3 2" xfId="751"/>
    <cellStyle name="40% - Accent2 3 2 3 2 2" xfId="752"/>
    <cellStyle name="40% - Accent2 3 2 3 2 2 2" xfId="753"/>
    <cellStyle name="40% - Accent2 3 2 3 2 3" xfId="754"/>
    <cellStyle name="40% - Accent2 3 2 3 3" xfId="755"/>
    <cellStyle name="40% - Accent2 3 2 3 3 2" xfId="756"/>
    <cellStyle name="40% - Accent2 3 2 3 4" xfId="757"/>
    <cellStyle name="40% - Accent2 3 2 4" xfId="758"/>
    <cellStyle name="40% - Accent2 3 2 4 2" xfId="759"/>
    <cellStyle name="40% - Accent2 3 2 4 2 2" xfId="760"/>
    <cellStyle name="40% - Accent2 3 2 4 3" xfId="761"/>
    <cellStyle name="40% - Accent2 3 2 5" xfId="762"/>
    <cellStyle name="40% - Accent2 3 2 5 2" xfId="763"/>
    <cellStyle name="40% - Accent2 3 2 6" xfId="764"/>
    <cellStyle name="40% - Accent2 3 3" xfId="765"/>
    <cellStyle name="40% - Accent2 3 3 2" xfId="766"/>
    <cellStyle name="40% - Accent2 3 3 2 2" xfId="767"/>
    <cellStyle name="40% - Accent2 3 3 2 2 2" xfId="768"/>
    <cellStyle name="40% - Accent2 3 3 2 3" xfId="769"/>
    <cellStyle name="40% - Accent2 3 3 3" xfId="770"/>
    <cellStyle name="40% - Accent2 3 3 3 2" xfId="771"/>
    <cellStyle name="40% - Accent2 3 3 4" xfId="772"/>
    <cellStyle name="40% - Accent2 3 4" xfId="773"/>
    <cellStyle name="40% - Accent2 3 4 2" xfId="774"/>
    <cellStyle name="40% - Accent2 3 4 2 2" xfId="775"/>
    <cellStyle name="40% - Accent2 3 4 2 2 2" xfId="776"/>
    <cellStyle name="40% - Accent2 3 4 2 3" xfId="777"/>
    <cellStyle name="40% - Accent2 3 4 3" xfId="778"/>
    <cellStyle name="40% - Accent2 3 4 3 2" xfId="779"/>
    <cellStyle name="40% - Accent2 3 4 4" xfId="780"/>
    <cellStyle name="40% - Accent2 3 5" xfId="781"/>
    <cellStyle name="40% - Accent2 3 5 2" xfId="782"/>
    <cellStyle name="40% - Accent2 3 5 2 2" xfId="783"/>
    <cellStyle name="40% - Accent2 3 5 3" xfId="784"/>
    <cellStyle name="40% - Accent2 3 6" xfId="785"/>
    <cellStyle name="40% - Accent2 3 6 2" xfId="786"/>
    <cellStyle name="40% - Accent2 3 7" xfId="787"/>
    <cellStyle name="40% - Accent2 4" xfId="788"/>
    <cellStyle name="40% - Accent2 4 2" xfId="789"/>
    <cellStyle name="40% - Accent2 4 2 2" xfId="790"/>
    <cellStyle name="40% - Accent2 4 2 2 2" xfId="791"/>
    <cellStyle name="40% - Accent2 4 2 2 2 2" xfId="792"/>
    <cellStyle name="40% - Accent2 4 2 2 3" xfId="793"/>
    <cellStyle name="40% - Accent2 4 2 3" xfId="794"/>
    <cellStyle name="40% - Accent2 4 2 3 2" xfId="795"/>
    <cellStyle name="40% - Accent2 4 2 4" xfId="796"/>
    <cellStyle name="40% - Accent2 4 3" xfId="797"/>
    <cellStyle name="40% - Accent2 4 3 2" xfId="798"/>
    <cellStyle name="40% - Accent2 4 3 2 2" xfId="799"/>
    <cellStyle name="40% - Accent2 4 3 2 2 2" xfId="800"/>
    <cellStyle name="40% - Accent2 4 3 2 3" xfId="801"/>
    <cellStyle name="40% - Accent2 4 3 3" xfId="802"/>
    <cellStyle name="40% - Accent2 4 3 3 2" xfId="803"/>
    <cellStyle name="40% - Accent2 4 3 4" xfId="804"/>
    <cellStyle name="40% - Accent2 4 4" xfId="805"/>
    <cellStyle name="40% - Accent2 4 4 2" xfId="806"/>
    <cellStyle name="40% - Accent2 4 4 2 2" xfId="807"/>
    <cellStyle name="40% - Accent2 4 4 3" xfId="808"/>
    <cellStyle name="40% - Accent2 4 5" xfId="809"/>
    <cellStyle name="40% - Accent2 4 5 2" xfId="810"/>
    <cellStyle name="40% - Accent2 4 6" xfId="811"/>
    <cellStyle name="40% - Accent2 5" xfId="812"/>
    <cellStyle name="40% - Accent2 5 2" xfId="813"/>
    <cellStyle name="40% - Accent2 5 2 2" xfId="814"/>
    <cellStyle name="40% - Accent2 5 2 2 2" xfId="815"/>
    <cellStyle name="40% - Accent2 5 2 3" xfId="816"/>
    <cellStyle name="40% - Accent2 5 3" xfId="817"/>
    <cellStyle name="40% - Accent2 5 3 2" xfId="818"/>
    <cellStyle name="40% - Accent2 5 4" xfId="819"/>
    <cellStyle name="40% - Accent2 6" xfId="820"/>
    <cellStyle name="40% - Accent2 6 2" xfId="821"/>
    <cellStyle name="40% - Accent2 6 2 2" xfId="822"/>
    <cellStyle name="40% - Accent2 6 2 2 2" xfId="823"/>
    <cellStyle name="40% - Accent2 6 2 3" xfId="824"/>
    <cellStyle name="40% - Accent2 6 3" xfId="825"/>
    <cellStyle name="40% - Accent2 6 3 2" xfId="826"/>
    <cellStyle name="40% - Accent2 6 4" xfId="827"/>
    <cellStyle name="40% - Accent2 7" xfId="828"/>
    <cellStyle name="40% - Accent2 7 2" xfId="829"/>
    <cellStyle name="40% - Accent2 7 2 2" xfId="830"/>
    <cellStyle name="40% - Accent2 7 2 2 2" xfId="831"/>
    <cellStyle name="40% - Accent2 7 2 3" xfId="832"/>
    <cellStyle name="40% - Accent2 7 3" xfId="833"/>
    <cellStyle name="40% - Accent2 7 3 2" xfId="834"/>
    <cellStyle name="40% - Accent2 7 4" xfId="835"/>
    <cellStyle name="40% - Accent2 8" xfId="836"/>
    <cellStyle name="40% - Accent2 8 2" xfId="837"/>
    <cellStyle name="40% - Accent2 8 2 2" xfId="838"/>
    <cellStyle name="40% - Accent2 8 3" xfId="839"/>
    <cellStyle name="40% - Accent2 9" xfId="840"/>
    <cellStyle name="40% - Accent2 9 2" xfId="841"/>
    <cellStyle name="40% - Accent3 10" xfId="842"/>
    <cellStyle name="40% - Accent3 2" xfId="843"/>
    <cellStyle name="40% - Accent3 3" xfId="844"/>
    <cellStyle name="40% - Accent3 3 2" xfId="845"/>
    <cellStyle name="40% - Accent3 3 2 2" xfId="846"/>
    <cellStyle name="40% - Accent3 3 2 2 2" xfId="847"/>
    <cellStyle name="40% - Accent3 3 2 2 2 2" xfId="848"/>
    <cellStyle name="40% - Accent3 3 2 2 2 2 2" xfId="849"/>
    <cellStyle name="40% - Accent3 3 2 2 2 3" xfId="850"/>
    <cellStyle name="40% - Accent3 3 2 2 3" xfId="851"/>
    <cellStyle name="40% - Accent3 3 2 2 3 2" xfId="852"/>
    <cellStyle name="40% - Accent3 3 2 2 4" xfId="853"/>
    <cellStyle name="40% - Accent3 3 2 3" xfId="854"/>
    <cellStyle name="40% - Accent3 3 2 3 2" xfId="855"/>
    <cellStyle name="40% - Accent3 3 2 3 2 2" xfId="856"/>
    <cellStyle name="40% - Accent3 3 2 3 2 2 2" xfId="857"/>
    <cellStyle name="40% - Accent3 3 2 3 2 3" xfId="858"/>
    <cellStyle name="40% - Accent3 3 2 3 3" xfId="859"/>
    <cellStyle name="40% - Accent3 3 2 3 3 2" xfId="860"/>
    <cellStyle name="40% - Accent3 3 2 3 4" xfId="861"/>
    <cellStyle name="40% - Accent3 3 2 4" xfId="862"/>
    <cellStyle name="40% - Accent3 3 2 4 2" xfId="863"/>
    <cellStyle name="40% - Accent3 3 2 4 2 2" xfId="864"/>
    <cellStyle name="40% - Accent3 3 2 4 3" xfId="865"/>
    <cellStyle name="40% - Accent3 3 2 5" xfId="866"/>
    <cellStyle name="40% - Accent3 3 2 5 2" xfId="867"/>
    <cellStyle name="40% - Accent3 3 2 6" xfId="868"/>
    <cellStyle name="40% - Accent3 3 3" xfId="869"/>
    <cellStyle name="40% - Accent3 3 3 2" xfId="870"/>
    <cellStyle name="40% - Accent3 3 3 2 2" xfId="871"/>
    <cellStyle name="40% - Accent3 3 3 2 2 2" xfId="872"/>
    <cellStyle name="40% - Accent3 3 3 2 3" xfId="873"/>
    <cellStyle name="40% - Accent3 3 3 3" xfId="874"/>
    <cellStyle name="40% - Accent3 3 3 3 2" xfId="875"/>
    <cellStyle name="40% - Accent3 3 3 4" xfId="876"/>
    <cellStyle name="40% - Accent3 3 4" xfId="877"/>
    <cellStyle name="40% - Accent3 3 4 2" xfId="878"/>
    <cellStyle name="40% - Accent3 3 4 2 2" xfId="879"/>
    <cellStyle name="40% - Accent3 3 4 2 2 2" xfId="880"/>
    <cellStyle name="40% - Accent3 3 4 2 3" xfId="881"/>
    <cellStyle name="40% - Accent3 3 4 3" xfId="882"/>
    <cellStyle name="40% - Accent3 3 4 3 2" xfId="883"/>
    <cellStyle name="40% - Accent3 3 4 4" xfId="884"/>
    <cellStyle name="40% - Accent3 3 5" xfId="885"/>
    <cellStyle name="40% - Accent3 3 5 2" xfId="886"/>
    <cellStyle name="40% - Accent3 3 5 2 2" xfId="887"/>
    <cellStyle name="40% - Accent3 3 5 3" xfId="888"/>
    <cellStyle name="40% - Accent3 3 6" xfId="889"/>
    <cellStyle name="40% - Accent3 3 6 2" xfId="890"/>
    <cellStyle name="40% - Accent3 3 7" xfId="891"/>
    <cellStyle name="40% - Accent3 4" xfId="892"/>
    <cellStyle name="40% - Accent3 4 2" xfId="893"/>
    <cellStyle name="40% - Accent3 4 2 2" xfId="894"/>
    <cellStyle name="40% - Accent3 4 2 2 2" xfId="895"/>
    <cellStyle name="40% - Accent3 4 2 2 2 2" xfId="896"/>
    <cellStyle name="40% - Accent3 4 2 2 3" xfId="897"/>
    <cellStyle name="40% - Accent3 4 2 3" xfId="898"/>
    <cellStyle name="40% - Accent3 4 2 3 2" xfId="899"/>
    <cellStyle name="40% - Accent3 4 2 4" xfId="900"/>
    <cellStyle name="40% - Accent3 4 3" xfId="901"/>
    <cellStyle name="40% - Accent3 4 3 2" xfId="902"/>
    <cellStyle name="40% - Accent3 4 3 2 2" xfId="903"/>
    <cellStyle name="40% - Accent3 4 3 2 2 2" xfId="904"/>
    <cellStyle name="40% - Accent3 4 3 2 3" xfId="905"/>
    <cellStyle name="40% - Accent3 4 3 3" xfId="906"/>
    <cellStyle name="40% - Accent3 4 3 3 2" xfId="907"/>
    <cellStyle name="40% - Accent3 4 3 4" xfId="908"/>
    <cellStyle name="40% - Accent3 4 4" xfId="909"/>
    <cellStyle name="40% - Accent3 4 4 2" xfId="910"/>
    <cellStyle name="40% - Accent3 4 4 2 2" xfId="911"/>
    <cellStyle name="40% - Accent3 4 4 3" xfId="912"/>
    <cellStyle name="40% - Accent3 4 5" xfId="913"/>
    <cellStyle name="40% - Accent3 4 5 2" xfId="914"/>
    <cellStyle name="40% - Accent3 4 6" xfId="915"/>
    <cellStyle name="40% - Accent3 5" xfId="916"/>
    <cellStyle name="40% - Accent3 5 2" xfId="917"/>
    <cellStyle name="40% - Accent3 5 2 2" xfId="918"/>
    <cellStyle name="40% - Accent3 5 2 2 2" xfId="919"/>
    <cellStyle name="40% - Accent3 5 2 3" xfId="920"/>
    <cellStyle name="40% - Accent3 5 3" xfId="921"/>
    <cellStyle name="40% - Accent3 5 3 2" xfId="922"/>
    <cellStyle name="40% - Accent3 5 4" xfId="923"/>
    <cellStyle name="40% - Accent3 6" xfId="924"/>
    <cellStyle name="40% - Accent3 6 2" xfId="925"/>
    <cellStyle name="40% - Accent3 6 2 2" xfId="926"/>
    <cellStyle name="40% - Accent3 6 2 2 2" xfId="927"/>
    <cellStyle name="40% - Accent3 6 2 3" xfId="928"/>
    <cellStyle name="40% - Accent3 6 3" xfId="929"/>
    <cellStyle name="40% - Accent3 6 3 2" xfId="930"/>
    <cellStyle name="40% - Accent3 6 4" xfId="931"/>
    <cellStyle name="40% - Accent3 7" xfId="932"/>
    <cellStyle name="40% - Accent3 7 2" xfId="933"/>
    <cellStyle name="40% - Accent3 7 2 2" xfId="934"/>
    <cellStyle name="40% - Accent3 7 2 2 2" xfId="935"/>
    <cellStyle name="40% - Accent3 7 2 3" xfId="936"/>
    <cellStyle name="40% - Accent3 7 3" xfId="937"/>
    <cellStyle name="40% - Accent3 7 3 2" xfId="938"/>
    <cellStyle name="40% - Accent3 7 4" xfId="939"/>
    <cellStyle name="40% - Accent3 8" xfId="940"/>
    <cellStyle name="40% - Accent3 8 2" xfId="941"/>
    <cellStyle name="40% - Accent3 8 2 2" xfId="942"/>
    <cellStyle name="40% - Accent3 8 3" xfId="943"/>
    <cellStyle name="40% - Accent3 9" xfId="944"/>
    <cellStyle name="40% - Accent3 9 2" xfId="945"/>
    <cellStyle name="40% - Accent4 10" xfId="946"/>
    <cellStyle name="40% - Accent4 2" xfId="947"/>
    <cellStyle name="40% - Accent4 3" xfId="948"/>
    <cellStyle name="40% - Accent4 3 2" xfId="949"/>
    <cellStyle name="40% - Accent4 3 2 2" xfId="950"/>
    <cellStyle name="40% - Accent4 3 2 2 2" xfId="951"/>
    <cellStyle name="40% - Accent4 3 2 2 2 2" xfId="952"/>
    <cellStyle name="40% - Accent4 3 2 2 2 2 2" xfId="953"/>
    <cellStyle name="40% - Accent4 3 2 2 2 3" xfId="954"/>
    <cellStyle name="40% - Accent4 3 2 2 3" xfId="955"/>
    <cellStyle name="40% - Accent4 3 2 2 3 2" xfId="956"/>
    <cellStyle name="40% - Accent4 3 2 2 4" xfId="957"/>
    <cellStyle name="40% - Accent4 3 2 3" xfId="958"/>
    <cellStyle name="40% - Accent4 3 2 3 2" xfId="959"/>
    <cellStyle name="40% - Accent4 3 2 3 2 2" xfId="960"/>
    <cellStyle name="40% - Accent4 3 2 3 2 2 2" xfId="961"/>
    <cellStyle name="40% - Accent4 3 2 3 2 3" xfId="962"/>
    <cellStyle name="40% - Accent4 3 2 3 3" xfId="963"/>
    <cellStyle name="40% - Accent4 3 2 3 3 2" xfId="964"/>
    <cellStyle name="40% - Accent4 3 2 3 4" xfId="965"/>
    <cellStyle name="40% - Accent4 3 2 4" xfId="966"/>
    <cellStyle name="40% - Accent4 3 2 4 2" xfId="967"/>
    <cellStyle name="40% - Accent4 3 2 4 2 2" xfId="968"/>
    <cellStyle name="40% - Accent4 3 2 4 3" xfId="969"/>
    <cellStyle name="40% - Accent4 3 2 5" xfId="970"/>
    <cellStyle name="40% - Accent4 3 2 5 2" xfId="971"/>
    <cellStyle name="40% - Accent4 3 2 6" xfId="972"/>
    <cellStyle name="40% - Accent4 3 3" xfId="973"/>
    <cellStyle name="40% - Accent4 3 3 2" xfId="974"/>
    <cellStyle name="40% - Accent4 3 3 2 2" xfId="975"/>
    <cellStyle name="40% - Accent4 3 3 2 2 2" xfId="976"/>
    <cellStyle name="40% - Accent4 3 3 2 3" xfId="977"/>
    <cellStyle name="40% - Accent4 3 3 3" xfId="978"/>
    <cellStyle name="40% - Accent4 3 3 3 2" xfId="979"/>
    <cellStyle name="40% - Accent4 3 3 4" xfId="980"/>
    <cellStyle name="40% - Accent4 3 4" xfId="981"/>
    <cellStyle name="40% - Accent4 3 4 2" xfId="982"/>
    <cellStyle name="40% - Accent4 3 4 2 2" xfId="983"/>
    <cellStyle name="40% - Accent4 3 4 2 2 2" xfId="984"/>
    <cellStyle name="40% - Accent4 3 4 2 3" xfId="985"/>
    <cellStyle name="40% - Accent4 3 4 3" xfId="986"/>
    <cellStyle name="40% - Accent4 3 4 3 2" xfId="987"/>
    <cellStyle name="40% - Accent4 3 4 4" xfId="988"/>
    <cellStyle name="40% - Accent4 3 5" xfId="989"/>
    <cellStyle name="40% - Accent4 3 5 2" xfId="990"/>
    <cellStyle name="40% - Accent4 3 5 2 2" xfId="991"/>
    <cellStyle name="40% - Accent4 3 5 3" xfId="992"/>
    <cellStyle name="40% - Accent4 3 6" xfId="993"/>
    <cellStyle name="40% - Accent4 3 6 2" xfId="994"/>
    <cellStyle name="40% - Accent4 3 7" xfId="995"/>
    <cellStyle name="40% - Accent4 4" xfId="996"/>
    <cellStyle name="40% - Accent4 4 2" xfId="997"/>
    <cellStyle name="40% - Accent4 4 2 2" xfId="998"/>
    <cellStyle name="40% - Accent4 4 2 2 2" xfId="999"/>
    <cellStyle name="40% - Accent4 4 2 2 2 2" xfId="1000"/>
    <cellStyle name="40% - Accent4 4 2 2 3" xfId="1001"/>
    <cellStyle name="40% - Accent4 4 2 3" xfId="1002"/>
    <cellStyle name="40% - Accent4 4 2 3 2" xfId="1003"/>
    <cellStyle name="40% - Accent4 4 2 4" xfId="1004"/>
    <cellStyle name="40% - Accent4 4 3" xfId="1005"/>
    <cellStyle name="40% - Accent4 4 3 2" xfId="1006"/>
    <cellStyle name="40% - Accent4 4 3 2 2" xfId="1007"/>
    <cellStyle name="40% - Accent4 4 3 2 2 2" xfId="1008"/>
    <cellStyle name="40% - Accent4 4 3 2 3" xfId="1009"/>
    <cellStyle name="40% - Accent4 4 3 3" xfId="1010"/>
    <cellStyle name="40% - Accent4 4 3 3 2" xfId="1011"/>
    <cellStyle name="40% - Accent4 4 3 4" xfId="1012"/>
    <cellStyle name="40% - Accent4 4 4" xfId="1013"/>
    <cellStyle name="40% - Accent4 4 4 2" xfId="1014"/>
    <cellStyle name="40% - Accent4 4 4 2 2" xfId="1015"/>
    <cellStyle name="40% - Accent4 4 4 3" xfId="1016"/>
    <cellStyle name="40% - Accent4 4 5" xfId="1017"/>
    <cellStyle name="40% - Accent4 4 5 2" xfId="1018"/>
    <cellStyle name="40% - Accent4 4 6" xfId="1019"/>
    <cellStyle name="40% - Accent4 5" xfId="1020"/>
    <cellStyle name="40% - Accent4 5 2" xfId="1021"/>
    <cellStyle name="40% - Accent4 5 2 2" xfId="1022"/>
    <cellStyle name="40% - Accent4 5 2 2 2" xfId="1023"/>
    <cellStyle name="40% - Accent4 5 2 3" xfId="1024"/>
    <cellStyle name="40% - Accent4 5 3" xfId="1025"/>
    <cellStyle name="40% - Accent4 5 3 2" xfId="1026"/>
    <cellStyle name="40% - Accent4 5 4" xfId="1027"/>
    <cellStyle name="40% - Accent4 6" xfId="1028"/>
    <cellStyle name="40% - Accent4 6 2" xfId="1029"/>
    <cellStyle name="40% - Accent4 6 2 2" xfId="1030"/>
    <cellStyle name="40% - Accent4 6 2 2 2" xfId="1031"/>
    <cellStyle name="40% - Accent4 6 2 3" xfId="1032"/>
    <cellStyle name="40% - Accent4 6 3" xfId="1033"/>
    <cellStyle name="40% - Accent4 6 3 2" xfId="1034"/>
    <cellStyle name="40% - Accent4 6 4" xfId="1035"/>
    <cellStyle name="40% - Accent4 7" xfId="1036"/>
    <cellStyle name="40% - Accent4 7 2" xfId="1037"/>
    <cellStyle name="40% - Accent4 7 2 2" xfId="1038"/>
    <cellStyle name="40% - Accent4 7 2 2 2" xfId="1039"/>
    <cellStyle name="40% - Accent4 7 2 3" xfId="1040"/>
    <cellStyle name="40% - Accent4 7 3" xfId="1041"/>
    <cellStyle name="40% - Accent4 7 3 2" xfId="1042"/>
    <cellStyle name="40% - Accent4 7 4" xfId="1043"/>
    <cellStyle name="40% - Accent4 8" xfId="1044"/>
    <cellStyle name="40% - Accent4 8 2" xfId="1045"/>
    <cellStyle name="40% - Accent4 8 2 2" xfId="1046"/>
    <cellStyle name="40% - Accent4 8 3" xfId="1047"/>
    <cellStyle name="40% - Accent4 9" xfId="1048"/>
    <cellStyle name="40% - Accent4 9 2" xfId="1049"/>
    <cellStyle name="40% - Accent5 10" xfId="1050"/>
    <cellStyle name="40% - Accent5 2" xfId="1051"/>
    <cellStyle name="40% - Accent5 3" xfId="1052"/>
    <cellStyle name="40% - Accent5 3 2" xfId="1053"/>
    <cellStyle name="40% - Accent5 3 2 2" xfId="1054"/>
    <cellStyle name="40% - Accent5 3 2 2 2" xfId="1055"/>
    <cellStyle name="40% - Accent5 3 2 2 2 2" xfId="1056"/>
    <cellStyle name="40% - Accent5 3 2 2 2 2 2" xfId="1057"/>
    <cellStyle name="40% - Accent5 3 2 2 2 3" xfId="1058"/>
    <cellStyle name="40% - Accent5 3 2 2 3" xfId="1059"/>
    <cellStyle name="40% - Accent5 3 2 2 3 2" xfId="1060"/>
    <cellStyle name="40% - Accent5 3 2 2 4" xfId="1061"/>
    <cellStyle name="40% - Accent5 3 2 3" xfId="1062"/>
    <cellStyle name="40% - Accent5 3 2 3 2" xfId="1063"/>
    <cellStyle name="40% - Accent5 3 2 3 2 2" xfId="1064"/>
    <cellStyle name="40% - Accent5 3 2 3 2 2 2" xfId="1065"/>
    <cellStyle name="40% - Accent5 3 2 3 2 3" xfId="1066"/>
    <cellStyle name="40% - Accent5 3 2 3 3" xfId="1067"/>
    <cellStyle name="40% - Accent5 3 2 3 3 2" xfId="1068"/>
    <cellStyle name="40% - Accent5 3 2 3 4" xfId="1069"/>
    <cellStyle name="40% - Accent5 3 2 4" xfId="1070"/>
    <cellStyle name="40% - Accent5 3 2 4 2" xfId="1071"/>
    <cellStyle name="40% - Accent5 3 2 4 2 2" xfId="1072"/>
    <cellStyle name="40% - Accent5 3 2 4 3" xfId="1073"/>
    <cellStyle name="40% - Accent5 3 2 5" xfId="1074"/>
    <cellStyle name="40% - Accent5 3 2 5 2" xfId="1075"/>
    <cellStyle name="40% - Accent5 3 2 6" xfId="1076"/>
    <cellStyle name="40% - Accent5 3 3" xfId="1077"/>
    <cellStyle name="40% - Accent5 3 3 2" xfId="1078"/>
    <cellStyle name="40% - Accent5 3 3 2 2" xfId="1079"/>
    <cellStyle name="40% - Accent5 3 3 2 2 2" xfId="1080"/>
    <cellStyle name="40% - Accent5 3 3 2 3" xfId="1081"/>
    <cellStyle name="40% - Accent5 3 3 3" xfId="1082"/>
    <cellStyle name="40% - Accent5 3 3 3 2" xfId="1083"/>
    <cellStyle name="40% - Accent5 3 3 4" xfId="1084"/>
    <cellStyle name="40% - Accent5 3 4" xfId="1085"/>
    <cellStyle name="40% - Accent5 3 4 2" xfId="1086"/>
    <cellStyle name="40% - Accent5 3 4 2 2" xfId="1087"/>
    <cellStyle name="40% - Accent5 3 4 2 2 2" xfId="1088"/>
    <cellStyle name="40% - Accent5 3 4 2 3" xfId="1089"/>
    <cellStyle name="40% - Accent5 3 4 3" xfId="1090"/>
    <cellStyle name="40% - Accent5 3 4 3 2" xfId="1091"/>
    <cellStyle name="40% - Accent5 3 4 4" xfId="1092"/>
    <cellStyle name="40% - Accent5 3 5" xfId="1093"/>
    <cellStyle name="40% - Accent5 3 5 2" xfId="1094"/>
    <cellStyle name="40% - Accent5 3 5 2 2" xfId="1095"/>
    <cellStyle name="40% - Accent5 3 5 3" xfId="1096"/>
    <cellStyle name="40% - Accent5 3 6" xfId="1097"/>
    <cellStyle name="40% - Accent5 3 6 2" xfId="1098"/>
    <cellStyle name="40% - Accent5 3 7" xfId="1099"/>
    <cellStyle name="40% - Accent5 4" xfId="1100"/>
    <cellStyle name="40% - Accent5 4 2" xfId="1101"/>
    <cellStyle name="40% - Accent5 4 2 2" xfId="1102"/>
    <cellStyle name="40% - Accent5 4 2 2 2" xfId="1103"/>
    <cellStyle name="40% - Accent5 4 2 2 2 2" xfId="1104"/>
    <cellStyle name="40% - Accent5 4 2 2 3" xfId="1105"/>
    <cellStyle name="40% - Accent5 4 2 3" xfId="1106"/>
    <cellStyle name="40% - Accent5 4 2 3 2" xfId="1107"/>
    <cellStyle name="40% - Accent5 4 2 4" xfId="1108"/>
    <cellStyle name="40% - Accent5 4 3" xfId="1109"/>
    <cellStyle name="40% - Accent5 4 3 2" xfId="1110"/>
    <cellStyle name="40% - Accent5 4 3 2 2" xfId="1111"/>
    <cellStyle name="40% - Accent5 4 3 2 2 2" xfId="1112"/>
    <cellStyle name="40% - Accent5 4 3 2 3" xfId="1113"/>
    <cellStyle name="40% - Accent5 4 3 3" xfId="1114"/>
    <cellStyle name="40% - Accent5 4 3 3 2" xfId="1115"/>
    <cellStyle name="40% - Accent5 4 3 4" xfId="1116"/>
    <cellStyle name="40% - Accent5 4 4" xfId="1117"/>
    <cellStyle name="40% - Accent5 4 4 2" xfId="1118"/>
    <cellStyle name="40% - Accent5 4 4 2 2" xfId="1119"/>
    <cellStyle name="40% - Accent5 4 4 3" xfId="1120"/>
    <cellStyle name="40% - Accent5 4 5" xfId="1121"/>
    <cellStyle name="40% - Accent5 4 5 2" xfId="1122"/>
    <cellStyle name="40% - Accent5 4 6" xfId="1123"/>
    <cellStyle name="40% - Accent5 5" xfId="1124"/>
    <cellStyle name="40% - Accent5 5 2" xfId="1125"/>
    <cellStyle name="40% - Accent5 5 2 2" xfId="1126"/>
    <cellStyle name="40% - Accent5 5 2 2 2" xfId="1127"/>
    <cellStyle name="40% - Accent5 5 2 3" xfId="1128"/>
    <cellStyle name="40% - Accent5 5 3" xfId="1129"/>
    <cellStyle name="40% - Accent5 5 3 2" xfId="1130"/>
    <cellStyle name="40% - Accent5 5 4" xfId="1131"/>
    <cellStyle name="40% - Accent5 6" xfId="1132"/>
    <cellStyle name="40% - Accent5 6 2" xfId="1133"/>
    <cellStyle name="40% - Accent5 6 2 2" xfId="1134"/>
    <cellStyle name="40% - Accent5 6 2 2 2" xfId="1135"/>
    <cellStyle name="40% - Accent5 6 2 3" xfId="1136"/>
    <cellStyle name="40% - Accent5 6 3" xfId="1137"/>
    <cellStyle name="40% - Accent5 6 3 2" xfId="1138"/>
    <cellStyle name="40% - Accent5 6 4" xfId="1139"/>
    <cellStyle name="40% - Accent5 7" xfId="1140"/>
    <cellStyle name="40% - Accent5 7 2" xfId="1141"/>
    <cellStyle name="40% - Accent5 7 2 2" xfId="1142"/>
    <cellStyle name="40% - Accent5 7 2 2 2" xfId="1143"/>
    <cellStyle name="40% - Accent5 7 2 3" xfId="1144"/>
    <cellStyle name="40% - Accent5 7 3" xfId="1145"/>
    <cellStyle name="40% - Accent5 7 3 2" xfId="1146"/>
    <cellStyle name="40% - Accent5 7 4" xfId="1147"/>
    <cellStyle name="40% - Accent5 8" xfId="1148"/>
    <cellStyle name="40% - Accent5 8 2" xfId="1149"/>
    <cellStyle name="40% - Accent5 8 2 2" xfId="1150"/>
    <cellStyle name="40% - Accent5 8 3" xfId="1151"/>
    <cellStyle name="40% - Accent5 9" xfId="1152"/>
    <cellStyle name="40% - Accent5 9 2" xfId="1153"/>
    <cellStyle name="40% - Accent6 10" xfId="1154"/>
    <cellStyle name="40% - Accent6 2" xfId="1155"/>
    <cellStyle name="40% - Accent6 3" xfId="1156"/>
    <cellStyle name="40% - Accent6 3 2" xfId="1157"/>
    <cellStyle name="40% - Accent6 3 2 2" xfId="1158"/>
    <cellStyle name="40% - Accent6 3 2 2 2" xfId="1159"/>
    <cellStyle name="40% - Accent6 3 2 2 2 2" xfId="1160"/>
    <cellStyle name="40% - Accent6 3 2 2 2 2 2" xfId="1161"/>
    <cellStyle name="40% - Accent6 3 2 2 2 3" xfId="1162"/>
    <cellStyle name="40% - Accent6 3 2 2 3" xfId="1163"/>
    <cellStyle name="40% - Accent6 3 2 2 3 2" xfId="1164"/>
    <cellStyle name="40% - Accent6 3 2 2 4" xfId="1165"/>
    <cellStyle name="40% - Accent6 3 2 3" xfId="1166"/>
    <cellStyle name="40% - Accent6 3 2 3 2" xfId="1167"/>
    <cellStyle name="40% - Accent6 3 2 3 2 2" xfId="1168"/>
    <cellStyle name="40% - Accent6 3 2 3 2 2 2" xfId="1169"/>
    <cellStyle name="40% - Accent6 3 2 3 2 3" xfId="1170"/>
    <cellStyle name="40% - Accent6 3 2 3 3" xfId="1171"/>
    <cellStyle name="40% - Accent6 3 2 3 3 2" xfId="1172"/>
    <cellStyle name="40% - Accent6 3 2 3 4" xfId="1173"/>
    <cellStyle name="40% - Accent6 3 2 4" xfId="1174"/>
    <cellStyle name="40% - Accent6 3 2 4 2" xfId="1175"/>
    <cellStyle name="40% - Accent6 3 2 4 2 2" xfId="1176"/>
    <cellStyle name="40% - Accent6 3 2 4 3" xfId="1177"/>
    <cellStyle name="40% - Accent6 3 2 5" xfId="1178"/>
    <cellStyle name="40% - Accent6 3 2 5 2" xfId="1179"/>
    <cellStyle name="40% - Accent6 3 2 6" xfId="1180"/>
    <cellStyle name="40% - Accent6 3 3" xfId="1181"/>
    <cellStyle name="40% - Accent6 3 3 2" xfId="1182"/>
    <cellStyle name="40% - Accent6 3 3 2 2" xfId="1183"/>
    <cellStyle name="40% - Accent6 3 3 2 2 2" xfId="1184"/>
    <cellStyle name="40% - Accent6 3 3 2 3" xfId="1185"/>
    <cellStyle name="40% - Accent6 3 3 3" xfId="1186"/>
    <cellStyle name="40% - Accent6 3 3 3 2" xfId="1187"/>
    <cellStyle name="40% - Accent6 3 3 4" xfId="1188"/>
    <cellStyle name="40% - Accent6 3 4" xfId="1189"/>
    <cellStyle name="40% - Accent6 3 4 2" xfId="1190"/>
    <cellStyle name="40% - Accent6 3 4 2 2" xfId="1191"/>
    <cellStyle name="40% - Accent6 3 4 2 2 2" xfId="1192"/>
    <cellStyle name="40% - Accent6 3 4 2 3" xfId="1193"/>
    <cellStyle name="40% - Accent6 3 4 3" xfId="1194"/>
    <cellStyle name="40% - Accent6 3 4 3 2" xfId="1195"/>
    <cellStyle name="40% - Accent6 3 4 4" xfId="1196"/>
    <cellStyle name="40% - Accent6 3 5" xfId="1197"/>
    <cellStyle name="40% - Accent6 3 5 2" xfId="1198"/>
    <cellStyle name="40% - Accent6 3 5 2 2" xfId="1199"/>
    <cellStyle name="40% - Accent6 3 5 3" xfId="1200"/>
    <cellStyle name="40% - Accent6 3 6" xfId="1201"/>
    <cellStyle name="40% - Accent6 3 6 2" xfId="1202"/>
    <cellStyle name="40% - Accent6 3 7" xfId="1203"/>
    <cellStyle name="40% - Accent6 4" xfId="1204"/>
    <cellStyle name="40% - Accent6 4 2" xfId="1205"/>
    <cellStyle name="40% - Accent6 4 2 2" xfId="1206"/>
    <cellStyle name="40% - Accent6 4 2 2 2" xfId="1207"/>
    <cellStyle name="40% - Accent6 4 2 2 2 2" xfId="1208"/>
    <cellStyle name="40% - Accent6 4 2 2 3" xfId="1209"/>
    <cellStyle name="40% - Accent6 4 2 3" xfId="1210"/>
    <cellStyle name="40% - Accent6 4 2 3 2" xfId="1211"/>
    <cellStyle name="40% - Accent6 4 2 4" xfId="1212"/>
    <cellStyle name="40% - Accent6 4 3" xfId="1213"/>
    <cellStyle name="40% - Accent6 4 3 2" xfId="1214"/>
    <cellStyle name="40% - Accent6 4 3 2 2" xfId="1215"/>
    <cellStyle name="40% - Accent6 4 3 2 2 2" xfId="1216"/>
    <cellStyle name="40% - Accent6 4 3 2 3" xfId="1217"/>
    <cellStyle name="40% - Accent6 4 3 3" xfId="1218"/>
    <cellStyle name="40% - Accent6 4 3 3 2" xfId="1219"/>
    <cellStyle name="40% - Accent6 4 3 4" xfId="1220"/>
    <cellStyle name="40% - Accent6 4 4" xfId="1221"/>
    <cellStyle name="40% - Accent6 4 4 2" xfId="1222"/>
    <cellStyle name="40% - Accent6 4 4 2 2" xfId="1223"/>
    <cellStyle name="40% - Accent6 4 4 3" xfId="1224"/>
    <cellStyle name="40% - Accent6 4 5" xfId="1225"/>
    <cellStyle name="40% - Accent6 4 5 2" xfId="1226"/>
    <cellStyle name="40% - Accent6 4 6" xfId="1227"/>
    <cellStyle name="40% - Accent6 5" xfId="1228"/>
    <cellStyle name="40% - Accent6 5 2" xfId="1229"/>
    <cellStyle name="40% - Accent6 5 2 2" xfId="1230"/>
    <cellStyle name="40% - Accent6 5 2 2 2" xfId="1231"/>
    <cellStyle name="40% - Accent6 5 2 3" xfId="1232"/>
    <cellStyle name="40% - Accent6 5 3" xfId="1233"/>
    <cellStyle name="40% - Accent6 5 3 2" xfId="1234"/>
    <cellStyle name="40% - Accent6 5 4" xfId="1235"/>
    <cellStyle name="40% - Accent6 6" xfId="1236"/>
    <cellStyle name="40% - Accent6 6 2" xfId="1237"/>
    <cellStyle name="40% - Accent6 6 2 2" xfId="1238"/>
    <cellStyle name="40% - Accent6 6 2 2 2" xfId="1239"/>
    <cellStyle name="40% - Accent6 6 2 3" xfId="1240"/>
    <cellStyle name="40% - Accent6 6 3" xfId="1241"/>
    <cellStyle name="40% - Accent6 6 3 2" xfId="1242"/>
    <cellStyle name="40% - Accent6 6 4" xfId="1243"/>
    <cellStyle name="40% - Accent6 7" xfId="1244"/>
    <cellStyle name="40% - Accent6 7 2" xfId="1245"/>
    <cellStyle name="40% - Accent6 7 2 2" xfId="1246"/>
    <cellStyle name="40% - Accent6 7 2 2 2" xfId="1247"/>
    <cellStyle name="40% - Accent6 7 2 3" xfId="1248"/>
    <cellStyle name="40% - Accent6 7 3" xfId="1249"/>
    <cellStyle name="40% - Accent6 7 3 2" xfId="1250"/>
    <cellStyle name="40% - Accent6 7 4" xfId="1251"/>
    <cellStyle name="40% - Accent6 8" xfId="1252"/>
    <cellStyle name="40% - Accent6 8 2" xfId="1253"/>
    <cellStyle name="40% - Accent6 8 2 2" xfId="1254"/>
    <cellStyle name="40% - Accent6 8 3" xfId="1255"/>
    <cellStyle name="40% - Accent6 9" xfId="1256"/>
    <cellStyle name="40% - Accent6 9 2" xfId="1257"/>
    <cellStyle name="60% - Accent1 2" xfId="1258"/>
    <cellStyle name="60% - Accent1 3" xfId="1259"/>
    <cellStyle name="60% - Accent1 4" xfId="1260"/>
    <cellStyle name="60% - Accent2 2" xfId="1261"/>
    <cellStyle name="60% - Accent2 3" xfId="1262"/>
    <cellStyle name="60% - Accent2 4" xfId="1263"/>
    <cellStyle name="60% - Accent3 2" xfId="1264"/>
    <cellStyle name="60% - Accent3 3" xfId="1265"/>
    <cellStyle name="60% - Accent3 4" xfId="1266"/>
    <cellStyle name="60% - Accent4 2" xfId="1267"/>
    <cellStyle name="60% - Accent4 3" xfId="1268"/>
    <cellStyle name="60% - Accent4 4" xfId="1269"/>
    <cellStyle name="60% - Accent5 2" xfId="1270"/>
    <cellStyle name="60% - Accent5 3" xfId="1271"/>
    <cellStyle name="60% - Accent5 4" xfId="1272"/>
    <cellStyle name="60% - Accent6 2" xfId="1273"/>
    <cellStyle name="60% - Accent6 3" xfId="1274"/>
    <cellStyle name="60% - Accent6 4" xfId="1275"/>
    <cellStyle name="Accent1 2" xfId="1276"/>
    <cellStyle name="Accent1 3" xfId="1277"/>
    <cellStyle name="Accent1 4" xfId="1278"/>
    <cellStyle name="Accent2 2" xfId="1279"/>
    <cellStyle name="Accent2 3" xfId="1280"/>
    <cellStyle name="Accent2 4" xfId="1281"/>
    <cellStyle name="Accent3 2" xfId="1282"/>
    <cellStyle name="Accent3 3" xfId="1283"/>
    <cellStyle name="Accent3 4" xfId="1284"/>
    <cellStyle name="Accent4 2" xfId="1285"/>
    <cellStyle name="Accent4 3" xfId="1286"/>
    <cellStyle name="Accent4 4" xfId="1287"/>
    <cellStyle name="Accent5 2" xfId="1288"/>
    <cellStyle name="Accent5 3" xfId="1289"/>
    <cellStyle name="Accent5 4" xfId="1290"/>
    <cellStyle name="Accent6 2" xfId="1291"/>
    <cellStyle name="Accent6 3" xfId="1292"/>
    <cellStyle name="Accent6 4" xfId="1293"/>
    <cellStyle name="Bad 2" xfId="1294"/>
    <cellStyle name="Bad 3" xfId="1295"/>
    <cellStyle name="Bad 4" xfId="1296"/>
    <cellStyle name="Block CCGT" xfId="1297"/>
    <cellStyle name="Block Generation" xfId="1298"/>
    <cellStyle name="Block Storage" xfId="1299"/>
    <cellStyle name="Calculation 2" xfId="1300"/>
    <cellStyle name="Calculation 2 2" xfId="1301"/>
    <cellStyle name="Calculation 3" xfId="1302"/>
    <cellStyle name="Calculation 4" xfId="1303"/>
    <cellStyle name="Calculation 5" xfId="1304"/>
    <cellStyle name="Calculation 6" xfId="1305"/>
    <cellStyle name="Calculation 7" xfId="1306"/>
    <cellStyle name="Check Cell 2" xfId="1307"/>
    <cellStyle name="Check Cell 3" xfId="1308"/>
    <cellStyle name="Check Cell 4" xfId="1309"/>
    <cellStyle name="CheckCell_RP" xfId="1310"/>
    <cellStyle name="CheckCelLbll_RP" xfId="1311"/>
    <cellStyle name="CodeOutput_RP" xfId="1312"/>
    <cellStyle name="Column_Heading_RP" xfId="1313"/>
    <cellStyle name="Comma 2" xfId="1314"/>
    <cellStyle name="Comma 2 2" xfId="1315"/>
    <cellStyle name="Comma 3" xfId="1316"/>
    <cellStyle name="Comma 4" xfId="1317"/>
    <cellStyle name="Comma 5" xfId="1318"/>
    <cellStyle name="Comma 5 2" xfId="1319"/>
    <cellStyle name="Comma 5 2 2" xfId="1320"/>
    <cellStyle name="Comma 5 2 2 2" xfId="1321"/>
    <cellStyle name="Comma 5 2 2 2 2" xfId="1322"/>
    <cellStyle name="Comma 5 2 2 2 2 2" xfId="1323"/>
    <cellStyle name="Comma 5 2 2 2 2 2 2" xfId="1324"/>
    <cellStyle name="Comma 5 2 2 2 2 3" xfId="1325"/>
    <cellStyle name="Comma 5 2 2 2 3" xfId="1326"/>
    <cellStyle name="Comma 5 2 2 2 3 2" xfId="1327"/>
    <cellStyle name="Comma 5 2 2 2 4" xfId="1328"/>
    <cellStyle name="Comma 5 2 2 3" xfId="1329"/>
    <cellStyle name="Comma 5 2 2 3 2" xfId="1330"/>
    <cellStyle name="Comma 5 2 2 3 2 2" xfId="1331"/>
    <cellStyle name="Comma 5 2 2 3 2 2 2" xfId="1332"/>
    <cellStyle name="Comma 5 2 2 3 2 3" xfId="1333"/>
    <cellStyle name="Comma 5 2 2 3 3" xfId="1334"/>
    <cellStyle name="Comma 5 2 2 3 3 2" xfId="1335"/>
    <cellStyle name="Comma 5 2 2 3 4" xfId="1336"/>
    <cellStyle name="Comma 5 2 2 4" xfId="1337"/>
    <cellStyle name="Comma 5 2 2 4 2" xfId="1338"/>
    <cellStyle name="Comma 5 2 2 4 2 2" xfId="1339"/>
    <cellStyle name="Comma 5 2 2 4 3" xfId="1340"/>
    <cellStyle name="Comma 5 2 2 5" xfId="1341"/>
    <cellStyle name="Comma 5 2 2 5 2" xfId="1342"/>
    <cellStyle name="Comma 5 2 2 6" xfId="1343"/>
    <cellStyle name="Comma 5 2 3" xfId="1344"/>
    <cellStyle name="Comma 5 2 3 2" xfId="1345"/>
    <cellStyle name="Comma 5 2 3 2 2" xfId="1346"/>
    <cellStyle name="Comma 5 2 3 2 2 2" xfId="1347"/>
    <cellStyle name="Comma 5 2 3 2 3" xfId="1348"/>
    <cellStyle name="Comma 5 2 3 3" xfId="1349"/>
    <cellStyle name="Comma 5 2 3 3 2" xfId="1350"/>
    <cellStyle name="Comma 5 2 3 4" xfId="1351"/>
    <cellStyle name="Comma 5 2 4" xfId="1352"/>
    <cellStyle name="Comma 5 2 4 2" xfId="1353"/>
    <cellStyle name="Comma 5 2 4 2 2" xfId="1354"/>
    <cellStyle name="Comma 5 2 4 2 2 2" xfId="1355"/>
    <cellStyle name="Comma 5 2 4 2 3" xfId="1356"/>
    <cellStyle name="Comma 5 2 4 3" xfId="1357"/>
    <cellStyle name="Comma 5 2 4 3 2" xfId="1358"/>
    <cellStyle name="Comma 5 2 4 4" xfId="1359"/>
    <cellStyle name="Comma 5 2 5" xfId="1360"/>
    <cellStyle name="Comma 5 2 5 2" xfId="1361"/>
    <cellStyle name="Comma 5 2 5 2 2" xfId="1362"/>
    <cellStyle name="Comma 5 2 5 3" xfId="1363"/>
    <cellStyle name="Comma 5 2 6" xfId="1364"/>
    <cellStyle name="Comma 5 2 6 2" xfId="1365"/>
    <cellStyle name="Comma 5 2 7" xfId="1366"/>
    <cellStyle name="Comma 5 3" xfId="1367"/>
    <cellStyle name="Comma 5 3 2" xfId="1368"/>
    <cellStyle name="Comma 5 3 2 2" xfId="1369"/>
    <cellStyle name="Comma 5 3 2 2 2" xfId="1370"/>
    <cellStyle name="Comma 5 3 2 2 2 2" xfId="1371"/>
    <cellStyle name="Comma 5 3 2 2 3" xfId="1372"/>
    <cellStyle name="Comma 5 3 2 3" xfId="1373"/>
    <cellStyle name="Comma 5 3 2 3 2" xfId="1374"/>
    <cellStyle name="Comma 5 3 2 4" xfId="1375"/>
    <cellStyle name="Comma 5 3 3" xfId="1376"/>
    <cellStyle name="Comma 5 3 3 2" xfId="1377"/>
    <cellStyle name="Comma 5 3 3 2 2" xfId="1378"/>
    <cellStyle name="Comma 5 3 3 2 2 2" xfId="1379"/>
    <cellStyle name="Comma 5 3 3 2 3" xfId="1380"/>
    <cellStyle name="Comma 5 3 3 3" xfId="1381"/>
    <cellStyle name="Comma 5 3 3 3 2" xfId="1382"/>
    <cellStyle name="Comma 5 3 3 4" xfId="1383"/>
    <cellStyle name="Comma 5 3 4" xfId="1384"/>
    <cellStyle name="Comma 5 3 4 2" xfId="1385"/>
    <cellStyle name="Comma 5 3 4 2 2" xfId="1386"/>
    <cellStyle name="Comma 5 3 4 3" xfId="1387"/>
    <cellStyle name="Comma 5 3 5" xfId="1388"/>
    <cellStyle name="Comma 5 3 5 2" xfId="1389"/>
    <cellStyle name="Comma 5 3 6" xfId="1390"/>
    <cellStyle name="Comma 5 4" xfId="1391"/>
    <cellStyle name="Comma 5 4 2" xfId="1392"/>
    <cellStyle name="Comma 5 4 2 2" xfId="1393"/>
    <cellStyle name="Comma 5 4 2 2 2" xfId="1394"/>
    <cellStyle name="Comma 5 4 2 3" xfId="1395"/>
    <cellStyle name="Comma 5 4 3" xfId="1396"/>
    <cellStyle name="Comma 5 4 3 2" xfId="1397"/>
    <cellStyle name="Comma 5 4 4" xfId="1398"/>
    <cellStyle name="Comma 5 5" xfId="1399"/>
    <cellStyle name="Comma 5 5 2" xfId="1400"/>
    <cellStyle name="Comma 5 5 2 2" xfId="1401"/>
    <cellStyle name="Comma 5 5 2 2 2" xfId="1402"/>
    <cellStyle name="Comma 5 5 2 3" xfId="1403"/>
    <cellStyle name="Comma 5 5 3" xfId="1404"/>
    <cellStyle name="Comma 5 5 3 2" xfId="1405"/>
    <cellStyle name="Comma 5 5 4" xfId="1406"/>
    <cellStyle name="Comma 5 6" xfId="1407"/>
    <cellStyle name="Comma 5 6 2" xfId="1408"/>
    <cellStyle name="Comma 5 6 2 2" xfId="1409"/>
    <cellStyle name="Comma 5 6 3" xfId="1410"/>
    <cellStyle name="Comma 5 7" xfId="1411"/>
    <cellStyle name="Comma 5 7 2" xfId="1412"/>
    <cellStyle name="Comma 5 8" xfId="1413"/>
    <cellStyle name="Comma 6" xfId="1414"/>
    <cellStyle name="Comma 7" xfId="1415"/>
    <cellStyle name="Comma 8" xfId="1416"/>
    <cellStyle name="Constant_RP" xfId="1417"/>
    <cellStyle name="ConstantLbl_RP" xfId="1418"/>
    <cellStyle name="CSL Input" xfId="1419"/>
    <cellStyle name="CSL Input 2" xfId="1420"/>
    <cellStyle name="CSL Input 2 2" xfId="1421"/>
    <cellStyle name="CSL Input 2 2 2" xfId="1422"/>
    <cellStyle name="CSL Input 2 3" xfId="1423"/>
    <cellStyle name="CSL Input 3" xfId="1424"/>
    <cellStyle name="CSL Input 3 2" xfId="1425"/>
    <cellStyle name="CSL Input 4" xfId="1426"/>
    <cellStyle name="Description_RP" xfId="1427"/>
    <cellStyle name="Explanatory Text 2" xfId="1428"/>
    <cellStyle name="Explanatory Text 3" xfId="1429"/>
    <cellStyle name="Explanatory Text 4" xfId="1430"/>
    <cellStyle name="Formula_RP" xfId="1431"/>
    <cellStyle name="FormulaLbl_RP" xfId="1432"/>
    <cellStyle name="Good 2" xfId="1433"/>
    <cellStyle name="Good 3" xfId="1434"/>
    <cellStyle name="Good 4" xfId="1435"/>
    <cellStyle name="Heading 1 2" xfId="1436"/>
    <cellStyle name="Heading 1 3" xfId="1437"/>
    <cellStyle name="Heading 1 4" xfId="1438"/>
    <cellStyle name="Heading 2 2" xfId="1439"/>
    <cellStyle name="Heading 2 3" xfId="1440"/>
    <cellStyle name="Heading 2 4" xfId="1441"/>
    <cellStyle name="Heading 3 2" xfId="1442"/>
    <cellStyle name="Heading 3 3" xfId="1443"/>
    <cellStyle name="Heading 3 4" xfId="1444"/>
    <cellStyle name="Heading 4 2" xfId="1445"/>
    <cellStyle name="Heading 4 3" xfId="1446"/>
    <cellStyle name="Heading 4 4" xfId="1447"/>
    <cellStyle name="Heading_plain" xfId="2"/>
    <cellStyle name="Heading1" xfId="1448"/>
    <cellStyle name="Heading1 2" xfId="1449"/>
    <cellStyle name="Heading1 2 2" xfId="1450"/>
    <cellStyle name="Heading1 2 2 2" xfId="1451"/>
    <cellStyle name="Heading1 2 2 2 2" xfId="1452"/>
    <cellStyle name="Heading1 2 2 2 2 2" xfId="1453"/>
    <cellStyle name="Heading1 2 2 3" xfId="1454"/>
    <cellStyle name="Heading1 2 2 3 2" xfId="1455"/>
    <cellStyle name="Heading1 2 3" xfId="1456"/>
    <cellStyle name="Heading1 2 3 2" xfId="1457"/>
    <cellStyle name="Heading1 2 3 2 2" xfId="1458"/>
    <cellStyle name="Heading1 2 4" xfId="1459"/>
    <cellStyle name="Heading1 2 4 2" xfId="1460"/>
    <cellStyle name="Heading1 3" xfId="1461"/>
    <cellStyle name="Heading1 3 2" xfId="1462"/>
    <cellStyle name="Heading1 3 2 2" xfId="1463"/>
    <cellStyle name="Heading1 3 2 2 2" xfId="1464"/>
    <cellStyle name="Heading1 3 2 2 2 2" xfId="1465"/>
    <cellStyle name="Heading1 3 2 3" xfId="1466"/>
    <cellStyle name="Heading1 3 2 3 2" xfId="1467"/>
    <cellStyle name="Heading1 3 3" xfId="1468"/>
    <cellStyle name="Heading1 3 3 2" xfId="1469"/>
    <cellStyle name="Heading1 3 3 2 2" xfId="1470"/>
    <cellStyle name="Heading1 3 4" xfId="1471"/>
    <cellStyle name="Heading1 3 4 2" xfId="1472"/>
    <cellStyle name="Heading1 4" xfId="1473"/>
    <cellStyle name="Heading1 4 2" xfId="1474"/>
    <cellStyle name="Heading1 4 2 2" xfId="1475"/>
    <cellStyle name="Heading1 4 2 2 2" xfId="1476"/>
    <cellStyle name="Heading1 4 3" xfId="1477"/>
    <cellStyle name="Heading1 4 3 2" xfId="1478"/>
    <cellStyle name="Heading1_Mode Labels" xfId="1479"/>
    <cellStyle name="Hidden" xfId="1480"/>
    <cellStyle name="Hyperlink 2" xfId="1481"/>
    <cellStyle name="Hyperlink 3" xfId="1482"/>
    <cellStyle name="Hyperlink 4" xfId="1483"/>
    <cellStyle name="Info" xfId="4"/>
    <cellStyle name="Info 2" xfId="1484"/>
    <cellStyle name="Info 2 2" xfId="1485"/>
    <cellStyle name="Info 2 2 2" xfId="1486"/>
    <cellStyle name="Info 2 3" xfId="1487"/>
    <cellStyle name="Info 3" xfId="8"/>
    <cellStyle name="Info 3 2" xfId="1488"/>
    <cellStyle name="Info 3 2 2" xfId="1489"/>
    <cellStyle name="Info 3 3" xfId="1490"/>
    <cellStyle name="Info 3 3 2" xfId="1491"/>
    <cellStyle name="Info 3 4" xfId="1492"/>
    <cellStyle name="Info 4" xfId="1493"/>
    <cellStyle name="Info 4 2" xfId="1494"/>
    <cellStyle name="Info 5" xfId="1495"/>
    <cellStyle name="Info 5 2" xfId="1496"/>
    <cellStyle name="Info 5 2 2" xfId="1497"/>
    <cellStyle name="Info 5 3" xfId="1498"/>
    <cellStyle name="Info 6" xfId="1499"/>
    <cellStyle name="Info 6 2" xfId="1500"/>
    <cellStyle name="Info 6 3" xfId="1501"/>
    <cellStyle name="Info 6 3 2" xfId="1502"/>
    <cellStyle name="Info 6 4" xfId="1503"/>
    <cellStyle name="Info 6 4 2" xfId="1504"/>
    <cellStyle name="Info 7" xfId="1505"/>
    <cellStyle name="Info 8" xfId="1506"/>
    <cellStyle name="Info 8 2" xfId="1507"/>
    <cellStyle name="Input 2" xfId="3"/>
    <cellStyle name="Input 2 2" xfId="1508"/>
    <cellStyle name="Input 3" xfId="1509"/>
    <cellStyle name="Input 4" xfId="1510"/>
    <cellStyle name="Input 5" xfId="1511"/>
    <cellStyle name="Input 6" xfId="1512"/>
    <cellStyle name="Input 7" xfId="1513"/>
    <cellStyle name="InputMatrixName" xfId="1514"/>
    <cellStyle name="InputMatrixName 2" xfId="1515"/>
    <cellStyle name="InputMatrixName 2 2" xfId="1516"/>
    <cellStyle name="InputMatrixName 3" xfId="1517"/>
    <cellStyle name="IntermediateCalc_RP" xfId="1518"/>
    <cellStyle name="Label" xfId="1519"/>
    <cellStyle name="Label 2" xfId="1520"/>
    <cellStyle name="Label 2 2" xfId="1521"/>
    <cellStyle name="Label 2 2 2" xfId="1522"/>
    <cellStyle name="Label 2 3" xfId="1523"/>
    <cellStyle name="Label 3" xfId="1524"/>
    <cellStyle name="Label 3 2" xfId="1525"/>
    <cellStyle name="Label 3 2 2" xfId="1526"/>
    <cellStyle name="Label 3 3" xfId="1527"/>
    <cellStyle name="Label 4" xfId="1528"/>
    <cellStyle name="Label 4 2" xfId="1529"/>
    <cellStyle name="Label 4 2 2" xfId="1530"/>
    <cellStyle name="Label 4 3" xfId="1531"/>
    <cellStyle name="Label 4 3 2" xfId="1532"/>
    <cellStyle name="Label 4 4" xfId="1533"/>
    <cellStyle name="Label 5" xfId="1534"/>
    <cellStyle name="Label_Mode Labels" xfId="1535"/>
    <cellStyle name="Linked Cell 2" xfId="1536"/>
    <cellStyle name="Linked Cell 3" xfId="1537"/>
    <cellStyle name="Linked Cell 4" xfId="1538"/>
    <cellStyle name="LinkedCell_RP" xfId="1539"/>
    <cellStyle name="LinkedCellLbl_RP" xfId="1540"/>
    <cellStyle name="Named cell" xfId="1541"/>
    <cellStyle name="Named range border" xfId="1542"/>
    <cellStyle name="Named range border 2" xfId="1543"/>
    <cellStyle name="Named range border 2 2" xfId="1544"/>
    <cellStyle name="Named range border 2 2 2" xfId="1545"/>
    <cellStyle name="Named range border 2 3" xfId="1546"/>
    <cellStyle name="Named range border 3" xfId="1547"/>
    <cellStyle name="Named range border 3 2" xfId="1548"/>
    <cellStyle name="Named range border 4" xfId="1549"/>
    <cellStyle name="Neutral 2" xfId="1550"/>
    <cellStyle name="Neutral 3" xfId="1551"/>
    <cellStyle name="Neutral 4" xfId="1552"/>
    <cellStyle name="Normal" xfId="0" builtinId="0"/>
    <cellStyle name="Normal 10" xfId="1553"/>
    <cellStyle name="Normal 10 2" xfId="1554"/>
    <cellStyle name="Normal 11" xfId="1555"/>
    <cellStyle name="Normal 11 2" xfId="1556"/>
    <cellStyle name="Normal 12" xfId="1557"/>
    <cellStyle name="Normal 13" xfId="1866"/>
    <cellStyle name="Normal 13 2" xfId="1867"/>
    <cellStyle name="Normal 2" xfId="1"/>
    <cellStyle name="Normal 2 2" xfId="1558"/>
    <cellStyle name="Normal 2 3" xfId="1559"/>
    <cellStyle name="Normal 2 4" xfId="1560"/>
    <cellStyle name="Normal 2 5" xfId="1868"/>
    <cellStyle name="Normal 3" xfId="1561"/>
    <cellStyle name="Normal 3 2" xfId="1562"/>
    <cellStyle name="Normal 3 3" xfId="1563"/>
    <cellStyle name="Normal 3 4" xfId="1869"/>
    <cellStyle name="Normal 4" xfId="1564"/>
    <cellStyle name="Normal 4 2" xfId="1565"/>
    <cellStyle name="Normal 4 3" xfId="1566"/>
    <cellStyle name="Normal 4 4" xfId="1567"/>
    <cellStyle name="Normal 5" xfId="1568"/>
    <cellStyle name="Normal 6" xfId="1569"/>
    <cellStyle name="Normal 6 2" xfId="1570"/>
    <cellStyle name="Normal 6 2 2" xfId="1571"/>
    <cellStyle name="Normal 6 2 2 2" xfId="1572"/>
    <cellStyle name="Normal 6 2 2 2 2" xfId="1573"/>
    <cellStyle name="Normal 6 2 2 2 2 2" xfId="1574"/>
    <cellStyle name="Normal 6 2 2 2 2 2 2" xfId="1575"/>
    <cellStyle name="Normal 6 2 2 2 2 3" xfId="1576"/>
    <cellStyle name="Normal 6 2 2 2 3" xfId="1577"/>
    <cellStyle name="Normal 6 2 2 2 3 2" xfId="1578"/>
    <cellStyle name="Normal 6 2 2 2 4" xfId="1579"/>
    <cellStyle name="Normal 6 2 2 3" xfId="1580"/>
    <cellStyle name="Normal 6 2 2 3 2" xfId="1581"/>
    <cellStyle name="Normal 6 2 2 3 2 2" xfId="1582"/>
    <cellStyle name="Normal 6 2 2 3 2 2 2" xfId="1583"/>
    <cellStyle name="Normal 6 2 2 3 2 3" xfId="1584"/>
    <cellStyle name="Normal 6 2 2 3 3" xfId="1585"/>
    <cellStyle name="Normal 6 2 2 3 3 2" xfId="1586"/>
    <cellStyle name="Normal 6 2 2 3 4" xfId="1587"/>
    <cellStyle name="Normal 6 2 2 4" xfId="1588"/>
    <cellStyle name="Normal 6 2 2 4 2" xfId="1589"/>
    <cellStyle name="Normal 6 2 2 4 2 2" xfId="1590"/>
    <cellStyle name="Normal 6 2 2 4 3" xfId="1591"/>
    <cellStyle name="Normal 6 2 2 5" xfId="1592"/>
    <cellStyle name="Normal 6 2 2 5 2" xfId="1593"/>
    <cellStyle name="Normal 6 2 2 6" xfId="1594"/>
    <cellStyle name="Normal 6 2 3" xfId="1595"/>
    <cellStyle name="Normal 6 2 3 2" xfId="1596"/>
    <cellStyle name="Normal 6 2 3 2 2" xfId="1597"/>
    <cellStyle name="Normal 6 2 3 2 2 2" xfId="1598"/>
    <cellStyle name="Normal 6 2 3 2 3" xfId="1599"/>
    <cellStyle name="Normal 6 2 3 3" xfId="1600"/>
    <cellStyle name="Normal 6 2 3 3 2" xfId="1601"/>
    <cellStyle name="Normal 6 2 3 4" xfId="1602"/>
    <cellStyle name="Normal 6 2 4" xfId="1603"/>
    <cellStyle name="Normal 6 2 4 2" xfId="1604"/>
    <cellStyle name="Normal 6 2 4 2 2" xfId="1605"/>
    <cellStyle name="Normal 6 2 4 2 2 2" xfId="1606"/>
    <cellStyle name="Normal 6 2 4 2 3" xfId="1607"/>
    <cellStyle name="Normal 6 2 4 3" xfId="1608"/>
    <cellStyle name="Normal 6 2 4 3 2" xfId="1609"/>
    <cellStyle name="Normal 6 2 4 4" xfId="1610"/>
    <cellStyle name="Normal 6 2 5" xfId="1611"/>
    <cellStyle name="Normal 6 2 5 2" xfId="1612"/>
    <cellStyle name="Normal 6 2 5 2 2" xfId="1613"/>
    <cellStyle name="Normal 6 2 5 3" xfId="1614"/>
    <cellStyle name="Normal 6 2 6" xfId="1615"/>
    <cellStyle name="Normal 6 2 6 2" xfId="1616"/>
    <cellStyle name="Normal 6 2 7" xfId="1617"/>
    <cellStyle name="Normal 6 3" xfId="1618"/>
    <cellStyle name="Normal 6 3 2" xfId="1619"/>
    <cellStyle name="Normal 6 3 2 2" xfId="1620"/>
    <cellStyle name="Normal 6 3 2 2 2" xfId="1621"/>
    <cellStyle name="Normal 6 3 2 2 2 2" xfId="1622"/>
    <cellStyle name="Normal 6 3 2 2 3" xfId="1623"/>
    <cellStyle name="Normal 6 3 2 3" xfId="1624"/>
    <cellStyle name="Normal 6 3 2 3 2" xfId="1625"/>
    <cellStyle name="Normal 6 3 2 4" xfId="1626"/>
    <cellStyle name="Normal 6 3 3" xfId="1627"/>
    <cellStyle name="Normal 6 3 3 2" xfId="1628"/>
    <cellStyle name="Normal 6 3 3 2 2" xfId="1629"/>
    <cellStyle name="Normal 6 3 3 2 2 2" xfId="1630"/>
    <cellStyle name="Normal 6 3 3 2 3" xfId="1631"/>
    <cellStyle name="Normal 6 3 3 3" xfId="1632"/>
    <cellStyle name="Normal 6 3 3 3 2" xfId="1633"/>
    <cellStyle name="Normal 6 3 3 4" xfId="1634"/>
    <cellStyle name="Normal 6 3 4" xfId="1635"/>
    <cellStyle name="Normal 6 3 4 2" xfId="1636"/>
    <cellStyle name="Normal 6 3 4 2 2" xfId="1637"/>
    <cellStyle name="Normal 6 3 4 3" xfId="1638"/>
    <cellStyle name="Normal 6 3 5" xfId="1639"/>
    <cellStyle name="Normal 6 3 5 2" xfId="1640"/>
    <cellStyle name="Normal 6 3 6" xfId="1641"/>
    <cellStyle name="Normal 6 4" xfId="1642"/>
    <cellStyle name="Normal 6 4 2" xfId="1643"/>
    <cellStyle name="Normal 6 4 2 2" xfId="1644"/>
    <cellStyle name="Normal 6 4 2 2 2" xfId="1645"/>
    <cellStyle name="Normal 6 4 2 3" xfId="1646"/>
    <cellStyle name="Normal 6 4 3" xfId="1647"/>
    <cellStyle name="Normal 6 4 3 2" xfId="1648"/>
    <cellStyle name="Normal 6 4 4" xfId="1649"/>
    <cellStyle name="Normal 6 5" xfId="1650"/>
    <cellStyle name="Normal 6 5 2" xfId="1651"/>
    <cellStyle name="Normal 6 5 2 2" xfId="1652"/>
    <cellStyle name="Normal 6 5 2 2 2" xfId="1653"/>
    <cellStyle name="Normal 6 5 2 3" xfId="1654"/>
    <cellStyle name="Normal 6 5 3" xfId="1655"/>
    <cellStyle name="Normal 6 5 3 2" xfId="1656"/>
    <cellStyle name="Normal 6 5 4" xfId="1657"/>
    <cellStyle name="Normal 6 6" xfId="1658"/>
    <cellStyle name="Normal 6 6 2" xfId="1659"/>
    <cellStyle name="Normal 6 6 2 2" xfId="1660"/>
    <cellStyle name="Normal 6 6 3" xfId="1661"/>
    <cellStyle name="Normal 6 7" xfId="1662"/>
    <cellStyle name="Normal 6 7 2" xfId="1663"/>
    <cellStyle name="Normal 6 8" xfId="1664"/>
    <cellStyle name="Normal 7" xfId="1665"/>
    <cellStyle name="Normal 8" xfId="1666"/>
    <cellStyle name="Normal 8 2" xfId="1667"/>
    <cellStyle name="Normal 8 2 2" xfId="1668"/>
    <cellStyle name="Normal 8 2 2 2" xfId="1669"/>
    <cellStyle name="Normal 8 2 2 2 2" xfId="1670"/>
    <cellStyle name="Normal 8 2 2 2 2 2" xfId="1671"/>
    <cellStyle name="Normal 8 2 2 2 3" xfId="1672"/>
    <cellStyle name="Normal 8 2 2 3" xfId="1673"/>
    <cellStyle name="Normal 8 2 2 3 2" xfId="1674"/>
    <cellStyle name="Normal 8 2 2 4" xfId="1675"/>
    <cellStyle name="Normal 8 2 3" xfId="1676"/>
    <cellStyle name="Normal 8 2 3 2" xfId="1677"/>
    <cellStyle name="Normal 8 2 3 2 2" xfId="1678"/>
    <cellStyle name="Normal 8 2 3 2 2 2" xfId="1679"/>
    <cellStyle name="Normal 8 2 3 2 3" xfId="1680"/>
    <cellStyle name="Normal 8 2 3 3" xfId="1681"/>
    <cellStyle name="Normal 8 2 3 3 2" xfId="1682"/>
    <cellStyle name="Normal 8 2 3 4" xfId="1683"/>
    <cellStyle name="Normal 8 2 4" xfId="1684"/>
    <cellStyle name="Normal 8 2 4 2" xfId="1685"/>
    <cellStyle name="Normal 8 2 4 2 2" xfId="1686"/>
    <cellStyle name="Normal 8 2 4 3" xfId="1687"/>
    <cellStyle name="Normal 8 2 5" xfId="1688"/>
    <cellStyle name="Normal 8 2 5 2" xfId="1689"/>
    <cellStyle name="Normal 8 2 6" xfId="1690"/>
    <cellStyle name="Normal 8 3" xfId="1691"/>
    <cellStyle name="Normal 8 4" xfId="1692"/>
    <cellStyle name="Normal 9" xfId="1693"/>
    <cellStyle name="Normal 9 2" xfId="1694"/>
    <cellStyle name="Normal 9 2 2" xfId="1695"/>
    <cellStyle name="Normal 9 2 2 2" xfId="1696"/>
    <cellStyle name="Normal 9 2 2 2 2" xfId="1697"/>
    <cellStyle name="Normal 9 2 2 3" xfId="1698"/>
    <cellStyle name="Normal 9 2 3" xfId="1699"/>
    <cellStyle name="Normal 9 2 3 2" xfId="1700"/>
    <cellStyle name="Normal 9 2 4" xfId="1701"/>
    <cellStyle name="Normal 9 3" xfId="1702"/>
    <cellStyle name="Normal 9 3 2" xfId="1703"/>
    <cellStyle name="Normal 9 3 2 2" xfId="1704"/>
    <cellStyle name="Normal 9 3 2 2 2" xfId="1705"/>
    <cellStyle name="Normal 9 3 2 3" xfId="1706"/>
    <cellStyle name="Normal 9 3 3" xfId="1707"/>
    <cellStyle name="Normal 9 3 3 2" xfId="1708"/>
    <cellStyle name="Normal 9 3 4" xfId="1709"/>
    <cellStyle name="Normal 9 4" xfId="1710"/>
    <cellStyle name="Normal 9 4 2" xfId="1711"/>
    <cellStyle name="Normal 9 4 2 2" xfId="1712"/>
    <cellStyle name="Normal 9 4 3" xfId="1713"/>
    <cellStyle name="Normal 9 5" xfId="1714"/>
    <cellStyle name="Normal 9 5 2" xfId="1715"/>
    <cellStyle name="Normal 9 6" xfId="1716"/>
    <cellStyle name="Note 2" xfId="7"/>
    <cellStyle name="Note 2 2" xfId="1717"/>
    <cellStyle name="Note 2 3" xfId="1718"/>
    <cellStyle name="Note 3" xfId="1719"/>
    <cellStyle name="Note 3 2" xfId="1720"/>
    <cellStyle name="Note 4" xfId="1721"/>
    <cellStyle name="Note 5" xfId="1722"/>
    <cellStyle name="Note 5 2" xfId="1723"/>
    <cellStyle name="Note 5 2 2" xfId="1724"/>
    <cellStyle name="Note 5 2 2 2" xfId="1725"/>
    <cellStyle name="Note 5 2 2 2 2" xfId="1726"/>
    <cellStyle name="Note 5 2 2 2 2 2" xfId="1727"/>
    <cellStyle name="Note 5 2 2 2 2 2 2" xfId="1728"/>
    <cellStyle name="Note 5 2 2 2 2 3" xfId="1729"/>
    <cellStyle name="Note 5 2 2 2 3" xfId="1730"/>
    <cellStyle name="Note 5 2 2 2 3 2" xfId="1731"/>
    <cellStyle name="Note 5 2 2 2 4" xfId="1732"/>
    <cellStyle name="Note 5 2 2 3" xfId="1733"/>
    <cellStyle name="Note 5 2 2 3 2" xfId="1734"/>
    <cellStyle name="Note 5 2 2 3 2 2" xfId="1735"/>
    <cellStyle name="Note 5 2 2 3 2 2 2" xfId="1736"/>
    <cellStyle name="Note 5 2 2 3 2 3" xfId="1737"/>
    <cellStyle name="Note 5 2 2 3 3" xfId="1738"/>
    <cellStyle name="Note 5 2 2 3 3 2" xfId="1739"/>
    <cellStyle name="Note 5 2 2 3 4" xfId="1740"/>
    <cellStyle name="Note 5 2 2 4" xfId="1741"/>
    <cellStyle name="Note 5 2 2 4 2" xfId="1742"/>
    <cellStyle name="Note 5 2 2 4 2 2" xfId="1743"/>
    <cellStyle name="Note 5 2 2 4 3" xfId="1744"/>
    <cellStyle name="Note 5 2 2 5" xfId="1745"/>
    <cellStyle name="Note 5 2 2 5 2" xfId="1746"/>
    <cellStyle name="Note 5 2 2 6" xfId="1747"/>
    <cellStyle name="Note 5 2 3" xfId="1748"/>
    <cellStyle name="Note 5 2 3 2" xfId="1749"/>
    <cellStyle name="Note 5 2 3 2 2" xfId="1750"/>
    <cellStyle name="Note 5 2 3 2 2 2" xfId="1751"/>
    <cellStyle name="Note 5 2 3 2 3" xfId="1752"/>
    <cellStyle name="Note 5 2 3 3" xfId="1753"/>
    <cellStyle name="Note 5 2 3 3 2" xfId="1754"/>
    <cellStyle name="Note 5 2 3 4" xfId="1755"/>
    <cellStyle name="Note 5 2 4" xfId="1756"/>
    <cellStyle name="Note 5 2 4 2" xfId="1757"/>
    <cellStyle name="Note 5 2 4 2 2" xfId="1758"/>
    <cellStyle name="Note 5 2 4 2 2 2" xfId="1759"/>
    <cellStyle name="Note 5 2 4 2 3" xfId="1760"/>
    <cellStyle name="Note 5 2 4 3" xfId="1761"/>
    <cellStyle name="Note 5 2 4 3 2" xfId="1762"/>
    <cellStyle name="Note 5 2 4 4" xfId="1763"/>
    <cellStyle name="Note 5 2 5" xfId="1764"/>
    <cellStyle name="Note 5 2 5 2" xfId="1765"/>
    <cellStyle name="Note 5 2 5 2 2" xfId="1766"/>
    <cellStyle name="Note 5 2 5 3" xfId="1767"/>
    <cellStyle name="Note 5 2 6" xfId="1768"/>
    <cellStyle name="Note 5 2 6 2" xfId="1769"/>
    <cellStyle name="Note 5 2 7" xfId="1770"/>
    <cellStyle name="Note 5 3" xfId="1771"/>
    <cellStyle name="Note 5 3 2" xfId="1772"/>
    <cellStyle name="Note 5 3 2 2" xfId="1773"/>
    <cellStyle name="Note 5 3 2 2 2" xfId="1774"/>
    <cellStyle name="Note 5 3 2 2 2 2" xfId="1775"/>
    <cellStyle name="Note 5 3 2 2 3" xfId="1776"/>
    <cellStyle name="Note 5 3 2 3" xfId="1777"/>
    <cellStyle name="Note 5 3 2 3 2" xfId="1778"/>
    <cellStyle name="Note 5 3 2 4" xfId="1779"/>
    <cellStyle name="Note 5 3 3" xfId="1780"/>
    <cellStyle name="Note 5 3 3 2" xfId="1781"/>
    <cellStyle name="Note 5 3 3 2 2" xfId="1782"/>
    <cellStyle name="Note 5 3 3 2 2 2" xfId="1783"/>
    <cellStyle name="Note 5 3 3 2 3" xfId="1784"/>
    <cellStyle name="Note 5 3 3 3" xfId="1785"/>
    <cellStyle name="Note 5 3 3 3 2" xfId="1786"/>
    <cellStyle name="Note 5 3 3 4" xfId="1787"/>
    <cellStyle name="Note 5 3 4" xfId="1788"/>
    <cellStyle name="Note 5 3 4 2" xfId="1789"/>
    <cellStyle name="Note 5 3 4 2 2" xfId="1790"/>
    <cellStyle name="Note 5 3 4 3" xfId="1791"/>
    <cellStyle name="Note 5 3 5" xfId="1792"/>
    <cellStyle name="Note 5 3 5 2" xfId="1793"/>
    <cellStyle name="Note 5 3 6" xfId="1794"/>
    <cellStyle name="Note 5 4" xfId="1795"/>
    <cellStyle name="Note 5 4 2" xfId="1796"/>
    <cellStyle name="Note 5 4 2 2" xfId="1797"/>
    <cellStyle name="Note 5 4 2 2 2" xfId="1798"/>
    <cellStyle name="Note 5 4 2 3" xfId="1799"/>
    <cellStyle name="Note 5 4 3" xfId="1800"/>
    <cellStyle name="Note 5 4 3 2" xfId="1801"/>
    <cellStyle name="Note 5 4 4" xfId="1802"/>
    <cellStyle name="Note 5 5" xfId="1803"/>
    <cellStyle name="Note 5 5 2" xfId="1804"/>
    <cellStyle name="Note 5 5 2 2" xfId="1805"/>
    <cellStyle name="Note 5 5 2 2 2" xfId="1806"/>
    <cellStyle name="Note 5 5 2 3" xfId="1807"/>
    <cellStyle name="Note 5 5 3" xfId="1808"/>
    <cellStyle name="Note 5 5 3 2" xfId="1809"/>
    <cellStyle name="Note 5 5 4" xfId="1810"/>
    <cellStyle name="Note 5 6" xfId="1811"/>
    <cellStyle name="Note 5 6 2" xfId="1812"/>
    <cellStyle name="Note 5 6 2 2" xfId="1813"/>
    <cellStyle name="Note 5 6 3" xfId="1814"/>
    <cellStyle name="Note 5 7" xfId="1815"/>
    <cellStyle name="Note 5 7 2" xfId="1816"/>
    <cellStyle name="Note 5 8" xfId="1817"/>
    <cellStyle name="Note 6" xfId="1818"/>
    <cellStyle name="Note 7" xfId="1819"/>
    <cellStyle name="Note 8" xfId="1820"/>
    <cellStyle name="Note 9" xfId="1821"/>
    <cellStyle name="Output 2" xfId="1822"/>
    <cellStyle name="Output 3" xfId="1823"/>
    <cellStyle name="Output 4" xfId="1824"/>
    <cellStyle name="OutputLbl_RP" xfId="1825"/>
    <cellStyle name="OutputMatrix" xfId="1826"/>
    <cellStyle name="OutputMatrixName" xfId="1827"/>
    <cellStyle name="OutputMatrixName 2" xfId="1828"/>
    <cellStyle name="OutputMatrixName 2 2" xfId="1829"/>
    <cellStyle name="OutputMatrixName 3" xfId="1830"/>
    <cellStyle name="Percent 11" xfId="1831"/>
    <cellStyle name="Percent 11 2" xfId="1832"/>
    <cellStyle name="Percent 2" xfId="1833"/>
    <cellStyle name="Percent 2 2" xfId="1834"/>
    <cellStyle name="Percent 2 3" xfId="1835"/>
    <cellStyle name="Percent 2 4" xfId="1870"/>
    <cellStyle name="Percent 3" xfId="1836"/>
    <cellStyle name="Percent 4" xfId="1837"/>
    <cellStyle name="Percent 5" xfId="1838"/>
    <cellStyle name="Percent 6" xfId="1839"/>
    <cellStyle name="Power Background" xfId="1840"/>
    <cellStyle name="ProgramArea_RP" xfId="1841"/>
    <cellStyle name="RaisedHeading" xfId="1842"/>
    <cellStyle name="Row_Heading_RP" xfId="1843"/>
    <cellStyle name="Table_Input" xfId="6"/>
    <cellStyle name="TableEmpty" xfId="1844"/>
    <cellStyle name="TableFormula" xfId="1845"/>
    <cellStyle name="TableFormulaHidden" xfId="1846"/>
    <cellStyle name="TableHeading_Left" xfId="1847"/>
    <cellStyle name="TableHeading_Left 2" xfId="5"/>
    <cellStyle name="TableHeading_Middle" xfId="9"/>
    <cellStyle name="TblFormulaLeft" xfId="1848"/>
    <cellStyle name="TblFormulaRight" xfId="1849"/>
    <cellStyle name="TblInputLeft" xfId="1850"/>
    <cellStyle name="Total 2" xfId="1851"/>
    <cellStyle name="Total 3" xfId="1852"/>
    <cellStyle name="Total 4" xfId="1853"/>
    <cellStyle name="Warning Text 2" xfId="1854"/>
    <cellStyle name="Warning Text 3" xfId="1855"/>
    <cellStyle name="Warning Text 4" xfId="1856"/>
    <cellStyle name="Working" xfId="1857"/>
    <cellStyle name="Working 2" xfId="1858"/>
    <cellStyle name="Working 2 2" xfId="1859"/>
    <cellStyle name="Working 2 2 2" xfId="1860"/>
    <cellStyle name="Working 2 3" xfId="1861"/>
    <cellStyle name="Working 3" xfId="1862"/>
    <cellStyle name="Working 3 2" xfId="1863"/>
    <cellStyle name="Working 4" xfId="1864"/>
    <cellStyle name="Working_Mode Labels" xfId="1865"/>
  </cellStyles>
  <dxfs count="3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55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'D2.4.12.A'!$T$55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'D2.4.12.A'!$T$56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'D2.4.12.A'!$T$57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'D2.4.12.A'!$T$58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3.3164682956861546</c:v>
                </c:pt>
                <c:pt idx="2">
                  <c:v>2.8244086067343739</c:v>
                </c:pt>
                <c:pt idx="3">
                  <c:v>2.4832761933031295</c:v>
                </c:pt>
                <c:pt idx="4">
                  <c:v>1.5225524134722244</c:v>
                </c:pt>
                <c:pt idx="5">
                  <c:v>0.66325465988148069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'D2.4.12.A'!$T$60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17.848392405628505</c:v>
                </c:pt>
                <c:pt idx="2">
                  <c:v>12.195480844335316</c:v>
                </c:pt>
                <c:pt idx="3">
                  <c:v>6.2971382360670392</c:v>
                </c:pt>
                <c:pt idx="4">
                  <c:v>2.0056689672973795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'D2.4.12.A'!$T$61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30.236004904014262</c:v>
                </c:pt>
                <c:pt idx="2">
                  <c:v>25.749431816038623</c:v>
                </c:pt>
                <c:pt idx="3">
                  <c:v>25.680286706827648</c:v>
                </c:pt>
                <c:pt idx="4">
                  <c:v>13.880501756048444</c:v>
                </c:pt>
                <c:pt idx="5">
                  <c:v>6.0463454261991458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'D2.4.12.A'!$T$62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0.44070174603521556</c:v>
                </c:pt>
                <c:pt idx="3">
                  <c:v>5.4407017453391049</c:v>
                </c:pt>
                <c:pt idx="4">
                  <c:v>14.274720329933633</c:v>
                </c:pt>
                <c:pt idx="5">
                  <c:v>16.500505725691163</c:v>
                </c:pt>
                <c:pt idx="6">
                  <c:v>25.355126298383581</c:v>
                </c:pt>
                <c:pt idx="7">
                  <c:v>25.355126298447392</c:v>
                </c:pt>
                <c:pt idx="8">
                  <c:v>29.90521340735647</c:v>
                </c:pt>
              </c:numCache>
            </c:numRef>
          </c:val>
        </c:ser>
        <c:ser>
          <c:idx val="9"/>
          <c:order val="9"/>
          <c:tx>
            <c:strRef>
              <c:f>'D2.4.12.A'!$T$63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'D2.4.12.A'!$T$64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'D2.4.12.A'!$U$64:$AC$64</c:f>
              <c:numCache>
                <c:formatCode>0</c:formatCode>
                <c:ptCount val="9"/>
                <c:pt idx="0">
                  <c:v>0</c:v>
                </c:pt>
                <c:pt idx="1">
                  <c:v>4.9999999993064761E-4</c:v>
                </c:pt>
                <c:pt idx="2">
                  <c:v>9.9999999992948958E-4</c:v>
                </c:pt>
                <c:pt idx="3">
                  <c:v>3.4009999998366895</c:v>
                </c:pt>
                <c:pt idx="4">
                  <c:v>10.900999997972475</c:v>
                </c:pt>
                <c:pt idx="5">
                  <c:v>18.400999997041389</c:v>
                </c:pt>
                <c:pt idx="6">
                  <c:v>25.900999997354067</c:v>
                </c:pt>
                <c:pt idx="7">
                  <c:v>33.400999996507281</c:v>
                </c:pt>
                <c:pt idx="8">
                  <c:v>34.999999997041151</c:v>
                </c:pt>
              </c:numCache>
            </c:numRef>
          </c:val>
        </c:ser>
        <c:ser>
          <c:idx val="11"/>
          <c:order val="11"/>
          <c:tx>
            <c:strRef>
              <c:f>'D2.4.12.A'!$T$65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5.000000014261061E-4</c:v>
                </c:pt>
                <c:pt idx="4">
                  <c:v>5.0000003166471773E-4</c:v>
                </c:pt>
                <c:pt idx="5">
                  <c:v>5.0000004034263148E-4</c:v>
                </c:pt>
                <c:pt idx="6">
                  <c:v>5.0000004662067716E-4</c:v>
                </c:pt>
                <c:pt idx="7">
                  <c:v>5.0000005063647126E-4</c:v>
                </c:pt>
                <c:pt idx="8">
                  <c:v>1.1999999999999662</c:v>
                </c:pt>
              </c:numCache>
            </c:numRef>
          </c:val>
        </c:ser>
        <c:ser>
          <c:idx val="12"/>
          <c:order val="12"/>
          <c:tx>
            <c:strRef>
              <c:f>'D2.4.12.A'!$T$66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'D2.4.12.A'!$U$66:$AC$66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2.2439153279778794</c:v>
                </c:pt>
              </c:numCache>
            </c:numRef>
          </c:val>
        </c:ser>
        <c:ser>
          <c:idx val="13"/>
          <c:order val="13"/>
          <c:tx>
            <c:strRef>
              <c:f>'D2.4.12.A'!$T$67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'D2.4.12.A'!$U$67:$AC$67</c:f>
              <c:numCache>
                <c:formatCode>0</c:formatCode>
                <c:ptCount val="9"/>
                <c:pt idx="0">
                  <c:v>0.3</c:v>
                </c:pt>
                <c:pt idx="1">
                  <c:v>0.22500000000129972</c:v>
                </c:pt>
                <c:pt idx="2">
                  <c:v>0.1800000000028566</c:v>
                </c:pt>
                <c:pt idx="3">
                  <c:v>0.13500000000455845</c:v>
                </c:pt>
                <c:pt idx="4">
                  <c:v>9.0000000006363601E-2</c:v>
                </c:pt>
                <c:pt idx="5">
                  <c:v>4.5000000008269529E-2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'D2.4.12.A'!$T$68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'D2.4.12.A'!$U$68:$AC$68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'D2.4.12.A'!$T$69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0.10000000000315366</c:v>
                </c:pt>
                <c:pt idx="4">
                  <c:v>0.1000000000184286</c:v>
                </c:pt>
                <c:pt idx="5">
                  <c:v>0.10000000003687749</c:v>
                </c:pt>
                <c:pt idx="6">
                  <c:v>0.10000000004864638</c:v>
                </c:pt>
                <c:pt idx="7">
                  <c:v>0.10000000005565036</c:v>
                </c:pt>
                <c:pt idx="8">
                  <c:v>0.10000000005718843</c:v>
                </c:pt>
              </c:numCache>
            </c:numRef>
          </c:val>
        </c:ser>
        <c:ser>
          <c:idx val="16"/>
          <c:order val="16"/>
          <c:tx>
            <c:strRef>
              <c:f>'D2.4.12.A'!$T$70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'D2.4.12.A'!$U$70:$AC$70</c:f>
              <c:numCache>
                <c:formatCode>0</c:formatCode>
                <c:ptCount val="9"/>
                <c:pt idx="0">
                  <c:v>1.6</c:v>
                </c:pt>
                <c:pt idx="1">
                  <c:v>1.2</c:v>
                </c:pt>
                <c:pt idx="2">
                  <c:v>0.96</c:v>
                </c:pt>
                <c:pt idx="3">
                  <c:v>0.72</c:v>
                </c:pt>
                <c:pt idx="4">
                  <c:v>0.48</c:v>
                </c:pt>
                <c:pt idx="5">
                  <c:v>0.24000000000120292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'D2.4.12.A'!$T$71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2.5000149999952384</c:v>
                </c:pt>
                <c:pt idx="8">
                  <c:v>3.1375307379611543</c:v>
                </c:pt>
              </c:numCache>
            </c:numRef>
          </c:val>
        </c:ser>
        <c:ser>
          <c:idx val="18"/>
          <c:order val="18"/>
          <c:tx>
            <c:strRef>
              <c:f>'D2.4.12.A'!$T$72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5.8607936794292589E-2</c:v>
                </c:pt>
                <c:pt idx="4">
                  <c:v>5.8607936809795584E-2</c:v>
                </c:pt>
                <c:pt idx="5">
                  <c:v>5.8607936819070887E-2</c:v>
                </c:pt>
                <c:pt idx="6">
                  <c:v>5.8607936826598261E-2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'D2.4.12.A'!$T$73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2.1419828931108494E-2</c:v>
                </c:pt>
                <c:pt idx="3">
                  <c:v>0.58146581194603841</c:v>
                </c:pt>
                <c:pt idx="4">
                  <c:v>0.58146581203883563</c:v>
                </c:pt>
                <c:pt idx="5">
                  <c:v>1.2225704281458849</c:v>
                </c:pt>
                <c:pt idx="6">
                  <c:v>3.8058326286129884</c:v>
                </c:pt>
                <c:pt idx="7">
                  <c:v>3.3268016942647693</c:v>
                </c:pt>
                <c:pt idx="8">
                  <c:v>3.326801694196114</c:v>
                </c:pt>
              </c:numCache>
            </c:numRef>
          </c:val>
        </c:ser>
        <c:ser>
          <c:idx val="20"/>
          <c:order val="20"/>
          <c:tx>
            <c:strRef>
              <c:f>'D2.4.12.A'!$T$74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'D2.4.12.A'!$U$74:$AC$74</c:f>
              <c:numCache>
                <c:formatCode>0</c:formatCode>
                <c:ptCount val="9"/>
                <c:pt idx="0">
                  <c:v>4.3</c:v>
                </c:pt>
                <c:pt idx="1">
                  <c:v>8.4350000000001302</c:v>
                </c:pt>
                <c:pt idx="2">
                  <c:v>11.675999999978986</c:v>
                </c:pt>
                <c:pt idx="3">
                  <c:v>13.755205779456675</c:v>
                </c:pt>
                <c:pt idx="4">
                  <c:v>12.861955779600947</c:v>
                </c:pt>
                <c:pt idx="5">
                  <c:v>12.626227488992885</c:v>
                </c:pt>
                <c:pt idx="6">
                  <c:v>11.76207469844825</c:v>
                </c:pt>
                <c:pt idx="7">
                  <c:v>10.485642671027037</c:v>
                </c:pt>
                <c:pt idx="8">
                  <c:v>15.300892671167432</c:v>
                </c:pt>
              </c:numCache>
            </c:numRef>
          </c:val>
        </c:ser>
        <c:ser>
          <c:idx val="21"/>
          <c:order val="21"/>
          <c:tx>
            <c:strRef>
              <c:f>'D2.4.12.A'!$T$75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'D2.4.12.A'!$U$75:$AC$75</c:f>
              <c:numCache>
                <c:formatCode>0</c:formatCode>
                <c:ptCount val="9"/>
                <c:pt idx="0">
                  <c:v>1.49</c:v>
                </c:pt>
                <c:pt idx="1">
                  <c:v>4.844999999999958</c:v>
                </c:pt>
                <c:pt idx="2">
                  <c:v>9.6820000000403503</c:v>
                </c:pt>
                <c:pt idx="3">
                  <c:v>9.3087499999700771</c:v>
                </c:pt>
                <c:pt idx="4">
                  <c:v>8.9355000000000278</c:v>
                </c:pt>
                <c:pt idx="5">
                  <c:v>5.2102499997844909</c:v>
                </c:pt>
                <c:pt idx="6">
                  <c:v>0</c:v>
                </c:pt>
                <c:pt idx="7">
                  <c:v>0</c:v>
                </c:pt>
                <c:pt idx="8">
                  <c:v>9.2727116570627608</c:v>
                </c:pt>
              </c:numCache>
            </c:numRef>
          </c:val>
        </c:ser>
        <c:ser>
          <c:idx val="22"/>
          <c:order val="22"/>
          <c:tx>
            <c:strRef>
              <c:f>'D2.4.12.A'!$T$76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0.39299999999373236</c:v>
                </c:pt>
                <c:pt idx="8">
                  <c:v>15.393000000271982</c:v>
                </c:pt>
              </c:numCache>
            </c:numRef>
          </c:val>
        </c:ser>
        <c:ser>
          <c:idx val="23"/>
          <c:order val="23"/>
          <c:tx>
            <c:strRef>
              <c:f>'D2.4.12.A'!$T$77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'D2.4.12.A'!$U$77:$AC$77</c:f>
              <c:numCache>
                <c:formatCode>0</c:formatCode>
                <c:ptCount val="9"/>
                <c:pt idx="0">
                  <c:v>0</c:v>
                </c:pt>
                <c:pt idx="1">
                  <c:v>1.4180000000526289</c:v>
                </c:pt>
                <c:pt idx="2">
                  <c:v>3.3330000000411402</c:v>
                </c:pt>
                <c:pt idx="3">
                  <c:v>3.3330000000411402</c:v>
                </c:pt>
                <c:pt idx="4">
                  <c:v>3.3330000000411402</c:v>
                </c:pt>
                <c:pt idx="5">
                  <c:v>3.3330000000411402</c:v>
                </c:pt>
                <c:pt idx="6">
                  <c:v>3.3330000000412454</c:v>
                </c:pt>
                <c:pt idx="7">
                  <c:v>6.9149999994077973</c:v>
                </c:pt>
                <c:pt idx="8">
                  <c:v>9.9999999994002398</c:v>
                </c:pt>
              </c:numCache>
            </c:numRef>
          </c:val>
        </c:ser>
        <c:ser>
          <c:idx val="24"/>
          <c:order val="24"/>
          <c:tx>
            <c:strRef>
              <c:f>'D2.4.12.A'!$T$78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'D2.4.12.A'!$U$78:$AC$78</c:f>
              <c:numCache>
                <c:formatCode>0</c:formatCode>
                <c:ptCount val="9"/>
                <c:pt idx="0">
                  <c:v>0</c:v>
                </c:pt>
                <c:pt idx="1">
                  <c:v>2.3559999999961021</c:v>
                </c:pt>
                <c:pt idx="2">
                  <c:v>6.6659999995793253</c:v>
                </c:pt>
                <c:pt idx="3">
                  <c:v>6.6659999995793253</c:v>
                </c:pt>
                <c:pt idx="4">
                  <c:v>6.6659999995793253</c:v>
                </c:pt>
                <c:pt idx="5">
                  <c:v>6.6659999995793253</c:v>
                </c:pt>
                <c:pt idx="6">
                  <c:v>4.3099999995832228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'D2.4.12.A'!$T$79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'D2.4.12.A'!$U$79:$AC$79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1.8940209230470324</c:v>
                </c:pt>
                <c:pt idx="3">
                  <c:v>2.6602259250938745</c:v>
                </c:pt>
                <c:pt idx="4">
                  <c:v>2.6602259250976252</c:v>
                </c:pt>
                <c:pt idx="5">
                  <c:v>2.6602259250716247</c:v>
                </c:pt>
                <c:pt idx="6">
                  <c:v>2.6602259250993359</c:v>
                </c:pt>
                <c:pt idx="7">
                  <c:v>2.6602259250738935</c:v>
                </c:pt>
                <c:pt idx="8">
                  <c:v>2.6602259250757294</c:v>
                </c:pt>
              </c:numCache>
            </c:numRef>
          </c:val>
        </c:ser>
        <c:ser>
          <c:idx val="26"/>
          <c:order val="26"/>
          <c:tx>
            <c:strRef>
              <c:f>'D2.4.12.A'!$T$80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1.2603456655668772</c:v>
                </c:pt>
                <c:pt idx="7">
                  <c:v>1.260345665567951</c:v>
                </c:pt>
                <c:pt idx="8">
                  <c:v>3.378559573944619</c:v>
                </c:pt>
              </c:numCache>
            </c:numRef>
          </c:val>
        </c:ser>
        <c:ser>
          <c:idx val="27"/>
          <c:order val="27"/>
          <c:tx>
            <c:strRef>
              <c:f>'D2.4.12.A'!$T$81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'D2.4.12.A'!$U$81:$AC$81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0.42887996602795042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092736"/>
        <c:axId val="57094528"/>
      </c:barChart>
      <c:catAx>
        <c:axId val="570927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57094528"/>
        <c:crosses val="autoZero"/>
        <c:auto val="1"/>
        <c:lblAlgn val="ctr"/>
        <c:lblOffset val="100"/>
        <c:noMultiLvlLbl val="0"/>
      </c:catAx>
      <c:valAx>
        <c:axId val="5709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57092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'D2.4.12.A'!$FV$54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'D2.4.12.A'!$FW$53:$FX$53</c:f>
              <c:numCache>
                <c:formatCode>General</c:formatCode>
                <c:ptCount val="2"/>
                <c:pt idx="0">
                  <c:v>2020</c:v>
                </c:pt>
                <c:pt idx="1">
                  <c:v>2030</c:v>
                </c:pt>
              </c:numCache>
            </c:numRef>
          </c:cat>
          <c:val>
            <c:numRef>
              <c:f>'D2.4.12.A'!$FW$54:$FX$54</c:f>
              <c:numCache>
                <c:formatCode>0</c:formatCode>
                <c:ptCount val="2"/>
                <c:pt idx="0">
                  <c:v>4.9999999714039976E-4</c:v>
                </c:pt>
                <c:pt idx="1">
                  <c:v>3.0409347738058141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548736"/>
        <c:axId val="94550272"/>
      </c:barChart>
      <c:catAx>
        <c:axId val="945487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550272"/>
        <c:crosses val="autoZero"/>
        <c:auto val="1"/>
        <c:lblAlgn val="ctr"/>
        <c:lblOffset val="100"/>
        <c:noMultiLvlLbl val="0"/>
      </c:catAx>
      <c:valAx>
        <c:axId val="94550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548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22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areaChart>
        <c:grouping val="stacked"/>
        <c:varyColors val="0"/>
        <c:ser>
          <c:idx val="0"/>
          <c:order val="0"/>
          <c:tx>
            <c:strRef>
              <c:f>'D2.4.14.B'!$CU$54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2E-3</c:v>
                </c:pt>
              </c:numCache>
            </c:numRef>
          </c:val>
        </c:ser>
        <c:ser>
          <c:idx val="2"/>
          <c:order val="2"/>
          <c:tx>
            <c:strRef>
              <c:f>'D2.4.14.B'!$CU$56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'D2.4.14.B'!$CU$57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6.7000000000000004E-2</c:v>
                </c:pt>
                <c:pt idx="7">
                  <c:v>9.0999999999999998E-2</c:v>
                </c:pt>
              </c:numCache>
            </c:numRef>
          </c:val>
        </c:ser>
        <c:ser>
          <c:idx val="4"/>
          <c:order val="4"/>
          <c:tx>
            <c:strRef>
              <c:f>'D2.4.14.B'!$CU$58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'D2.4.14.B'!$CU$59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6"/>
          <c:order val="6"/>
          <c:tx>
            <c:strRef>
              <c:f>'D2.4.14.B'!$CU$60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'D2.4.14.B'!$CU$61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8"/>
          <c:order val="8"/>
          <c:tx>
            <c:strRef>
              <c:f>'D2.4.14.B'!$CU$62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'D2.4.14.B'!$CU$63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0"/>
          <c:order val="10"/>
          <c:tx>
            <c:strRef>
              <c:f>'D2.4.14.B'!$CU$64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'D2.4.14.B'!$CV$64:$DC$64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'D2.4.14.B'!$CU$65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'D2.4.14.B'!$CV$65:$DC$65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'D2.4.14.B'!$CU$66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'D2.4.14.B'!$CU$67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'D2.4.14.B'!$CV$67:$DC$67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4"/>
          <c:order val="14"/>
          <c:tx>
            <c:strRef>
              <c:f>'D2.4.14.B'!$CU$68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'D2.4.14.B'!$CV$68:$DC$68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15"/>
          <c:order val="15"/>
          <c:tx>
            <c:strRef>
              <c:f>'D2.4.14.B'!$CU$69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'D2.4.14.B'!$CV$69:$DC$69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'D2.4.14.B'!$CU$70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'D2.4.14.B'!$CV$70:$DC$70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'D2.4.14.B'!$CU$71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'D2.4.14.B'!$CV$71:$DC$71</c:f>
              <c:numCache>
                <c:formatCode>General</c:formatCode>
                <c:ptCount val="8"/>
                <c:pt idx="0">
                  <c:v>2E-3</c:v>
                </c:pt>
                <c:pt idx="1">
                  <c:v>1.4999999999999999E-2</c:v>
                </c:pt>
                <c:pt idx="2">
                  <c:v>4.1000000000000002E-2</c:v>
                </c:pt>
                <c:pt idx="3">
                  <c:v>9.4E-2</c:v>
                </c:pt>
                <c:pt idx="4">
                  <c:v>0.108</c:v>
                </c:pt>
                <c:pt idx="5">
                  <c:v>9.5000000000000001E-2</c:v>
                </c:pt>
                <c:pt idx="6">
                  <c:v>6.8000000000000005E-2</c:v>
                </c:pt>
                <c:pt idx="7">
                  <c:v>1.6E-2</c:v>
                </c:pt>
              </c:numCache>
            </c:numRef>
          </c:val>
        </c:ser>
        <c:ser>
          <c:idx val="18"/>
          <c:order val="18"/>
          <c:tx>
            <c:strRef>
              <c:f>'D2.4.14.B'!$CU$72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'D2.4.14.B'!$CV$72:$DC$72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7.8E-2</c:v>
                </c:pt>
                <c:pt idx="5">
                  <c:v>8.1000000000000003E-2</c:v>
                </c:pt>
                <c:pt idx="6">
                  <c:v>0.122</c:v>
                </c:pt>
                <c:pt idx="7">
                  <c:v>0.22800000000000001</c:v>
                </c:pt>
              </c:numCache>
            </c:numRef>
          </c:val>
        </c:ser>
        <c:ser>
          <c:idx val="19"/>
          <c:order val="19"/>
          <c:tx>
            <c:strRef>
              <c:f>'D2.4.14.B'!$CU$73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'D2.4.14.B'!$CV$73:$DC$73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'D2.4.14.B'!$CU$74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'D2.4.14.B'!$CV$74:$DC$74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1.2E-2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'D2.4.14.B'!$CU$75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7.2999999999999995E-2</c:v>
                </c:pt>
                <c:pt idx="4">
                  <c:v>7.2999999999999995E-2</c:v>
                </c:pt>
                <c:pt idx="5">
                  <c:v>7.2999999999999995E-2</c:v>
                </c:pt>
                <c:pt idx="6">
                  <c:v>7.2999999999999995E-2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'D2.4.14.B'!$CU$76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'D2.4.14.B'!$CV$76:$DC$76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0.214</c:v>
                </c:pt>
                <c:pt idx="3">
                  <c:v>0.35299999999999998</c:v>
                </c:pt>
                <c:pt idx="4">
                  <c:v>0.73599999999999999</c:v>
                </c:pt>
                <c:pt idx="5">
                  <c:v>0.92900000000000005</c:v>
                </c:pt>
                <c:pt idx="6">
                  <c:v>0.96</c:v>
                </c:pt>
                <c:pt idx="7">
                  <c:v>1.048</c:v>
                </c:pt>
              </c:numCache>
            </c:numRef>
          </c:val>
        </c:ser>
        <c:ser>
          <c:idx val="23"/>
          <c:order val="23"/>
          <c:tx>
            <c:strRef>
              <c:f>'D2.4.14.B'!$CU$77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'D2.4.14.B'!$CV$77:$DC$77</c:f>
              <c:numCache>
                <c:formatCode>General</c:formatCode>
                <c:ptCount val="8"/>
                <c:pt idx="0">
                  <c:v>0</c:v>
                </c:pt>
                <c:pt idx="1">
                  <c:v>1.4E-2</c:v>
                </c:pt>
                <c:pt idx="2">
                  <c:v>1.4E-2</c:v>
                </c:pt>
                <c:pt idx="3">
                  <c:v>3.3000000000000002E-2</c:v>
                </c:pt>
                <c:pt idx="4">
                  <c:v>3.2000000000000001E-2</c:v>
                </c:pt>
                <c:pt idx="5">
                  <c:v>3.2000000000000001E-2</c:v>
                </c:pt>
                <c:pt idx="6">
                  <c:v>3.1E-2</c:v>
                </c:pt>
                <c:pt idx="7">
                  <c:v>0.03</c:v>
                </c:pt>
              </c:numCache>
            </c:numRef>
          </c:val>
        </c:ser>
        <c:ser>
          <c:idx val="24"/>
          <c:order val="24"/>
          <c:tx>
            <c:strRef>
              <c:f>'D2.4.14.B'!$CU$78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'D2.4.14.B'!$CV$78:$DC$78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'D2.4.14.B'!$CU$79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'D2.4.14.B'!$CV$79:$DC$79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0.70299999999999996</c:v>
                </c:pt>
                <c:pt idx="3">
                  <c:v>0.437</c:v>
                </c:pt>
                <c:pt idx="4">
                  <c:v>0.224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'D2.4.14.B'!$CU$80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2.9000000000000001E-2</c:v>
                </c:pt>
                <c:pt idx="2">
                  <c:v>0.30499999999999999</c:v>
                </c:pt>
                <c:pt idx="3">
                  <c:v>0.85499999999999998</c:v>
                </c:pt>
                <c:pt idx="4">
                  <c:v>1.405</c:v>
                </c:pt>
                <c:pt idx="5">
                  <c:v>1.9569999999999999</c:v>
                </c:pt>
                <c:pt idx="6">
                  <c:v>2.504</c:v>
                </c:pt>
                <c:pt idx="7">
                  <c:v>2.9859999999999998</c:v>
                </c:pt>
              </c:numCache>
            </c:numRef>
          </c:val>
        </c:ser>
        <c:ser>
          <c:idx val="27"/>
          <c:order val="27"/>
          <c:tx>
            <c:strRef>
              <c:f>'D2.4.14.B'!$CU$81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'D2.4.14.B'!$CV$81:$DC$81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'D2.4.14.B'!$CU$82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1.2E-2</c:v>
                </c:pt>
                <c:pt idx="4">
                  <c:v>3.1E-2</c:v>
                </c:pt>
                <c:pt idx="5">
                  <c:v>6.0999999999999999E-2</c:v>
                </c:pt>
                <c:pt idx="6">
                  <c:v>5.0999999999999997E-2</c:v>
                </c:pt>
                <c:pt idx="7">
                  <c:v>5.2999999999999999E-2</c:v>
                </c:pt>
              </c:numCache>
            </c:numRef>
          </c:val>
        </c:ser>
        <c:ser>
          <c:idx val="29"/>
          <c:order val="29"/>
          <c:tx>
            <c:strRef>
              <c:f>'D2.4.14.B'!$CU$83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'D2.4.14.B'!$CV$83:$DC$83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0.13600000000000001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0.191</c:v>
                </c:pt>
                <c:pt idx="7">
                  <c:v>0.19600000000000001</c:v>
                </c:pt>
              </c:numCache>
            </c:numRef>
          </c:val>
        </c:ser>
        <c:ser>
          <c:idx val="30"/>
          <c:order val="30"/>
          <c:tx>
            <c:strRef>
              <c:f>'D2.4.14.B'!$CU$84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'D2.4.14.B'!$CV$84:$DC$84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'D2.4.14.B'!$CU$85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'D2.4.14.B'!$CV$85:$DC$85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'D2.4.14.B'!$CU$86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0.91900000000000004</c:v>
                </c:pt>
                <c:pt idx="4">
                  <c:v>1.2270000000000001</c:v>
                </c:pt>
                <c:pt idx="5">
                  <c:v>2.032</c:v>
                </c:pt>
                <c:pt idx="6">
                  <c:v>2.1829999999999998</c:v>
                </c:pt>
                <c:pt idx="7">
                  <c:v>2.9870000000000001</c:v>
                </c:pt>
              </c:numCache>
            </c:numRef>
          </c:val>
        </c:ser>
        <c:ser>
          <c:idx val="33"/>
          <c:order val="33"/>
          <c:tx>
            <c:strRef>
              <c:f>'D2.4.14.B'!$CU$87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'D2.4.14.B'!$CV$87:$DC$87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0.11700000000000001</c:v>
                </c:pt>
              </c:numCache>
            </c:numRef>
          </c:val>
        </c:ser>
        <c:ser>
          <c:idx val="34"/>
          <c:order val="34"/>
          <c:tx>
            <c:strRef>
              <c:f>'D2.4.14.B'!$CU$88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'D2.4.14.B'!$CV$88:$DC$88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0.19800000000000001</c:v>
                </c:pt>
              </c:numCache>
            </c:numRef>
          </c:val>
        </c:ser>
        <c:ser>
          <c:idx val="35"/>
          <c:order val="35"/>
          <c:tx>
            <c:strRef>
              <c:f>'D2.4.14.B'!$CU$89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'D2.4.14.B'!$CV$89:$DC$89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'D2.4.14.B'!$CU$90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'D2.4.14.B'!$CV$90:$DC$90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0.45300000000000001</c:v>
                </c:pt>
              </c:numCache>
            </c:numRef>
          </c:val>
        </c:ser>
        <c:ser>
          <c:idx val="37"/>
          <c:order val="37"/>
          <c:tx>
            <c:strRef>
              <c:f>'D2.4.14.B'!$CU$91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'D2.4.14.B'!$CV$91:$DC$91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0.21099999999999999</c:v>
                </c:pt>
              </c:numCache>
            </c:numRef>
          </c:val>
        </c:ser>
        <c:ser>
          <c:idx val="38"/>
          <c:order val="38"/>
          <c:tx>
            <c:strRef>
              <c:f>'D2.4.14.B'!$CU$92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'D2.4.14.B'!$CV$92:$DC$92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0.188</c:v>
                </c:pt>
                <c:pt idx="3">
                  <c:v>0.16900000000000001</c:v>
                </c:pt>
                <c:pt idx="4">
                  <c:v>8.5999999999999993E-2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0.106</c:v>
                </c:pt>
              </c:numCache>
            </c:numRef>
          </c:val>
        </c:ser>
        <c:ser>
          <c:idx val="39"/>
          <c:order val="39"/>
          <c:tx>
            <c:strRef>
              <c:f>'D2.4.14.B'!$CU$93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'D2.4.14.B'!$CV$93:$DC$93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0.91900000000000004</c:v>
                </c:pt>
                <c:pt idx="2">
                  <c:v>0.45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'D2.4.14.B'!$CU$94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'D2.4.14.B'!$CV$94:$DC$94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2.1000000000000001E-2</c:v>
                </c:pt>
                <c:pt idx="6">
                  <c:v>0.03</c:v>
                </c:pt>
                <c:pt idx="7">
                  <c:v>7.1999999999999995E-2</c:v>
                </c:pt>
              </c:numCache>
            </c:numRef>
          </c:val>
        </c:ser>
        <c:ser>
          <c:idx val="41"/>
          <c:order val="41"/>
          <c:tx>
            <c:strRef>
              <c:f>'D2.4.14.B'!$CU$95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'D2.4.14.B'!$CV$95:$DC$95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6.0000000000000001E-3</c:v>
                </c:pt>
                <c:pt idx="4">
                  <c:v>1.2999999999999999E-2</c:v>
                </c:pt>
                <c:pt idx="5">
                  <c:v>0.02</c:v>
                </c:pt>
                <c:pt idx="6">
                  <c:v>0.03</c:v>
                </c:pt>
                <c:pt idx="7">
                  <c:v>3.7999999999999999E-2</c:v>
                </c:pt>
              </c:numCache>
            </c:numRef>
          </c:val>
        </c:ser>
        <c:ser>
          <c:idx val="42"/>
          <c:order val="42"/>
          <c:tx>
            <c:strRef>
              <c:f>'D2.4.14.B'!$CU$96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'D2.4.14.B'!$CV$96:$DC$96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'D2.4.14.B'!$CU$97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'D2.4.14.B'!$CV$97:$DC$97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'D2.4.14.B'!$CU$98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'D2.4.14.B'!$CV$98:$DC$98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0.16600000000000001</c:v>
                </c:pt>
                <c:pt idx="7">
                  <c:v>0.16600000000000001</c:v>
                </c:pt>
              </c:numCache>
            </c:numRef>
          </c:val>
        </c:ser>
        <c:ser>
          <c:idx val="45"/>
          <c:order val="45"/>
          <c:tx>
            <c:strRef>
              <c:f>'D2.4.14.B'!$CU$99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'D2.4.14.B'!$CV$99:$DC$99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46"/>
          <c:order val="46"/>
          <c:tx>
            <c:strRef>
              <c:f>'D2.4.14.B'!$CU$100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'D2.4.14.B'!$CV$100:$DC$100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0.09</c:v>
                </c:pt>
                <c:pt idx="7">
                  <c:v>6.7000000000000004E-2</c:v>
                </c:pt>
              </c:numCache>
            </c:numRef>
          </c:val>
        </c:ser>
        <c:ser>
          <c:idx val="47"/>
          <c:order val="47"/>
          <c:tx>
            <c:strRef>
              <c:f>'D2.4.14.B'!$CU$101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'D2.4.14.B'!$CV$101:$DC$101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48"/>
          <c:order val="48"/>
          <c:tx>
            <c:strRef>
              <c:f>'D2.4.14.B'!$CU$102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'D2.4.14.B'!$CV$102:$DC$102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49"/>
          <c:order val="49"/>
          <c:tx>
            <c:strRef>
              <c:f>'D2.4.14.B'!$CU$103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'D2.4.14.B'!$CV$103:$DC$103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0"/>
          <c:order val="50"/>
          <c:tx>
            <c:strRef>
              <c:f>'D2.4.14.B'!$CU$104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'D2.4.14.B'!$CV$104:$DC$104</c:f>
              <c:numCache>
                <c:formatCode>General</c:formatCode>
                <c:ptCount val="8"/>
                <c:pt idx="0">
                  <c:v>6.5000000000000002E-2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1"/>
          <c:order val="51"/>
          <c:tx>
            <c:strRef>
              <c:f>'D2.4.14.B'!$CU$105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'D2.4.14.B'!$CV$105:$DC$105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2"/>
          <c:order val="52"/>
          <c:tx>
            <c:strRef>
              <c:f>'D2.4.14.B'!$CU$106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'D2.4.14.B'!$CV$106:$DC$106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53"/>
          <c:order val="53"/>
          <c:tx>
            <c:strRef>
              <c:f>'D2.4.14.B'!$CU$107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'D2.4.14.B'!$CV$107:$DC$107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4.1000000000000002E-2</c:v>
                </c:pt>
                <c:pt idx="6">
                  <c:v>0.04</c:v>
                </c:pt>
                <c:pt idx="7">
                  <c:v>1.4E-2</c:v>
                </c:pt>
              </c:numCache>
            </c:numRef>
          </c:val>
        </c:ser>
        <c:ser>
          <c:idx val="54"/>
          <c:order val="54"/>
          <c:tx>
            <c:strRef>
              <c:f>'D2.4.14.B'!$CU$108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'D2.4.14.B'!$CV$108:$DC$108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8.2000000000000003E-2</c:v>
                </c:pt>
                <c:pt idx="6">
                  <c:v>6.7000000000000004E-2</c:v>
                </c:pt>
                <c:pt idx="7">
                  <c:v>4.1000000000000002E-2</c:v>
                </c:pt>
              </c:numCache>
            </c:numRef>
          </c:val>
        </c:ser>
        <c:ser>
          <c:idx val="55"/>
          <c:order val="55"/>
          <c:tx>
            <c:strRef>
              <c:f>'D2.4.14.B'!$CU$109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'D2.4.14.B'!$CV$109:$DC$109</c:f>
              <c:numCache>
                <c:formatCode>General</c:formatCode>
                <c:ptCount val="8"/>
                <c:pt idx="0">
                  <c:v>4.7E-2</c:v>
                </c:pt>
                <c:pt idx="1">
                  <c:v>0.10100000000000001</c:v>
                </c:pt>
                <c:pt idx="2">
                  <c:v>0.14000000000000001</c:v>
                </c:pt>
                <c:pt idx="3">
                  <c:v>0.108</c:v>
                </c:pt>
                <c:pt idx="4">
                  <c:v>5.3999999999999999E-2</c:v>
                </c:pt>
                <c:pt idx="5">
                  <c:v>1.4999999999999999E-2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'D2.4.14.B'!$CU$110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'D2.4.14.B'!$CV$110:$DC$110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57"/>
          <c:order val="57"/>
          <c:tx>
            <c:strRef>
              <c:f>'D2.4.14.B'!$CU$111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'D2.4.14.B'!$CV$111:$DC$111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58"/>
          <c:order val="58"/>
          <c:tx>
            <c:strRef>
              <c:f>'D2.4.14.B'!$CU$112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'D2.4.14.B'!$CV$112:$DC$112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8.9999999999999993E-3</c:v>
                </c:pt>
                <c:pt idx="5">
                  <c:v>7.0000000000000001E-3</c:v>
                </c:pt>
                <c:pt idx="6">
                  <c:v>2E-3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'D2.4.14.B'!$CU$113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'D2.4.14.B'!$CV$113:$DC$113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0"/>
          <c:order val="60"/>
          <c:tx>
            <c:strRef>
              <c:f>'D2.4.14.B'!$CU$114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'D2.4.14.B'!$CV$114:$DC$114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1"/>
          <c:order val="61"/>
          <c:tx>
            <c:strRef>
              <c:f>'D2.4.14.B'!$CU$115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'D2.4.14.B'!$CV$115:$DC$115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5.0999999999999997E-2</c:v>
                </c:pt>
                <c:pt idx="4">
                  <c:v>0.04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'D2.4.14.B'!$CU$116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'D2.4.14.B'!$CV$116:$DC$116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6.3E-2</c:v>
                </c:pt>
                <c:pt idx="5">
                  <c:v>4.2999999999999997E-2</c:v>
                </c:pt>
                <c:pt idx="6">
                  <c:v>7.0000000000000001E-3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'D2.4.14.B'!$CU$117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1.9E-2</c:v>
                </c:pt>
                <c:pt idx="4">
                  <c:v>4.1000000000000002E-2</c:v>
                </c:pt>
                <c:pt idx="5">
                  <c:v>7.1999999999999995E-2</c:v>
                </c:pt>
                <c:pt idx="6">
                  <c:v>0.126</c:v>
                </c:pt>
                <c:pt idx="7">
                  <c:v>0.184</c:v>
                </c:pt>
              </c:numCache>
            </c:numRef>
          </c:val>
        </c:ser>
        <c:ser>
          <c:idx val="64"/>
          <c:order val="64"/>
          <c:tx>
            <c:strRef>
              <c:f>'D2.4.14.B'!$CU$118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'D2.4.14.B'!$CV$118:$DC$118</c:f>
              <c:numCache>
                <c:formatCode>General</c:formatCode>
                <c:ptCount val="8"/>
                <c:pt idx="0">
                  <c:v>0.32</c:v>
                </c:pt>
                <c:pt idx="1">
                  <c:v>0.28299999999999997</c:v>
                </c:pt>
                <c:pt idx="2">
                  <c:v>0.20899999999999999</c:v>
                </c:pt>
                <c:pt idx="3">
                  <c:v>0.121</c:v>
                </c:pt>
                <c:pt idx="4">
                  <c:v>4.2000000000000003E-2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'D2.4.14.B'!$CU$119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'D2.4.14.B'!$CV$119:$DC$119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6.2E-2</c:v>
                </c:pt>
                <c:pt idx="6">
                  <c:v>0.05</c:v>
                </c:pt>
                <c:pt idx="7">
                  <c:v>0.03</c:v>
                </c:pt>
              </c:numCache>
            </c:numRef>
          </c:val>
        </c:ser>
        <c:ser>
          <c:idx val="66"/>
          <c:order val="66"/>
          <c:tx>
            <c:strRef>
              <c:f>'D2.4.14.B'!$CU$120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'D2.4.14.B'!$CV$120:$DC$120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'D2.4.14.B'!$CU$121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'D2.4.14.B'!$CV$121:$DC$121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'D2.4.14.B'!$CU$122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'D2.4.14.B'!$CV$122:$DC$122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0.28899999999999998</c:v>
                </c:pt>
                <c:pt idx="5">
                  <c:v>0.90500000000000003</c:v>
                </c:pt>
                <c:pt idx="6">
                  <c:v>0.79</c:v>
                </c:pt>
                <c:pt idx="7">
                  <c:v>0.37</c:v>
                </c:pt>
              </c:numCache>
            </c:numRef>
          </c:val>
        </c:ser>
        <c:ser>
          <c:idx val="69"/>
          <c:order val="69"/>
          <c:tx>
            <c:strRef>
              <c:f>'D2.4.14.B'!$CU$123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'D2.4.14.B'!$CV$123:$DC$123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1.421</c:v>
                </c:pt>
                <c:pt idx="7">
                  <c:v>3.8159999999999998</c:v>
                </c:pt>
              </c:numCache>
            </c:numRef>
          </c:val>
        </c:ser>
        <c:ser>
          <c:idx val="70"/>
          <c:order val="70"/>
          <c:tx>
            <c:strRef>
              <c:f>'D2.4.14.B'!$CU$124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1"/>
          <c:order val="71"/>
          <c:tx>
            <c:strRef>
              <c:f>'D2.4.14.B'!$CU$125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'D2.4.14.B'!$CV$125:$DC$125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4.0199999999999996</c:v>
                </c:pt>
                <c:pt idx="4">
                  <c:v>3.2429999999999999</c:v>
                </c:pt>
                <c:pt idx="5">
                  <c:v>1.964</c:v>
                </c:pt>
                <c:pt idx="6">
                  <c:v>1.0820000000000001</c:v>
                </c:pt>
                <c:pt idx="7">
                  <c:v>0.46500000000000002</c:v>
                </c:pt>
              </c:numCache>
            </c:numRef>
          </c:val>
        </c:ser>
        <c:ser>
          <c:idx val="72"/>
          <c:order val="72"/>
          <c:tx>
            <c:strRef>
              <c:f>'D2.4.14.B'!$CU$126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'D2.4.14.B'!$CV$126:$DC$126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7.7469999999999999</c:v>
                </c:pt>
                <c:pt idx="7">
                  <c:v>4.2510000000000003</c:v>
                </c:pt>
              </c:numCache>
            </c:numRef>
          </c:val>
        </c:ser>
        <c:ser>
          <c:idx val="73"/>
          <c:order val="73"/>
          <c:tx>
            <c:strRef>
              <c:f>'D2.4.14.B'!$CU$127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'D2.4.14.B'!$CV$127:$DC$127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1.53</c:v>
                </c:pt>
              </c:numCache>
            </c:numRef>
          </c:val>
        </c:ser>
        <c:ser>
          <c:idx val="74"/>
          <c:order val="74"/>
          <c:tx>
            <c:strRef>
              <c:f>'D2.4.14.B'!$CU$128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'D2.4.14.B'!$CV$128:$DC$128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1.47</c:v>
                </c:pt>
                <c:pt idx="7">
                  <c:v>1.47</c:v>
                </c:pt>
              </c:numCache>
            </c:numRef>
          </c:val>
        </c:ser>
        <c:ser>
          <c:idx val="75"/>
          <c:order val="75"/>
          <c:tx>
            <c:strRef>
              <c:f>'D2.4.14.B'!$CU$129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'D2.4.14.B'!$CV$129:$DC$129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1.2170000000000001</c:v>
                </c:pt>
              </c:numCache>
            </c:numRef>
          </c:val>
        </c:ser>
        <c:ser>
          <c:idx val="76"/>
          <c:order val="76"/>
          <c:tx>
            <c:strRef>
              <c:f>'D2.4.14.B'!$CU$130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'D2.4.14.B'!$CV$130:$DC$130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</c:v>
                </c:pt>
                <c:pt idx="4">
                  <c:v>0.621</c:v>
                </c:pt>
                <c:pt idx="5">
                  <c:v>1.357</c:v>
                </c:pt>
                <c:pt idx="6">
                  <c:v>1.079</c:v>
                </c:pt>
                <c:pt idx="7">
                  <c:v>0.47799999999999998</c:v>
                </c:pt>
              </c:numCache>
            </c:numRef>
          </c:val>
        </c:ser>
        <c:ser>
          <c:idx val="77"/>
          <c:order val="77"/>
          <c:tx>
            <c:strRef>
              <c:f>'D2.4.14.B'!$CU$131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'D2.4.14.B'!$CV$131:$DC$131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78"/>
          <c:order val="78"/>
          <c:tx>
            <c:strRef>
              <c:f>'D2.4.14.B'!$CU$132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'D2.4.14.B'!$CV$132:$DC$132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0.28499999999999998</c:v>
                </c:pt>
                <c:pt idx="5">
                  <c:v>0.182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'D2.4.14.B'!$CU$133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'D2.4.14.B'!$CV$133:$DC$133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'D2.4.14.B'!$CU$134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'D2.4.14.B'!$CV$134:$DC$134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'D2.4.14.B'!$CU$135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2"/>
          <c:order val="82"/>
          <c:tx>
            <c:strRef>
              <c:f>'D2.4.14.B'!$CU$136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3"/>
          <c:order val="83"/>
          <c:tx>
            <c:strRef>
              <c:f>'D2.4.14.B'!$CU$137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'D2.4.14.B'!$CV$137:$DC$137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6.4000000000000001E-2</c:v>
                </c:pt>
                <c:pt idx="4">
                  <c:v>6.9000000000000006E-2</c:v>
                </c:pt>
                <c:pt idx="5">
                  <c:v>3.5999999999999997E-2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'D2.4.14.B'!$CU$138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'D2.4.14.B'!$CV$138:$DC$138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3.5999999999999997E-2</c:v>
                </c:pt>
              </c:numCache>
            </c:numRef>
          </c:val>
        </c:ser>
        <c:ser>
          <c:idx val="85"/>
          <c:order val="85"/>
          <c:tx>
            <c:strRef>
              <c:f>'D2.4.14.B'!$CU$139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'D2.4.14.B'!$CV$139:$DC$139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3.5000000000000003E-2</c:v>
                </c:pt>
                <c:pt idx="6">
                  <c:v>9.4E-2</c:v>
                </c:pt>
                <c:pt idx="7">
                  <c:v>9.4E-2</c:v>
                </c:pt>
              </c:numCache>
            </c:numRef>
          </c:val>
        </c:ser>
        <c:ser>
          <c:idx val="86"/>
          <c:order val="86"/>
          <c:tx>
            <c:strRef>
              <c:f>'D2.4.14.B'!$CU$140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'D2.4.14.B'!$CV$140:$DC$140</c:f>
              <c:numCache>
                <c:formatCode>General</c:formatCode>
                <c:ptCount val="8"/>
                <c:pt idx="0">
                  <c:v>2.262</c:v>
                </c:pt>
                <c:pt idx="1">
                  <c:v>2.5289999999999999</c:v>
                </c:pt>
                <c:pt idx="2">
                  <c:v>2.7050000000000001</c:v>
                </c:pt>
                <c:pt idx="3">
                  <c:v>2.8010000000000002</c:v>
                </c:pt>
                <c:pt idx="4">
                  <c:v>2.8079999999999998</c:v>
                </c:pt>
                <c:pt idx="5">
                  <c:v>2.6760000000000002</c:v>
                </c:pt>
                <c:pt idx="6">
                  <c:v>2.1560000000000001</c:v>
                </c:pt>
                <c:pt idx="7">
                  <c:v>1.22</c:v>
                </c:pt>
              </c:numCache>
            </c:numRef>
          </c:val>
        </c:ser>
        <c:ser>
          <c:idx val="87"/>
          <c:order val="87"/>
          <c:tx>
            <c:strRef>
              <c:f>'D2.4.14.B'!$CU$141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'D2.4.14.B'!$CV$141:$DC$141</c:f>
              <c:numCache>
                <c:formatCode>General</c:formatCode>
                <c:ptCount val="8"/>
                <c:pt idx="0">
                  <c:v>3.2000000000000001E-2</c:v>
                </c:pt>
                <c:pt idx="1">
                  <c:v>9.5000000000000001E-2</c:v>
                </c:pt>
                <c:pt idx="2">
                  <c:v>0.20499999999999999</c:v>
                </c:pt>
                <c:pt idx="3">
                  <c:v>0.36</c:v>
                </c:pt>
                <c:pt idx="4">
                  <c:v>0.62</c:v>
                </c:pt>
                <c:pt idx="5">
                  <c:v>1.0649999999999999</c:v>
                </c:pt>
                <c:pt idx="6">
                  <c:v>1.829</c:v>
                </c:pt>
                <c:pt idx="7">
                  <c:v>3.125</c:v>
                </c:pt>
              </c:numCache>
            </c:numRef>
          </c:val>
        </c:ser>
        <c:ser>
          <c:idx val="88"/>
          <c:order val="88"/>
          <c:tx>
            <c:strRef>
              <c:f>'D2.4.14.B'!$CU$142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'D2.4.14.B'!$CV$142:$DC$142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'D2.4.14.B'!$CU$143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2.1999999999999999E-2</c:v>
                </c:pt>
                <c:pt idx="7">
                  <c:v>3.9E-2</c:v>
                </c:pt>
              </c:numCache>
            </c:numRef>
          </c:val>
        </c:ser>
        <c:ser>
          <c:idx val="90"/>
          <c:order val="90"/>
          <c:tx>
            <c:strRef>
              <c:f>'D2.4.14.B'!$CU$144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'D2.4.14.B'!$CV$144:$DC$144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1"/>
          <c:order val="91"/>
          <c:tx>
            <c:strRef>
              <c:f>'D2.4.14.B'!$CU$145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'D2.4.14.B'!$CV$145:$DC$145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'D2.4.14.B'!$CU$146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'D2.4.14.B'!$CV$146:$DC$146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93"/>
          <c:order val="93"/>
          <c:tx>
            <c:strRef>
              <c:f>'D2.4.14.B'!$CU$147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'D2.4.14.B'!$CV$147:$DC$147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7.0000000000000001E-3</c:v>
                </c:pt>
                <c:pt idx="4">
                  <c:v>3.5999999999999997E-2</c:v>
                </c:pt>
                <c:pt idx="5">
                  <c:v>4.2999999999999997E-2</c:v>
                </c:pt>
                <c:pt idx="6">
                  <c:v>3.2000000000000001E-2</c:v>
                </c:pt>
                <c:pt idx="7">
                  <c:v>3.7999999999999999E-2</c:v>
                </c:pt>
              </c:numCache>
            </c:numRef>
          </c:val>
        </c:ser>
        <c:ser>
          <c:idx val="94"/>
          <c:order val="94"/>
          <c:tx>
            <c:strRef>
              <c:f>'D2.4.14.B'!$CU$148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'D2.4.14.B'!$CV$148:$DC$148</c:f>
              <c:numCache>
                <c:formatCode>General</c:formatCode>
                <c:ptCount val="8"/>
                <c:pt idx="0">
                  <c:v>0.01</c:v>
                </c:pt>
                <c:pt idx="1">
                  <c:v>1.4E-2</c:v>
                </c:pt>
                <c:pt idx="2">
                  <c:v>1.0999999999999999E-2</c:v>
                </c:pt>
                <c:pt idx="3">
                  <c:v>8.9999999999999993E-3</c:v>
                </c:pt>
                <c:pt idx="4">
                  <c:v>1.2999999999999999E-2</c:v>
                </c:pt>
                <c:pt idx="5">
                  <c:v>3.7999999999999999E-2</c:v>
                </c:pt>
                <c:pt idx="6">
                  <c:v>3.9E-2</c:v>
                </c:pt>
                <c:pt idx="7">
                  <c:v>3.7999999999999999E-2</c:v>
                </c:pt>
              </c:numCache>
            </c:numRef>
          </c:val>
        </c:ser>
        <c:ser>
          <c:idx val="95"/>
          <c:order val="95"/>
          <c:tx>
            <c:strRef>
              <c:f>'D2.4.14.B'!$CU$149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'D2.4.14.B'!$CV$149:$DC$149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1.0999999999999999E-2</c:v>
                </c:pt>
                <c:pt idx="4">
                  <c:v>2.5000000000000001E-2</c:v>
                </c:pt>
                <c:pt idx="5">
                  <c:v>2.8000000000000001E-2</c:v>
                </c:pt>
                <c:pt idx="6">
                  <c:v>2.8000000000000001E-2</c:v>
                </c:pt>
                <c:pt idx="7">
                  <c:v>2.8000000000000001E-2</c:v>
                </c:pt>
              </c:numCache>
            </c:numRef>
          </c:val>
        </c:ser>
        <c:ser>
          <c:idx val="96"/>
          <c:order val="96"/>
          <c:tx>
            <c:strRef>
              <c:f>'D2.4.14.B'!$CU$150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'D2.4.14.B'!$CV$150:$DC$150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5.0000000000000001E-3</c:v>
                </c:pt>
                <c:pt idx="3">
                  <c:v>1.2999999999999999E-2</c:v>
                </c:pt>
                <c:pt idx="4">
                  <c:v>2.1000000000000001E-2</c:v>
                </c:pt>
                <c:pt idx="5">
                  <c:v>0.04</c:v>
                </c:pt>
                <c:pt idx="6">
                  <c:v>6.0999999999999999E-2</c:v>
                </c:pt>
                <c:pt idx="7">
                  <c:v>0.106</c:v>
                </c:pt>
              </c:numCache>
            </c:numRef>
          </c:val>
        </c:ser>
        <c:ser>
          <c:idx val="97"/>
          <c:order val="97"/>
          <c:tx>
            <c:strRef>
              <c:f>'D2.4.14.B'!$CU$151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'D2.4.14.B'!$CV$151:$DC$151</c:f>
              <c:numCache>
                <c:formatCode>General</c:formatCode>
                <c:ptCount val="8"/>
                <c:pt idx="0">
                  <c:v>1.9E-2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2.3E-2</c:v>
                </c:pt>
                <c:pt idx="4">
                  <c:v>1.9E-2</c:v>
                </c:pt>
                <c:pt idx="5">
                  <c:v>5.5E-2</c:v>
                </c:pt>
                <c:pt idx="6">
                  <c:v>0.106</c:v>
                </c:pt>
                <c:pt idx="7">
                  <c:v>0.151</c:v>
                </c:pt>
              </c:numCache>
            </c:numRef>
          </c:val>
        </c:ser>
        <c:ser>
          <c:idx val="98"/>
          <c:order val="98"/>
          <c:tx>
            <c:strRef>
              <c:f>'D2.4.14.B'!$CU$152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'D2.4.14.B'!$CV$152:$DC$152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2E-3</c:v>
                </c:pt>
                <c:pt idx="5">
                  <c:v>3.0000000000000001E-3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419712"/>
        <c:axId val="172417792"/>
      </c:areaChart>
      <c:valAx>
        <c:axId val="17241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2419712"/>
        <c:crosses val="autoZero"/>
        <c:crossBetween val="midCat"/>
      </c:valAx>
      <c:catAx>
        <c:axId val="172419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24177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92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'D2.4.14.B'!$C$54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'D2.4.14.B'!$D$54:$K$54</c:f>
              <c:numCache>
                <c:formatCode>General</c:formatCode>
                <c:ptCount val="8"/>
                <c:pt idx="0">
                  <c:v>26.611999999999998</c:v>
                </c:pt>
                <c:pt idx="1">
                  <c:v>34.878</c:v>
                </c:pt>
                <c:pt idx="2">
                  <c:v>22.056000000000001</c:v>
                </c:pt>
                <c:pt idx="3">
                  <c:v>28.157</c:v>
                </c:pt>
                <c:pt idx="4">
                  <c:v>23.978999999999999</c:v>
                </c:pt>
                <c:pt idx="5">
                  <c:v>35.814</c:v>
                </c:pt>
                <c:pt idx="6">
                  <c:v>28.703999999999997</c:v>
                </c:pt>
                <c:pt idx="7">
                  <c:v>69.08</c:v>
                </c:pt>
              </c:numCache>
            </c:numRef>
          </c:val>
        </c:ser>
        <c:ser>
          <c:idx val="1"/>
          <c:order val="1"/>
          <c:tx>
            <c:strRef>
              <c:f>'D2.4.14.B'!$C$55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'D2.4.14.B'!$D$55:$K$55</c:f>
              <c:numCache>
                <c:formatCode>General</c:formatCode>
                <c:ptCount val="8"/>
                <c:pt idx="0">
                  <c:v>119.791</c:v>
                </c:pt>
                <c:pt idx="1">
                  <c:v>120.383</c:v>
                </c:pt>
                <c:pt idx="2">
                  <c:v>111.40900000000001</c:v>
                </c:pt>
                <c:pt idx="3">
                  <c:v>101.32900000000001</c:v>
                </c:pt>
                <c:pt idx="4">
                  <c:v>101.654</c:v>
                </c:pt>
                <c:pt idx="5">
                  <c:v>128.60400000000001</c:v>
                </c:pt>
                <c:pt idx="6">
                  <c:v>114.366</c:v>
                </c:pt>
                <c:pt idx="7">
                  <c:v>132.315</c:v>
                </c:pt>
              </c:numCache>
            </c:numRef>
          </c:val>
        </c:ser>
        <c:ser>
          <c:idx val="2"/>
          <c:order val="2"/>
          <c:tx>
            <c:strRef>
              <c:f>'D2.4.14.B'!$C$56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'D2.4.14.B'!$D$56:$K$56</c:f>
              <c:numCache>
                <c:formatCode>General</c:formatCode>
                <c:ptCount val="8"/>
                <c:pt idx="0">
                  <c:v>196.001</c:v>
                </c:pt>
                <c:pt idx="1">
                  <c:v>213.47300000000001</c:v>
                </c:pt>
                <c:pt idx="2">
                  <c:v>207.154</c:v>
                </c:pt>
                <c:pt idx="3">
                  <c:v>208.59399999999999</c:v>
                </c:pt>
                <c:pt idx="4">
                  <c:v>220.21600000000001</c:v>
                </c:pt>
                <c:pt idx="5">
                  <c:v>234.60300000000001</c:v>
                </c:pt>
                <c:pt idx="6">
                  <c:v>248.922</c:v>
                </c:pt>
                <c:pt idx="7">
                  <c:v>259.26600000000002</c:v>
                </c:pt>
              </c:numCache>
            </c:numRef>
          </c:val>
        </c:ser>
        <c:ser>
          <c:idx val="3"/>
          <c:order val="3"/>
          <c:tx>
            <c:strRef>
              <c:f>'D2.4.14.B'!$C$57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'D2.4.14.B'!$D$57:$K$57</c:f>
              <c:numCache>
                <c:formatCode>General</c:formatCode>
                <c:ptCount val="8"/>
                <c:pt idx="0">
                  <c:v>3.6590000000000003</c:v>
                </c:pt>
                <c:pt idx="1">
                  <c:v>3.4740000000000002</c:v>
                </c:pt>
                <c:pt idx="2">
                  <c:v>4.8849999999999998</c:v>
                </c:pt>
                <c:pt idx="3">
                  <c:v>8.8099999999999987</c:v>
                </c:pt>
                <c:pt idx="4">
                  <c:v>14.599</c:v>
                </c:pt>
                <c:pt idx="5">
                  <c:v>20.998000000000001</c:v>
                </c:pt>
                <c:pt idx="6">
                  <c:v>28.653000000000002</c:v>
                </c:pt>
                <c:pt idx="7">
                  <c:v>38.664999999999999</c:v>
                </c:pt>
              </c:numCache>
            </c:numRef>
          </c:val>
        </c:ser>
        <c:ser>
          <c:idx val="4"/>
          <c:order val="4"/>
          <c:tx>
            <c:strRef>
              <c:f>'D2.4.14.B'!$C$58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'D2.4.14.B'!$D$53:$K$53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72571648"/>
        <c:axId val="172577536"/>
      </c:barChart>
      <c:catAx>
        <c:axId val="1725716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72577536"/>
        <c:crosses val="autoZero"/>
        <c:auto val="1"/>
        <c:lblAlgn val="r"/>
        <c:lblOffset val="100"/>
        <c:noMultiLvlLbl val="0"/>
      </c:catAx>
      <c:valAx>
        <c:axId val="17257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571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'D2.4.14.B'!$DJ$54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'D2.4.14.B'!$DK$54:$DO$54</c:f>
            </c:numRef>
          </c:val>
        </c:ser>
        <c:ser>
          <c:idx val="1"/>
          <c:order val="1"/>
          <c:tx>
            <c:strRef>
              <c:f>'D2.4.14.B'!$DJ$55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'D2.4.14.B'!$DK$55:$DO$55</c:f>
            </c:numRef>
          </c:val>
        </c:ser>
        <c:ser>
          <c:idx val="2"/>
          <c:order val="2"/>
          <c:tx>
            <c:strRef>
              <c:f>'D2.4.14.B'!$DJ$56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'D2.4.14.B'!$DK$56:$DO$56</c:f>
            </c:numRef>
          </c:val>
        </c:ser>
        <c:ser>
          <c:idx val="3"/>
          <c:order val="3"/>
          <c:tx>
            <c:strRef>
              <c:f>'D2.4.14.B'!$DJ$57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'D2.4.14.B'!$DK$57:$DO$57</c:f>
            </c:numRef>
          </c:val>
        </c:ser>
        <c:ser>
          <c:idx val="4"/>
          <c:order val="4"/>
          <c:tx>
            <c:strRef>
              <c:f>'D2.4.14.B'!$DJ$58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'D2.4.14.B'!$DK$58:$DO$58</c:f>
            </c:numRef>
          </c:val>
        </c:ser>
        <c:ser>
          <c:idx val="5"/>
          <c:order val="5"/>
          <c:tx>
            <c:strRef>
              <c:f>'D2.4.14.B'!$DJ$59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'D2.4.14.B'!$DK$59:$DO$59</c:f>
            </c:numRef>
          </c:val>
        </c:ser>
        <c:ser>
          <c:idx val="6"/>
          <c:order val="6"/>
          <c:tx>
            <c:strRef>
              <c:f>'D2.4.14.B'!$DJ$60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'D2.4.14.B'!$DK$60:$DO$60</c:f>
            </c:numRef>
          </c:val>
        </c:ser>
        <c:ser>
          <c:idx val="7"/>
          <c:order val="7"/>
          <c:tx>
            <c:strRef>
              <c:f>'D2.4.14.B'!$DJ$61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'D2.4.14.B'!$DK$61:$DO$61</c:f>
            </c:numRef>
          </c:val>
        </c:ser>
        <c:ser>
          <c:idx val="8"/>
          <c:order val="8"/>
          <c:tx>
            <c:strRef>
              <c:f>'D2.4.14.B'!$DJ$62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'D2.4.14.B'!$DK$62:$DO$62</c:f>
            </c:numRef>
          </c:val>
        </c:ser>
        <c:ser>
          <c:idx val="9"/>
          <c:order val="9"/>
          <c:tx>
            <c:strRef>
              <c:f>'D2.4.14.B'!$DJ$63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'D2.4.14.B'!$DK$63:$DO$63</c:f>
            </c:numRef>
          </c:val>
        </c:ser>
        <c:ser>
          <c:idx val="10"/>
          <c:order val="10"/>
          <c:tx>
            <c:strRef>
              <c:f>'D2.4.14.B'!$DJ$64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'D2.4.14.B'!$DK$64:$DO$64</c:f>
            </c:numRef>
          </c:val>
        </c:ser>
        <c:ser>
          <c:idx val="11"/>
          <c:order val="11"/>
          <c:tx>
            <c:strRef>
              <c:f>'D2.4.14.B'!$DJ$65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'D2.4.14.B'!$DK$65:$DO$65</c:f>
            </c:numRef>
          </c:val>
        </c:ser>
        <c:ser>
          <c:idx val="12"/>
          <c:order val="12"/>
          <c:tx>
            <c:strRef>
              <c:f>'D2.4.14.B'!$DJ$66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'D2.4.14.B'!$DK$66:$DO$66</c:f>
            </c:numRef>
          </c:val>
        </c:ser>
        <c:ser>
          <c:idx val="13"/>
          <c:order val="13"/>
          <c:tx>
            <c:strRef>
              <c:f>'D2.4.14.B'!$DJ$67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'D2.4.14.B'!$DK$67:$DO$67</c:f>
            </c:numRef>
          </c:val>
        </c:ser>
        <c:ser>
          <c:idx val="14"/>
          <c:order val="14"/>
          <c:tx>
            <c:strRef>
              <c:f>'D2.4.14.B'!$DJ$68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'D2.4.14.B'!$DK$68:$DO$68</c:f>
            </c:numRef>
          </c:val>
        </c:ser>
        <c:ser>
          <c:idx val="15"/>
          <c:order val="15"/>
          <c:tx>
            <c:strRef>
              <c:f>'D2.4.14.B'!$DJ$69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'D2.4.14.B'!$DK$69:$DO$69</c:f>
            </c:numRef>
          </c:val>
        </c:ser>
        <c:ser>
          <c:idx val="16"/>
          <c:order val="16"/>
          <c:tx>
            <c:strRef>
              <c:f>'D2.4.14.B'!$DJ$70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'D2.4.14.B'!$DK$70:$DO$70</c:f>
            </c:numRef>
          </c:val>
        </c:ser>
        <c:ser>
          <c:idx val="17"/>
          <c:order val="17"/>
          <c:tx>
            <c:strRef>
              <c:f>'D2.4.14.B'!$DJ$71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'D2.4.14.B'!$DK$71:$DO$71</c:f>
            </c:numRef>
          </c:val>
        </c:ser>
        <c:ser>
          <c:idx val="18"/>
          <c:order val="18"/>
          <c:tx>
            <c:strRef>
              <c:f>'D2.4.14.B'!$DJ$72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'D2.4.14.B'!$DK$72:$DO$72</c:f>
            </c:numRef>
          </c:val>
        </c:ser>
        <c:ser>
          <c:idx val="19"/>
          <c:order val="19"/>
          <c:tx>
            <c:strRef>
              <c:f>'D2.4.14.B'!$DJ$73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'D2.4.14.B'!$DK$73:$DO$73</c:f>
            </c:numRef>
          </c:val>
        </c:ser>
        <c:ser>
          <c:idx val="20"/>
          <c:order val="20"/>
          <c:tx>
            <c:strRef>
              <c:f>'D2.4.14.B'!$DJ$74</c:f>
              <c:strCache>
                <c:ptCount val="1"/>
              </c:strCache>
            </c:strRef>
          </c:tx>
          <c:spPr>
            <a:solidFill>
              <a:srgbClr val="5440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'D2.4.14.B'!$DK$74:$DO$74</c:f>
            </c:numRef>
          </c:val>
        </c:ser>
        <c:ser>
          <c:idx val="21"/>
          <c:order val="21"/>
          <c:tx>
            <c:strRef>
              <c:f>'D2.4.14.B'!$DJ$75</c:f>
              <c:strCache>
                <c:ptCount val="1"/>
              </c:strCache>
            </c:strRef>
          </c:tx>
          <c:spPr>
            <a:solidFill>
              <a:srgbClr val="C495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'D2.4.14.B'!$DK$75:$DO$75</c:f>
            </c:numRef>
          </c:val>
        </c:ser>
        <c:ser>
          <c:idx val="22"/>
          <c:order val="22"/>
          <c:tx>
            <c:strRef>
              <c:f>'D2.4.14.B'!$DJ$76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'D2.4.14.B'!$DK$76:$DO$76</c:f>
            </c:numRef>
          </c:val>
        </c:ser>
        <c:ser>
          <c:idx val="23"/>
          <c:order val="23"/>
          <c:tx>
            <c:strRef>
              <c:f>'D2.4.14.B'!$DJ$77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'D2.4.14.B'!$DK$77:$DO$77</c:f>
            </c:numRef>
          </c:val>
        </c:ser>
        <c:ser>
          <c:idx val="24"/>
          <c:order val="24"/>
          <c:tx>
            <c:strRef>
              <c:f>'D2.4.14.B'!$DJ$78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'D2.4.14.B'!$DK$78:$DO$78</c:f>
            </c:numRef>
          </c:val>
        </c:ser>
        <c:ser>
          <c:idx val="25"/>
          <c:order val="25"/>
          <c:tx>
            <c:strRef>
              <c:f>'D2.4.14.B'!$DJ$79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'D2.4.14.B'!$DK$79:$DO$79</c:f>
            </c:numRef>
          </c:val>
        </c:ser>
        <c:ser>
          <c:idx val="26"/>
          <c:order val="26"/>
          <c:tx>
            <c:strRef>
              <c:f>'D2.4.14.B'!$DJ$80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'D2.4.14.B'!$DK$80:$DO$80</c:f>
            </c:numRef>
          </c:val>
        </c:ser>
        <c:ser>
          <c:idx val="27"/>
          <c:order val="27"/>
          <c:tx>
            <c:strRef>
              <c:f>'D2.4.14.B'!$DJ$81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'D2.4.14.B'!$DK$81:$DO$81</c:f>
            </c:numRef>
          </c:val>
        </c:ser>
        <c:ser>
          <c:idx val="28"/>
          <c:order val="28"/>
          <c:tx>
            <c:strRef>
              <c:f>'D2.4.14.B'!$DJ$82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'D2.4.14.B'!$DK$82:$DO$82</c:f>
            </c:numRef>
          </c:val>
        </c:ser>
        <c:ser>
          <c:idx val="29"/>
          <c:order val="29"/>
          <c:tx>
            <c:strRef>
              <c:f>'D2.4.14.B'!$DJ$83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'D2.4.14.B'!$DK$83:$DO$83</c:f>
            </c:numRef>
          </c:val>
        </c:ser>
        <c:ser>
          <c:idx val="30"/>
          <c:order val="30"/>
          <c:tx>
            <c:strRef>
              <c:f>'D2.4.14.B'!$DJ$84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'D2.4.14.B'!$DK$84:$DO$84</c:f>
            </c:numRef>
          </c:val>
        </c:ser>
        <c:ser>
          <c:idx val="31"/>
          <c:order val="31"/>
          <c:tx>
            <c:strRef>
              <c:f>'D2.4.14.B'!$DJ$85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'D2.4.14.B'!$DK$85:$DO$85</c:f>
            </c:numRef>
          </c:val>
        </c:ser>
        <c:ser>
          <c:idx val="32"/>
          <c:order val="32"/>
          <c:tx>
            <c:strRef>
              <c:f>'D2.4.14.B'!$DJ$86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'D2.4.14.B'!$DK$86:$DO$86</c:f>
            </c:numRef>
          </c:val>
        </c:ser>
        <c:ser>
          <c:idx val="33"/>
          <c:order val="33"/>
          <c:tx>
            <c:strRef>
              <c:f>'D2.4.14.B'!$DJ$87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'D2.4.14.B'!$DK$87:$DO$87</c:f>
            </c:numRef>
          </c:val>
        </c:ser>
        <c:ser>
          <c:idx val="34"/>
          <c:order val="34"/>
          <c:tx>
            <c:strRef>
              <c:f>'D2.4.14.B'!$DJ$88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'D2.4.14.B'!$DK$88:$DO$88</c:f>
            </c:numRef>
          </c:val>
        </c:ser>
        <c:ser>
          <c:idx val="35"/>
          <c:order val="35"/>
          <c:tx>
            <c:strRef>
              <c:f>'D2.4.14.B'!$DJ$89</c:f>
              <c:strCache>
                <c:ptCount val="1"/>
              </c:strCache>
            </c:strRef>
          </c:tx>
          <c:spPr>
            <a:solidFill>
              <a:srgbClr val="DA9694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'D2.4.14.B'!$DK$89:$DO$89</c:f>
            </c:numRef>
          </c:val>
        </c:ser>
        <c:ser>
          <c:idx val="36"/>
          <c:order val="36"/>
          <c:tx>
            <c:strRef>
              <c:f>'D2.4.14.B'!$DJ$90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'D2.4.14.B'!$DK$90:$DO$90</c:f>
            </c:numRef>
          </c:val>
        </c:ser>
        <c:ser>
          <c:idx val="37"/>
          <c:order val="37"/>
          <c:tx>
            <c:strRef>
              <c:f>'D2.4.14.B'!$DJ$91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'D2.4.14.B'!$DK$91:$DO$91</c:f>
            </c:numRef>
          </c:val>
        </c:ser>
        <c:ser>
          <c:idx val="38"/>
          <c:order val="38"/>
          <c:tx>
            <c:strRef>
              <c:f>'D2.4.14.B'!$DJ$92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'D2.4.14.B'!$DK$92:$DO$92</c:f>
            </c:numRef>
          </c:val>
        </c:ser>
        <c:ser>
          <c:idx val="39"/>
          <c:order val="39"/>
          <c:tx>
            <c:strRef>
              <c:f>'D2.4.14.B'!$DJ$93</c:f>
              <c:strCache>
                <c:ptCount val="1"/>
              </c:strCache>
            </c:strRef>
          </c:tx>
          <c:spPr>
            <a:solidFill>
              <a:srgbClr val="538DD5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'D2.4.14.B'!$DK$93:$DO$93</c:f>
            </c:numRef>
          </c:val>
        </c:ser>
        <c:ser>
          <c:idx val="40"/>
          <c:order val="40"/>
          <c:tx>
            <c:strRef>
              <c:f>'D2.4.14.B'!$DJ$94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'D2.4.14.B'!$DK$94:$DO$94</c:f>
            </c:numRef>
          </c:val>
        </c:ser>
        <c:ser>
          <c:idx val="41"/>
          <c:order val="41"/>
          <c:tx>
            <c:strRef>
              <c:f>'D2.4.14.B'!$DJ$95</c:f>
              <c:strCache>
                <c:ptCount val="1"/>
              </c:strCache>
            </c:strRef>
          </c:tx>
          <c:spPr>
            <a:solidFill>
              <a:srgbClr val="FFCC99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'D2.4.14.B'!$DK$95:$DO$95</c:f>
            </c:numRef>
          </c:val>
        </c:ser>
        <c:ser>
          <c:idx val="42"/>
          <c:order val="42"/>
          <c:tx>
            <c:strRef>
              <c:f>'D2.4.14.B'!$DJ$96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'D2.4.14.B'!$DK$53:$DO$53</c:f>
            </c:multiLvlStrRef>
          </c:cat>
          <c:val>
            <c:numRef>
              <c:f>'D2.4.14.B'!$DK$96:$DO$96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788736"/>
        <c:axId val="172798720"/>
      </c:barChart>
      <c:catAx>
        <c:axId val="1727887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798720"/>
        <c:crosses val="autoZero"/>
        <c:auto val="1"/>
        <c:lblAlgn val="ctr"/>
        <c:lblOffset val="100"/>
        <c:noMultiLvlLbl val="0"/>
      </c:catAx>
      <c:valAx>
        <c:axId val="17279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788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'D2.4.14.B'!$EC$54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'D2.4.14.B'!$ED$53:$EH$53</c:f>
            </c:multiLvlStrRef>
          </c:cat>
          <c:val>
            <c:numRef>
              <c:f>'D2.4.14.B'!$ED$54:$EH$54</c:f>
            </c:numRef>
          </c:val>
        </c:ser>
        <c:ser>
          <c:idx val="1"/>
          <c:order val="1"/>
          <c:tx>
            <c:strRef>
              <c:f>'D2.4.14.B'!$EC$55</c:f>
              <c:strCache>
                <c:ptCount val="1"/>
              </c:strCache>
            </c:strRef>
          </c:tx>
          <c:spPr>
            <a:solidFill>
              <a:srgbClr val="FF9933"/>
            </a:solidFill>
          </c:spPr>
          <c:invertIfNegative val="0"/>
          <c:cat>
            <c:multiLvlStrRef>
              <c:f>'D2.4.14.B'!$ED$53:$EH$53</c:f>
            </c:multiLvlStrRef>
          </c:cat>
          <c:val>
            <c:numRef>
              <c:f>'D2.4.14.B'!$ED$55:$EH$55</c:f>
            </c:numRef>
          </c:val>
        </c:ser>
        <c:ser>
          <c:idx val="2"/>
          <c:order val="2"/>
          <c:tx>
            <c:strRef>
              <c:f>'D2.4.14.B'!$EC$56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'D2.4.14.B'!$ED$53:$EH$53</c:f>
            </c:multiLvlStrRef>
          </c:cat>
          <c:val>
            <c:numRef>
              <c:f>'D2.4.14.B'!$ED$56:$EH$56</c:f>
            </c:numRef>
          </c:val>
        </c:ser>
        <c:ser>
          <c:idx val="3"/>
          <c:order val="3"/>
          <c:tx>
            <c:strRef>
              <c:f>'D2.4.14.B'!$EC$57</c:f>
              <c:strCache>
                <c:ptCount val="1"/>
              </c:strCache>
            </c:strRef>
          </c:tx>
          <c:spPr>
            <a:solidFill>
              <a:srgbClr val="404040"/>
            </a:solidFill>
          </c:spPr>
          <c:invertIfNegative val="0"/>
          <c:cat>
            <c:multiLvlStrRef>
              <c:f>'D2.4.14.B'!$ED$53:$EH$53</c:f>
            </c:multiLvlStrRef>
          </c:cat>
          <c:val>
            <c:numRef>
              <c:f>'D2.4.14.B'!$ED$57:$EH$57</c:f>
            </c:numRef>
          </c:val>
        </c:ser>
        <c:ser>
          <c:idx val="4"/>
          <c:order val="4"/>
          <c:tx>
            <c:strRef>
              <c:f>'D2.4.14.B'!$EC$58</c:f>
              <c:strCache>
                <c:ptCount val="1"/>
              </c:strCache>
            </c:strRef>
          </c:tx>
          <c:spPr>
            <a:solidFill>
              <a:srgbClr val="948A54"/>
            </a:solidFill>
          </c:spPr>
          <c:invertIfNegative val="0"/>
          <c:cat>
            <c:multiLvlStrRef>
              <c:f>'D2.4.14.B'!$ED$53:$EH$53</c:f>
            </c:multiLvlStrRef>
          </c:cat>
          <c:val>
            <c:numRef>
              <c:f>'D2.4.14.B'!$ED$58:$EH$58</c:f>
            </c:numRef>
          </c:val>
        </c:ser>
        <c:ser>
          <c:idx val="5"/>
          <c:order val="5"/>
          <c:tx>
            <c:strRef>
              <c:f>'D2.4.14.B'!$EC$59</c:f>
              <c:strCache>
                <c:ptCount val="1"/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'D2.4.14.B'!$ED$53:$EH$53</c:f>
            </c:multiLvlStrRef>
          </c:cat>
          <c:val>
            <c:numRef>
              <c:f>'D2.4.14.B'!$ED$59:$EH$59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856832"/>
        <c:axId val="172858368"/>
      </c:barChart>
      <c:catAx>
        <c:axId val="1728568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858368"/>
        <c:crosses val="autoZero"/>
        <c:auto val="1"/>
        <c:lblAlgn val="ctr"/>
        <c:lblOffset val="100"/>
        <c:noMultiLvlLbl val="0"/>
      </c:catAx>
      <c:valAx>
        <c:axId val="17285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856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'D2.4.14.B'!$EY$54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'D2.4.14.B'!$EZ$53:$FD$53</c:f>
            </c:multiLvlStrRef>
          </c:cat>
          <c:val>
            <c:numRef>
              <c:f>'D2.4.14.B'!$EZ$54:$FD$54</c:f>
            </c:numRef>
          </c:val>
        </c:ser>
        <c:ser>
          <c:idx val="1"/>
          <c:order val="1"/>
          <c:tx>
            <c:strRef>
              <c:f>'D2.4.14.B'!$EY$55</c:f>
              <c:strCache>
                <c:ptCount val="1"/>
              </c:strCache>
            </c:strRef>
          </c:tx>
          <c:spPr>
            <a:solidFill>
              <a:srgbClr val="00FFCC"/>
            </a:solidFill>
          </c:spPr>
          <c:invertIfNegative val="0"/>
          <c:cat>
            <c:multiLvlStrRef>
              <c:f>'D2.4.14.B'!$EZ$53:$FD$53</c:f>
            </c:multiLvlStrRef>
          </c:cat>
          <c:val>
            <c:numRef>
              <c:f>'D2.4.14.B'!$EZ$55:$FD$55</c:f>
            </c:numRef>
          </c:val>
        </c:ser>
        <c:ser>
          <c:idx val="2"/>
          <c:order val="2"/>
          <c:tx>
            <c:strRef>
              <c:f>'D2.4.14.B'!$EY$56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'D2.4.14.B'!$EZ$53:$FD$53</c:f>
            </c:multiLvlStrRef>
          </c:cat>
          <c:val>
            <c:numRef>
              <c:f>'D2.4.14.B'!$EZ$56:$FD$56</c:f>
            </c:numRef>
          </c:val>
        </c:ser>
        <c:ser>
          <c:idx val="3"/>
          <c:order val="3"/>
          <c:tx>
            <c:strRef>
              <c:f>'D2.4.14.B'!$EY$57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'D2.4.14.B'!$EZ$53:$FD$53</c:f>
            </c:multiLvlStrRef>
          </c:cat>
          <c:val>
            <c:numRef>
              <c:f>'D2.4.14.B'!$EZ$57:$FD$57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890368"/>
        <c:axId val="172908544"/>
      </c:barChart>
      <c:catAx>
        <c:axId val="172890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908544"/>
        <c:crosses val="autoZero"/>
        <c:auto val="1"/>
        <c:lblAlgn val="ctr"/>
        <c:lblOffset val="100"/>
        <c:noMultiLvlLbl val="0"/>
      </c:catAx>
      <c:valAx>
        <c:axId val="172908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890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7658965223"/>
          <c:h val="0.4634803921568672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'D2.4.14.B'!$FK$54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'D2.4.14.B'!$FL$54:$FP$54</c:f>
            </c:numRef>
          </c:val>
        </c:ser>
        <c:ser>
          <c:idx val="1"/>
          <c:order val="1"/>
          <c:tx>
            <c:strRef>
              <c:f>'D2.4.14.B'!$FK$55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'D2.4.14.B'!$FL$55:$FP$55</c:f>
            </c:numRef>
          </c:val>
        </c:ser>
        <c:ser>
          <c:idx val="2"/>
          <c:order val="2"/>
          <c:tx>
            <c:strRef>
              <c:f>'D2.4.14.B'!$FK$56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'D2.4.14.B'!$FL$56:$FP$56</c:f>
            </c:numRef>
          </c:val>
        </c:ser>
        <c:ser>
          <c:idx val="3"/>
          <c:order val="3"/>
          <c:tx>
            <c:strRef>
              <c:f>'D2.4.14.B'!$FK$57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'D2.4.14.B'!$FL$57:$FP$57</c:f>
            </c:numRef>
          </c:val>
        </c:ser>
        <c:ser>
          <c:idx val="4"/>
          <c:order val="4"/>
          <c:tx>
            <c:strRef>
              <c:f>'D2.4.14.B'!$FK$58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'D2.4.14.B'!$FL$58:$FP$58</c:f>
            </c:numRef>
          </c:val>
        </c:ser>
        <c:ser>
          <c:idx val="5"/>
          <c:order val="5"/>
          <c:tx>
            <c:strRef>
              <c:f>'D2.4.14.B'!$FK$59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'D2.4.14.B'!$FL$59:$FP$59</c:f>
            </c:numRef>
          </c:val>
        </c:ser>
        <c:ser>
          <c:idx val="6"/>
          <c:order val="6"/>
          <c:tx>
            <c:strRef>
              <c:f>'D2.4.14.B'!$FK$60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'D2.4.14.B'!$FL$60:$FP$60</c:f>
            </c:numRef>
          </c:val>
        </c:ser>
        <c:ser>
          <c:idx val="7"/>
          <c:order val="7"/>
          <c:tx>
            <c:strRef>
              <c:f>'D2.4.14.B'!$FK$61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'D2.4.14.B'!$FL$61:$FP$61</c:f>
            </c:numRef>
          </c:val>
        </c:ser>
        <c:ser>
          <c:idx val="8"/>
          <c:order val="8"/>
          <c:tx>
            <c:strRef>
              <c:f>'D2.4.14.B'!$FK$62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'D2.4.14.B'!$FL$62:$FP$62</c:f>
            </c:numRef>
          </c:val>
        </c:ser>
        <c:ser>
          <c:idx val="9"/>
          <c:order val="9"/>
          <c:tx>
            <c:strRef>
              <c:f>'D2.4.14.B'!$FK$63</c:f>
              <c:strCache>
                <c:ptCount val="1"/>
              </c:strCache>
            </c:strRef>
          </c:tx>
          <c:spPr>
            <a:solidFill>
              <a:srgbClr val="993300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'D2.4.14.B'!$FL$63:$FP$63</c:f>
            </c:numRef>
          </c:val>
        </c:ser>
        <c:ser>
          <c:idx val="10"/>
          <c:order val="10"/>
          <c:tx>
            <c:strRef>
              <c:f>'D2.4.14.B'!$FK$64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'D2.4.14.B'!$FL$64:$FP$64</c:f>
            </c:numRef>
          </c:val>
        </c:ser>
        <c:ser>
          <c:idx val="11"/>
          <c:order val="11"/>
          <c:tx>
            <c:strRef>
              <c:f>'D2.4.14.B'!$FK$65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'D2.4.14.B'!$FL$65:$FP$65</c:f>
            </c:numRef>
          </c:val>
        </c:ser>
        <c:ser>
          <c:idx val="12"/>
          <c:order val="12"/>
          <c:tx>
            <c:strRef>
              <c:f>'D2.4.14.B'!$FK$66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'D2.4.14.B'!$FL$66:$FP$66</c:f>
            </c:numRef>
          </c:val>
        </c:ser>
        <c:ser>
          <c:idx val="13"/>
          <c:order val="13"/>
          <c:tx>
            <c:strRef>
              <c:f>'D2.4.14.B'!$FK$67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'D2.4.14.B'!$FL$67:$FP$67</c:f>
            </c:numRef>
          </c:val>
        </c:ser>
        <c:ser>
          <c:idx val="14"/>
          <c:order val="14"/>
          <c:tx>
            <c:strRef>
              <c:f>'D2.4.14.B'!$FK$68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'D2.4.14.B'!$FL$68:$FP$68</c:f>
            </c:numRef>
          </c:val>
        </c:ser>
        <c:ser>
          <c:idx val="15"/>
          <c:order val="15"/>
          <c:tx>
            <c:strRef>
              <c:f>'D2.4.14.B'!$FK$69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'D2.4.14.B'!$FL$53:$FP$53</c:f>
            </c:multiLvlStrRef>
          </c:cat>
          <c:val>
            <c:numRef>
              <c:f>'D2.4.14.B'!$FL$69:$FP$69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986752"/>
        <c:axId val="172988288"/>
      </c:barChart>
      <c:catAx>
        <c:axId val="1729867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988288"/>
        <c:crosses val="autoZero"/>
        <c:auto val="1"/>
        <c:lblAlgn val="ctr"/>
        <c:lblOffset val="100"/>
        <c:noMultiLvlLbl val="0"/>
      </c:catAx>
      <c:valAx>
        <c:axId val="17298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2986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43666305784"/>
          <c:h val="0.74915016339869833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'D2.4.14.B'!$GE$54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'D2.4.14.B'!$GF$53:$GH$53</c:f>
            </c:multiLvlStrRef>
          </c:cat>
          <c:val>
            <c:numRef>
              <c:f>'D2.4.14.B'!$GF$54:$GH$54</c:f>
            </c:numRef>
          </c:val>
        </c:ser>
        <c:ser>
          <c:idx val="1"/>
          <c:order val="1"/>
          <c:tx>
            <c:strRef>
              <c:f>'D2.4.14.B'!$GE$55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'D2.4.14.B'!$GF$53:$GH$53</c:f>
            </c:multiLvlStrRef>
          </c:cat>
          <c:val>
            <c:numRef>
              <c:f>'D2.4.14.B'!$GF$55:$GH$55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027328"/>
        <c:axId val="173028864"/>
      </c:barChart>
      <c:catAx>
        <c:axId val="1730273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3028864"/>
        <c:crosses val="autoZero"/>
        <c:auto val="1"/>
        <c:lblAlgn val="ctr"/>
        <c:lblOffset val="100"/>
        <c:noMultiLvlLbl val="0"/>
      </c:catAx>
      <c:valAx>
        <c:axId val="17302886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3027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'D2.4.14.B'!$GY$54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'D2.4.14.B'!$GZ$54:$HC$54</c:f>
            </c:numRef>
          </c:val>
        </c:ser>
        <c:ser>
          <c:idx val="1"/>
          <c:order val="1"/>
          <c:tx>
            <c:strRef>
              <c:f>'D2.4.14.B'!$GY$55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'D2.4.14.B'!$GZ$55:$HC$55</c:f>
            </c:numRef>
          </c:val>
        </c:ser>
        <c:ser>
          <c:idx val="2"/>
          <c:order val="2"/>
          <c:tx>
            <c:strRef>
              <c:f>'D2.4.14.B'!$GY$56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'D2.4.14.B'!$GZ$56:$HC$56</c:f>
            </c:numRef>
          </c:val>
        </c:ser>
        <c:ser>
          <c:idx val="3"/>
          <c:order val="3"/>
          <c:tx>
            <c:strRef>
              <c:f>'D2.4.14.B'!$GY$57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'D2.4.14.B'!$GZ$57:$HC$57</c:f>
            </c:numRef>
          </c:val>
        </c:ser>
        <c:ser>
          <c:idx val="4"/>
          <c:order val="4"/>
          <c:tx>
            <c:strRef>
              <c:f>'D2.4.14.B'!$GY$58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'D2.4.14.B'!$GZ$58:$HC$58</c:f>
            </c:numRef>
          </c:val>
        </c:ser>
        <c:ser>
          <c:idx val="5"/>
          <c:order val="5"/>
          <c:tx>
            <c:strRef>
              <c:f>'D2.4.14.B'!$GY$59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'D2.4.14.B'!$GZ$59:$HC$59</c:f>
            </c:numRef>
          </c:val>
        </c:ser>
        <c:ser>
          <c:idx val="6"/>
          <c:order val="6"/>
          <c:tx>
            <c:strRef>
              <c:f>'D2.4.14.B'!$GY$60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'D2.4.14.B'!$GZ$60:$HC$60</c:f>
            </c:numRef>
          </c:val>
        </c:ser>
        <c:ser>
          <c:idx val="7"/>
          <c:order val="7"/>
          <c:tx>
            <c:strRef>
              <c:f>'D2.4.14.B'!$GY$61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'D2.4.14.B'!$GZ$61:$HC$61</c:f>
            </c:numRef>
          </c:val>
        </c:ser>
        <c:ser>
          <c:idx val="8"/>
          <c:order val="8"/>
          <c:tx>
            <c:strRef>
              <c:f>'D2.4.14.B'!$GY$62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'D2.4.14.B'!$GZ$62:$HC$62</c:f>
            </c:numRef>
          </c:val>
        </c:ser>
        <c:ser>
          <c:idx val="9"/>
          <c:order val="9"/>
          <c:tx>
            <c:strRef>
              <c:f>'D2.4.14.B'!$GY$63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'D2.4.14.B'!$GZ$63:$HC$63</c:f>
            </c:numRef>
          </c:val>
        </c:ser>
        <c:ser>
          <c:idx val="10"/>
          <c:order val="10"/>
          <c:tx>
            <c:strRef>
              <c:f>'D2.4.14.B'!$GY$64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'D2.4.14.B'!$GZ$64:$HC$64</c:f>
            </c:numRef>
          </c:val>
        </c:ser>
        <c:ser>
          <c:idx val="11"/>
          <c:order val="11"/>
          <c:tx>
            <c:strRef>
              <c:f>'D2.4.14.B'!$GY$65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'D2.4.14.B'!$GZ$65:$HC$65</c:f>
            </c:numRef>
          </c:val>
        </c:ser>
        <c:ser>
          <c:idx val="12"/>
          <c:order val="12"/>
          <c:tx>
            <c:strRef>
              <c:f>'D2.4.14.B'!$GY$66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'D2.4.14.B'!$GZ$66:$HC$66</c:f>
            </c:numRef>
          </c:val>
        </c:ser>
        <c:ser>
          <c:idx val="13"/>
          <c:order val="13"/>
          <c:tx>
            <c:strRef>
              <c:f>'D2.4.14.B'!$GY$67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'D2.4.14.B'!$GZ$67:$HC$67</c:f>
            </c:numRef>
          </c:val>
        </c:ser>
        <c:ser>
          <c:idx val="14"/>
          <c:order val="14"/>
          <c:tx>
            <c:strRef>
              <c:f>'D2.4.14.B'!$GY$68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'D2.4.14.B'!$GZ$68:$HC$68</c:f>
            </c:numRef>
          </c:val>
        </c:ser>
        <c:ser>
          <c:idx val="15"/>
          <c:order val="15"/>
          <c:tx>
            <c:strRef>
              <c:f>'D2.4.14.B'!$GY$69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'D2.4.14.B'!$GZ$69:$HC$69</c:f>
            </c:numRef>
          </c:val>
        </c:ser>
        <c:ser>
          <c:idx val="16"/>
          <c:order val="16"/>
          <c:tx>
            <c:strRef>
              <c:f>'D2.4.14.B'!$GY$70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'D2.4.14.B'!$GZ$70:$HC$70</c:f>
            </c:numRef>
          </c:val>
        </c:ser>
        <c:ser>
          <c:idx val="17"/>
          <c:order val="17"/>
          <c:tx>
            <c:strRef>
              <c:f>'D2.4.14.B'!$GY$71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'D2.4.14.B'!$GZ$71:$HC$71</c:f>
            </c:numRef>
          </c:val>
        </c:ser>
        <c:ser>
          <c:idx val="18"/>
          <c:order val="18"/>
          <c:tx>
            <c:strRef>
              <c:f>'D2.4.14.B'!$GY$72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'D2.4.14.B'!$GZ$72:$HC$72</c:f>
            </c:numRef>
          </c:val>
        </c:ser>
        <c:ser>
          <c:idx val="19"/>
          <c:order val="19"/>
          <c:tx>
            <c:strRef>
              <c:f>'D2.4.14.B'!$GY$73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'D2.4.14.B'!$GZ$73:$HC$73</c:f>
            </c:numRef>
          </c:val>
        </c:ser>
        <c:ser>
          <c:idx val="20"/>
          <c:order val="20"/>
          <c:tx>
            <c:strRef>
              <c:f>'D2.4.14.B'!$GY$74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'D2.4.14.B'!$GZ$74:$HC$74</c:f>
            </c:numRef>
          </c:val>
        </c:ser>
        <c:ser>
          <c:idx val="21"/>
          <c:order val="21"/>
          <c:tx>
            <c:strRef>
              <c:f>'D2.4.14.B'!$GY$75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'D2.4.14.B'!$GZ$75:$HC$75</c:f>
            </c:numRef>
          </c:val>
        </c:ser>
        <c:ser>
          <c:idx val="22"/>
          <c:order val="22"/>
          <c:tx>
            <c:strRef>
              <c:f>'D2.4.14.B'!$GY$76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'D2.4.14.B'!$GZ$76:$HC$76</c:f>
            </c:numRef>
          </c:val>
        </c:ser>
        <c:ser>
          <c:idx val="23"/>
          <c:order val="23"/>
          <c:tx>
            <c:strRef>
              <c:f>'D2.4.14.B'!$GY$77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'D2.4.14.B'!$GZ$77:$HC$77</c:f>
            </c:numRef>
          </c:val>
        </c:ser>
        <c:ser>
          <c:idx val="24"/>
          <c:order val="24"/>
          <c:tx>
            <c:strRef>
              <c:f>'D2.4.14.B'!$GY$78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'D2.4.14.B'!$GZ$78:$HC$78</c:f>
            </c:numRef>
          </c:val>
        </c:ser>
        <c:ser>
          <c:idx val="25"/>
          <c:order val="25"/>
          <c:tx>
            <c:strRef>
              <c:f>'D2.4.14.B'!$GY$79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'D2.4.14.B'!$GZ$79:$HC$79</c:f>
            </c:numRef>
          </c:val>
        </c:ser>
        <c:ser>
          <c:idx val="26"/>
          <c:order val="26"/>
          <c:tx>
            <c:strRef>
              <c:f>'D2.4.14.B'!$GY$80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'D2.4.14.B'!$GZ$80:$HC$80</c:f>
            </c:numRef>
          </c:val>
        </c:ser>
        <c:ser>
          <c:idx val="27"/>
          <c:order val="27"/>
          <c:tx>
            <c:strRef>
              <c:f>'D2.4.14.B'!$GY$81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'D2.4.14.B'!$GZ$81:$HC$81</c:f>
            </c:numRef>
          </c:val>
        </c:ser>
        <c:ser>
          <c:idx val="28"/>
          <c:order val="28"/>
          <c:tx>
            <c:strRef>
              <c:f>'D2.4.14.B'!$GY$82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'D2.4.14.B'!$GZ$53:$HC$53</c:f>
            </c:multiLvlStrRef>
          </c:cat>
          <c:val>
            <c:numRef>
              <c:f>'D2.4.14.B'!$GZ$82:$HC$82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143168"/>
        <c:axId val="173144704"/>
      </c:barChart>
      <c:catAx>
        <c:axId val="1731431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3144704"/>
        <c:crosses val="autoZero"/>
        <c:auto val="1"/>
        <c:lblAlgn val="ctr"/>
        <c:lblOffset val="100"/>
        <c:noMultiLvlLbl val="0"/>
      </c:catAx>
      <c:valAx>
        <c:axId val="17314470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3143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'D2.4.14.B'!$HS$54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'D2.4.14.B'!$HT$53:$HV$53</c:f>
            </c:multiLvlStrRef>
          </c:cat>
          <c:val>
            <c:numRef>
              <c:f>'D2.4.14.B'!$HT$54:$HV$54</c:f>
            </c:numRef>
          </c:val>
        </c:ser>
        <c:ser>
          <c:idx val="1"/>
          <c:order val="1"/>
          <c:tx>
            <c:strRef>
              <c:f>'D2.4.14.B'!$HS$55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'D2.4.14.B'!$HT$53:$HV$53</c:f>
            </c:multiLvlStrRef>
          </c:cat>
          <c:val>
            <c:numRef>
              <c:f>'D2.4.14.B'!$HT$55:$HV$55</c:f>
            </c:numRef>
          </c:val>
        </c:ser>
        <c:ser>
          <c:idx val="2"/>
          <c:order val="2"/>
          <c:tx>
            <c:strRef>
              <c:f>'D2.4.14.B'!$HS$56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'D2.4.14.B'!$HT$53:$HV$53</c:f>
            </c:multiLvlStrRef>
          </c:cat>
          <c:val>
            <c:numRef>
              <c:f>'D2.4.14.B'!$HT$56:$HV$56</c:f>
            </c:numRef>
          </c:val>
        </c:ser>
        <c:ser>
          <c:idx val="3"/>
          <c:order val="3"/>
          <c:tx>
            <c:strRef>
              <c:f>'D2.4.14.B'!$HS$57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'D2.4.14.B'!$HT$53:$HV$53</c:f>
            </c:multiLvlStrRef>
          </c:cat>
          <c:val>
            <c:numRef>
              <c:f>'D2.4.14.B'!$HT$57:$HV$57</c:f>
            </c:numRef>
          </c:val>
        </c:ser>
        <c:ser>
          <c:idx val="4"/>
          <c:order val="4"/>
          <c:tx>
            <c:strRef>
              <c:f>'D2.4.14.B'!$HS$58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'D2.4.14.B'!$HT$53:$HV$53</c:f>
            </c:multiLvlStrRef>
          </c:cat>
          <c:val>
            <c:numRef>
              <c:f>'D2.4.14.B'!$HT$58:$HV$58</c:f>
            </c:numRef>
          </c:val>
        </c:ser>
        <c:ser>
          <c:idx val="5"/>
          <c:order val="5"/>
          <c:tx>
            <c:strRef>
              <c:f>'D2.4.14.B'!$HS$59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'D2.4.14.B'!$HT$53:$HV$53</c:f>
            </c:multiLvlStrRef>
          </c:cat>
          <c:val>
            <c:numRef>
              <c:f>'D2.4.14.B'!$HT$59:$HV$59</c:f>
            </c:numRef>
          </c:val>
        </c:ser>
        <c:ser>
          <c:idx val="6"/>
          <c:order val="6"/>
          <c:tx>
            <c:strRef>
              <c:f>'D2.4.14.B'!$HS$60</c:f>
              <c:strCache>
                <c:ptCount val="1"/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'D2.4.14.B'!$HT$53:$HV$53</c:f>
            </c:multiLvlStrRef>
          </c:cat>
          <c:val>
            <c:numRef>
              <c:f>'D2.4.14.B'!$HT$60:$HV$60</c:f>
            </c:numRef>
          </c:val>
        </c:ser>
        <c:ser>
          <c:idx val="7"/>
          <c:order val="7"/>
          <c:tx>
            <c:strRef>
              <c:f>'D2.4.14.B'!$HS$61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'D2.4.14.B'!$HT$53:$HV$53</c:f>
            </c:multiLvlStrRef>
          </c:cat>
          <c:val>
            <c:numRef>
              <c:f>'D2.4.14.B'!$HT$61:$HV$61</c:f>
            </c:numRef>
          </c:val>
        </c:ser>
        <c:ser>
          <c:idx val="8"/>
          <c:order val="8"/>
          <c:tx>
            <c:strRef>
              <c:f>'D2.4.14.B'!$HS$62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'D2.4.14.B'!$HT$53:$HV$53</c:f>
            </c:multiLvlStrRef>
          </c:cat>
          <c:val>
            <c:numRef>
              <c:f>'D2.4.14.B'!$HT$62:$HV$62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327296"/>
        <c:axId val="174328832"/>
      </c:barChart>
      <c:catAx>
        <c:axId val="1743272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328832"/>
        <c:crosses val="autoZero"/>
        <c:auto val="1"/>
        <c:lblAlgn val="ctr"/>
        <c:lblOffset val="100"/>
        <c:noMultiLvlLbl val="0"/>
      </c:catAx>
      <c:valAx>
        <c:axId val="1743288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327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'D2.4.14.B'!$IM$54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'D2.4.14.B'!$IN$54:$IQ$54</c:f>
            </c:numRef>
          </c:val>
        </c:ser>
        <c:ser>
          <c:idx val="1"/>
          <c:order val="1"/>
          <c:tx>
            <c:strRef>
              <c:f>'D2.4.14.B'!$IM$55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'D2.4.14.B'!$IN$55:$IQ$55</c:f>
            </c:numRef>
          </c:val>
        </c:ser>
        <c:ser>
          <c:idx val="2"/>
          <c:order val="2"/>
          <c:tx>
            <c:strRef>
              <c:f>'D2.4.14.B'!$IM$56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'D2.4.14.B'!$IN$56:$IQ$56</c:f>
            </c:numRef>
          </c:val>
        </c:ser>
        <c:ser>
          <c:idx val="3"/>
          <c:order val="3"/>
          <c:tx>
            <c:strRef>
              <c:f>'D2.4.14.B'!$IM$57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'D2.4.14.B'!$IN$57:$IQ$57</c:f>
            </c:numRef>
          </c:val>
        </c:ser>
        <c:ser>
          <c:idx val="4"/>
          <c:order val="4"/>
          <c:tx>
            <c:strRef>
              <c:f>'D2.4.14.B'!$IM$58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'D2.4.14.B'!$IN$58:$IQ$58</c:f>
            </c:numRef>
          </c:val>
        </c:ser>
        <c:ser>
          <c:idx val="5"/>
          <c:order val="5"/>
          <c:tx>
            <c:strRef>
              <c:f>'D2.4.14.B'!$IM$59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'D2.4.14.B'!$IN$59:$IQ$59</c:f>
            </c:numRef>
          </c:val>
        </c:ser>
        <c:ser>
          <c:idx val="6"/>
          <c:order val="6"/>
          <c:tx>
            <c:strRef>
              <c:f>'D2.4.14.B'!$IM$60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'D2.4.14.B'!$IN$60:$IQ$60</c:f>
            </c:numRef>
          </c:val>
        </c:ser>
        <c:ser>
          <c:idx val="7"/>
          <c:order val="7"/>
          <c:tx>
            <c:strRef>
              <c:f>'D2.4.14.B'!$IM$61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'D2.4.14.B'!$IN$61:$IQ$61</c:f>
            </c:numRef>
          </c:val>
        </c:ser>
        <c:ser>
          <c:idx val="8"/>
          <c:order val="8"/>
          <c:tx>
            <c:strRef>
              <c:f>'D2.4.14.B'!$IM$62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'D2.4.14.B'!$IN$62:$IQ$62</c:f>
            </c:numRef>
          </c:val>
        </c:ser>
        <c:ser>
          <c:idx val="9"/>
          <c:order val="9"/>
          <c:tx>
            <c:strRef>
              <c:f>'D2.4.14.B'!$IM$63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'D2.4.14.B'!$IN$63:$IQ$63</c:f>
            </c:numRef>
          </c:val>
        </c:ser>
        <c:ser>
          <c:idx val="10"/>
          <c:order val="10"/>
          <c:tx>
            <c:strRef>
              <c:f>'D2.4.14.B'!$IM$64</c:f>
              <c:strCache>
                <c:ptCount val="1"/>
              </c:strCache>
            </c:strRef>
          </c:tx>
          <c:spPr>
            <a:solidFill>
              <a:srgbClr val="4D4D4D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'D2.4.14.B'!$IN$64:$IQ$64</c:f>
            </c:numRef>
          </c:val>
        </c:ser>
        <c:ser>
          <c:idx val="11"/>
          <c:order val="11"/>
          <c:tx>
            <c:strRef>
              <c:f>'D2.4.14.B'!$IM$65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'D2.4.14.B'!$IN$65:$IQ$65</c:f>
            </c:numRef>
          </c:val>
        </c:ser>
        <c:ser>
          <c:idx val="12"/>
          <c:order val="12"/>
          <c:tx>
            <c:strRef>
              <c:f>'D2.4.14.B'!$IM$66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'D2.4.14.B'!$IN$53:$IQ$53</c:f>
            </c:multiLvlStrRef>
          </c:cat>
          <c:val>
            <c:numRef>
              <c:f>'D2.4.14.B'!$IN$66:$IQ$66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528000"/>
        <c:axId val="174529536"/>
      </c:barChart>
      <c:catAx>
        <c:axId val="1745280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529536"/>
        <c:crosses val="autoZero"/>
        <c:auto val="1"/>
        <c:lblAlgn val="ctr"/>
        <c:lblOffset val="100"/>
        <c:noMultiLvlLbl val="0"/>
      </c:catAx>
      <c:valAx>
        <c:axId val="1745295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4528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'D2.4.12.A'!$HB$55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'D2.4.12.A'!$HC$55:$HK$55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9.8396340301225085E-2</c:v>
                </c:pt>
              </c:numCache>
            </c:numRef>
          </c:val>
        </c:ser>
        <c:ser>
          <c:idx val="2"/>
          <c:order val="2"/>
          <c:tx>
            <c:strRef>
              <c:f>'D2.4.12.A'!$HB$56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'D2.4.12.A'!$HC$56:$HK$56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3.7612885128841027E-2</c:v>
                </c:pt>
              </c:numCache>
            </c:numRef>
          </c:val>
        </c:ser>
        <c:ser>
          <c:idx val="3"/>
          <c:order val="3"/>
          <c:tx>
            <c:strRef>
              <c:f>'D2.4.12.A'!$HB$57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'D2.4.12.A'!$HC$57:$HK$57</c:f>
              <c:numCache>
                <c:formatCode>0</c:formatCode>
                <c:ptCount val="9"/>
                <c:pt idx="0">
                  <c:v>0</c:v>
                </c:pt>
                <c:pt idx="1">
                  <c:v>5.1872047058985696E-2</c:v>
                </c:pt>
                <c:pt idx="2">
                  <c:v>0.18668667958923243</c:v>
                </c:pt>
                <c:pt idx="3">
                  <c:v>0.42556314438732445</c:v>
                </c:pt>
                <c:pt idx="4">
                  <c:v>0.8102760796737194</c:v>
                </c:pt>
                <c:pt idx="5">
                  <c:v>1.4298601090850012</c:v>
                </c:pt>
                <c:pt idx="6">
                  <c:v>2.0998264821589698</c:v>
                </c:pt>
                <c:pt idx="7">
                  <c:v>3.3189169345562024</c:v>
                </c:pt>
                <c:pt idx="8">
                  <c:v>4.0333285728575001</c:v>
                </c:pt>
              </c:numCache>
            </c:numRef>
          </c:val>
        </c:ser>
        <c:ser>
          <c:idx val="4"/>
          <c:order val="4"/>
          <c:tx>
            <c:strRef>
              <c:f>'D2.4.12.A'!$HB$58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'D2.4.12.A'!$HC$58:$HK$58</c:f>
              <c:numCache>
                <c:formatCode>0</c:formatCode>
                <c:ptCount val="9"/>
                <c:pt idx="0">
                  <c:v>0</c:v>
                </c:pt>
                <c:pt idx="1">
                  <c:v>7.7808070591204079E-2</c:v>
                </c:pt>
                <c:pt idx="2">
                  <c:v>0.20311874635721805</c:v>
                </c:pt>
                <c:pt idx="3">
                  <c:v>0.4049328427968219</c:v>
                </c:pt>
                <c:pt idx="4">
                  <c:v>0.72995646319082241</c:v>
                </c:pt>
                <c:pt idx="5">
                  <c:v>1.0555937576332368</c:v>
                </c:pt>
                <c:pt idx="6">
                  <c:v>1.0852103112401239</c:v>
                </c:pt>
                <c:pt idx="7">
                  <c:v>1.4440192092096868</c:v>
                </c:pt>
                <c:pt idx="8">
                  <c:v>1.4793642302812691</c:v>
                </c:pt>
              </c:numCache>
            </c:numRef>
          </c:val>
        </c:ser>
        <c:ser>
          <c:idx val="5"/>
          <c:order val="5"/>
          <c:tx>
            <c:strRef>
              <c:f>'D2.4.12.A'!$HB$59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0.13288829653668757</c:v>
                </c:pt>
                <c:pt idx="6">
                  <c:v>0.36527521617283948</c:v>
                </c:pt>
                <c:pt idx="7">
                  <c:v>0.80684119341756599</c:v>
                </c:pt>
                <c:pt idx="8">
                  <c:v>1.5179876154344674</c:v>
                </c:pt>
              </c:numCache>
            </c:numRef>
          </c:val>
        </c:ser>
        <c:ser>
          <c:idx val="6"/>
          <c:order val="6"/>
          <c:tx>
            <c:strRef>
              <c:f>'D2.4.12.A'!$HB$60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'D2.4.12.A'!$HC$60:$HK$60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0.23341187370022423</c:v>
                </c:pt>
                <c:pt idx="4">
                  <c:v>0.48545765623548226</c:v>
                </c:pt>
                <c:pt idx="5">
                  <c:v>1.1087846346734216</c:v>
                </c:pt>
                <c:pt idx="6">
                  <c:v>2.1423096499280065</c:v>
                </c:pt>
                <c:pt idx="7">
                  <c:v>3.8068120224469233</c:v>
                </c:pt>
                <c:pt idx="8">
                  <c:v>5.1566114468507021</c:v>
                </c:pt>
              </c:numCache>
            </c:numRef>
          </c:val>
        </c:ser>
        <c:ser>
          <c:idx val="7"/>
          <c:order val="7"/>
          <c:tx>
            <c:strRef>
              <c:f>'D2.4.12.A'!$HB$61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'D2.4.12.A'!$HC$61:$HK$61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0.17974421600445395</c:v>
                </c:pt>
                <c:pt idx="6">
                  <c:v>0.47013258605309521</c:v>
                </c:pt>
                <c:pt idx="7">
                  <c:v>0.93780595989622428</c:v>
                </c:pt>
                <c:pt idx="8">
                  <c:v>1.6909986051998487</c:v>
                </c:pt>
              </c:numCache>
            </c:numRef>
          </c:val>
        </c:ser>
        <c:ser>
          <c:idx val="8"/>
          <c:order val="8"/>
          <c:tx>
            <c:strRef>
              <c:f>'D2.4.12.A'!$HB$62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'D2.4.12.A'!$HC$62:$HK$62</c:f>
              <c:numCache>
                <c:formatCode>0</c:formatCode>
                <c:ptCount val="9"/>
                <c:pt idx="0">
                  <c:v>3.9</c:v>
                </c:pt>
                <c:pt idx="1">
                  <c:v>3.1009765036782109</c:v>
                </c:pt>
                <c:pt idx="2">
                  <c:v>2.3007262314448131</c:v>
                </c:pt>
                <c:pt idx="3">
                  <c:v>1.6005041171506891</c:v>
                </c:pt>
                <c:pt idx="4">
                  <c:v>1.1003454641058001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'D2.4.12.A'!$HB$63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'D2.4.12.A'!$HC$63:$HK$63</c:f>
              <c:numCache>
                <c:formatCode>0</c:formatCode>
                <c:ptCount val="9"/>
                <c:pt idx="0">
                  <c:v>49.3</c:v>
                </c:pt>
                <c:pt idx="1">
                  <c:v>58.904197738100756</c:v>
                </c:pt>
                <c:pt idx="2">
                  <c:v>61.413992903115748</c:v>
                </c:pt>
                <c:pt idx="3">
                  <c:v>62.819642920042526</c:v>
                </c:pt>
                <c:pt idx="4">
                  <c:v>52.778113207041542</c:v>
                </c:pt>
                <c:pt idx="5">
                  <c:v>43.719854507069464</c:v>
                </c:pt>
                <c:pt idx="6">
                  <c:v>27.6246165094717</c:v>
                </c:pt>
                <c:pt idx="7">
                  <c:v>4.9762063036210673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'D2.4.12.A'!$HB$64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'D2.4.12.A'!$HC$64:$HK$64</c:f>
              <c:numCache>
                <c:formatCode>0</c:formatCode>
                <c:ptCount val="9"/>
                <c:pt idx="0">
                  <c:v>0</c:v>
                </c:pt>
                <c:pt idx="1">
                  <c:v>0.84518684879694395</c:v>
                </c:pt>
                <c:pt idx="2">
                  <c:v>1.8947591476573231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'D2.4.12.A'!$HB$65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'D2.4.12.A'!$HC$65:$HK$65</c:f>
              <c:numCache>
                <c:formatCode>0</c:formatCode>
                <c:ptCount val="9"/>
                <c:pt idx="0">
                  <c:v>8.8000000000000007</c:v>
                </c:pt>
                <c:pt idx="1">
                  <c:v>7.012194717382096</c:v>
                </c:pt>
                <c:pt idx="2">
                  <c:v>5.3331332593202259</c:v>
                </c:pt>
                <c:pt idx="3">
                  <c:v>3.506097358731517</c:v>
                </c:pt>
                <c:pt idx="4">
                  <c:v>2.3707873255424698</c:v>
                </c:pt>
                <c:pt idx="5">
                  <c:v>0</c:v>
                </c:pt>
                <c:pt idx="6">
                  <c:v>11.014268641648723</c:v>
                </c:pt>
                <c:pt idx="7">
                  <c:v>27.493644764219201</c:v>
                </c:pt>
                <c:pt idx="8">
                  <c:v>26.490625792243137</c:v>
                </c:pt>
              </c:numCache>
            </c:numRef>
          </c:val>
        </c:ser>
        <c:ser>
          <c:idx val="12"/>
          <c:order val="12"/>
          <c:tx>
            <c:strRef>
              <c:f>'D2.4.12.A'!$HB$66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'D2.4.12.A'!$HC$66:$HK$66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0.50816425686863032</c:v>
                </c:pt>
                <c:pt idx="3">
                  <c:v>1.7726395401269279</c:v>
                </c:pt>
                <c:pt idx="4">
                  <c:v>1.9625652053254079</c:v>
                </c:pt>
                <c:pt idx="5">
                  <c:v>1.9625652052403548</c:v>
                </c:pt>
                <c:pt idx="6">
                  <c:v>1.5672026100378904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'D2.4.12.A'!$HB$67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'D2.4.12.A'!$HC$67:$HK$67</c:f>
              <c:numCache>
                <c:formatCode>0</c:formatCode>
                <c:ptCount val="9"/>
                <c:pt idx="0">
                  <c:v>0</c:v>
                </c:pt>
                <c:pt idx="1">
                  <c:v>0.87113872548279159</c:v>
                </c:pt>
                <c:pt idx="2">
                  <c:v>2.8488849738300619</c:v>
                </c:pt>
                <c:pt idx="3">
                  <c:v>6.8515460110807433</c:v>
                </c:pt>
                <c:pt idx="4">
                  <c:v>20.393366944077805</c:v>
                </c:pt>
                <c:pt idx="5">
                  <c:v>33.779412891285361</c:v>
                </c:pt>
                <c:pt idx="6">
                  <c:v>40.503604069377687</c:v>
                </c:pt>
                <c:pt idx="7">
                  <c:v>47.339572283609549</c:v>
                </c:pt>
                <c:pt idx="8">
                  <c:v>52.160829852038155</c:v>
                </c:pt>
              </c:numCache>
            </c:numRef>
          </c:val>
        </c:ser>
        <c:ser>
          <c:idx val="14"/>
          <c:order val="14"/>
          <c:tx>
            <c:strRef>
              <c:f>'D2.4.12.A'!$HB$68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'D2.4.12.A'!$HC$68:$HK$68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607616"/>
        <c:axId val="94617600"/>
      </c:barChart>
      <c:catAx>
        <c:axId val="946076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617600"/>
        <c:crosses val="autoZero"/>
        <c:auto val="1"/>
        <c:lblAlgn val="ctr"/>
        <c:lblOffset val="100"/>
        <c:noMultiLvlLbl val="0"/>
      </c:catAx>
      <c:valAx>
        <c:axId val="9461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607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63"/>
          <c:y val="0.25084982035301745"/>
          <c:w val="0.23855840243435741"/>
          <c:h val="0.749150163398695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'D2.4.14.C'!$C$47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'D2.4.14.C'!$C$48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'D2.4.14.C'!$C$49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'D2.4.14.C'!$C$50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'D2.4.14.C'!$D$51:$T$51</c:f>
              <c:numCache>
                <c:formatCode>General</c:formatCode>
                <c:ptCount val="17"/>
                <c:pt idx="0">
                  <c:v>4.0672828924866175E-11</c:v>
                </c:pt>
                <c:pt idx="1">
                  <c:v>3.8639187478622862E-11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8">
                  <c:v>1.1247900503981808E-11</c:v>
                </c:pt>
                <c:pt idx="9">
                  <c:v>1.5641276549577756E-11</c:v>
                </c:pt>
                <c:pt idx="10">
                  <c:v>7.4303761723316853E-12</c:v>
                </c:pt>
                <c:pt idx="11">
                  <c:v>1.1404019929683219E-11</c:v>
                </c:pt>
                <c:pt idx="12">
                  <c:v>2.0957193573322252E-11</c:v>
                </c:pt>
                <c:pt idx="13">
                  <c:v>1.0589118366162265E-11</c:v>
                </c:pt>
                <c:pt idx="14">
                  <c:v>2.3477700336913836E-11</c:v>
                </c:pt>
                <c:pt idx="16">
                  <c:v>1.001644745264964E-11</c:v>
                </c:pt>
              </c:numCache>
            </c:numRef>
          </c:val>
        </c:ser>
        <c:ser>
          <c:idx val="6"/>
          <c:order val="6"/>
          <c:tx>
            <c:strRef>
              <c:f>'D2.4.14.C'!$C$53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'D2.4.14.C'!$D$53:$T$53</c:f>
              <c:numCache>
                <c:formatCode>General</c:formatCode>
                <c:ptCount val="17"/>
                <c:pt idx="0">
                  <c:v>8.972392356483233E-11</c:v>
                </c:pt>
                <c:pt idx="1">
                  <c:v>8.5237727386590712E-11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'D2.4.14.C'!$C$54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'D2.4.14.C'!$D$54:$T$54</c:f>
              <c:numCache>
                <c:formatCode>General</c:formatCode>
                <c:ptCount val="17"/>
                <c:pt idx="0">
                  <c:v>5.0284181354095176E-11</c:v>
                </c:pt>
                <c:pt idx="1">
                  <c:v>4.7769972286390411E-11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'D2.4.14.C'!$C$55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'D2.4.14.C'!$D$55:$T$55</c:f>
              <c:numCache>
                <c:formatCode>General</c:formatCode>
                <c:ptCount val="17"/>
                <c:pt idx="0">
                  <c:v>4.00581460587891E-11</c:v>
                </c:pt>
                <c:pt idx="1">
                  <c:v>3.8055238755849649E-11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'D2.4.14.C'!$D$56:$T$56</c:f>
              <c:numCache>
                <c:formatCode>General</c:formatCode>
                <c:ptCount val="17"/>
                <c:pt idx="0">
                  <c:v>4.3834528651239214E-11</c:v>
                </c:pt>
                <c:pt idx="1">
                  <c:v>4.1642802218677247E-11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'D2.4.14.C'!$D$57:$T$57</c:f>
              <c:numCache>
                <c:formatCode>General</c:formatCode>
                <c:ptCount val="17"/>
                <c:pt idx="0">
                  <c:v>6.2532518609922822E-11</c:v>
                </c:pt>
                <c:pt idx="1">
                  <c:v>5.9405892679426676E-11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'D2.4.14.C'!$C$58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'D2.4.14.C'!$D$58:$T$58</c:f>
              <c:numCache>
                <c:formatCode>General</c:formatCode>
                <c:ptCount val="17"/>
                <c:pt idx="0">
                  <c:v>8.6168898514289447E-11</c:v>
                </c:pt>
                <c:pt idx="1">
                  <c:v>8.1860453588574974E-11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'D2.4.14.C'!$C$59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'D2.4.14.C'!$D$59:$T$59</c:f>
              <c:numCache>
                <c:formatCode>General</c:formatCode>
                <c:ptCount val="17"/>
                <c:pt idx="0">
                  <c:v>55.000000000002331</c:v>
                </c:pt>
                <c:pt idx="1">
                  <c:v>52.25000000000221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'D2.4.14.C'!$C$60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1.4951285837531547</c:v>
                </c:pt>
                <c:pt idx="3">
                  <c:v>25.270739219625391</c:v>
                </c:pt>
                <c:pt idx="4">
                  <c:v>22.732236623635931</c:v>
                </c:pt>
                <c:pt idx="5">
                  <c:v>23.801072312310129</c:v>
                </c:pt>
                <c:pt idx="6">
                  <c:v>24.139985991198625</c:v>
                </c:pt>
                <c:pt idx="7">
                  <c:v>46.749999999298524</c:v>
                </c:pt>
                <c:pt idx="8">
                  <c:v>46.749999999091131</c:v>
                </c:pt>
                <c:pt idx="9">
                  <c:v>46.749999999208882</c:v>
                </c:pt>
                <c:pt idx="10">
                  <c:v>46.74999999891061</c:v>
                </c:pt>
                <c:pt idx="11">
                  <c:v>46.749999999091621</c:v>
                </c:pt>
                <c:pt idx="12">
                  <c:v>48.759892860793158</c:v>
                </c:pt>
                <c:pt idx="13">
                  <c:v>52.249999998501025</c:v>
                </c:pt>
                <c:pt idx="14">
                  <c:v>52.249999998941227</c:v>
                </c:pt>
                <c:pt idx="15">
                  <c:v>52.249999998168526</c:v>
                </c:pt>
                <c:pt idx="16">
                  <c:v>51.461927300258331</c:v>
                </c:pt>
              </c:numCache>
            </c:numRef>
          </c:val>
        </c:ser>
        <c:ser>
          <c:idx val="14"/>
          <c:order val="14"/>
          <c:tx>
            <c:strRef>
              <c:f>'D2.4.14.C'!$C$61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'D2.4.14.C'!$D$61:$T$61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'D2.4.14.C'!$C$62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0.8328662999998423</c:v>
                </c:pt>
                <c:pt idx="3">
                  <c:v>0.83286629999974116</c:v>
                </c:pt>
                <c:pt idx="4">
                  <c:v>0.83286629999983519</c:v>
                </c:pt>
                <c:pt idx="5">
                  <c:v>0.83286629999967376</c:v>
                </c:pt>
                <c:pt idx="6">
                  <c:v>0.83286629999974171</c:v>
                </c:pt>
                <c:pt idx="7">
                  <c:v>0.83286629999991835</c:v>
                </c:pt>
                <c:pt idx="8">
                  <c:v>0.83286629999991302</c:v>
                </c:pt>
                <c:pt idx="9">
                  <c:v>0.83286629999994288</c:v>
                </c:pt>
                <c:pt idx="10">
                  <c:v>0.83286629999988582</c:v>
                </c:pt>
                <c:pt idx="11">
                  <c:v>0.83286629999990902</c:v>
                </c:pt>
                <c:pt idx="12">
                  <c:v>1.1303185448929751</c:v>
                </c:pt>
                <c:pt idx="13">
                  <c:v>1.1303185499989477</c:v>
                </c:pt>
                <c:pt idx="14">
                  <c:v>1.1303185499993369</c:v>
                </c:pt>
                <c:pt idx="15">
                  <c:v>1.1303185499986736</c:v>
                </c:pt>
                <c:pt idx="16">
                  <c:v>1.1303185499974644</c:v>
                </c:pt>
              </c:numCache>
            </c:numRef>
          </c:val>
        </c:ser>
        <c:ser>
          <c:idx val="16"/>
          <c:order val="16"/>
          <c:tx>
            <c:strRef>
              <c:f>'D2.4.14.C'!$C$63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'D2.4.14.C'!$D$63:$T$63</c:f>
              <c:numCache>
                <c:formatCode>General</c:formatCode>
                <c:ptCount val="17"/>
                <c:pt idx="0">
                  <c:v>27.857915863627507</c:v>
                </c:pt>
                <c:pt idx="1">
                  <c:v>26.46502007044613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'D2.4.14.C'!$C$64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25.072124276763105</c:v>
                </c:pt>
                <c:pt idx="3">
                  <c:v>25.072124276427122</c:v>
                </c:pt>
                <c:pt idx="4">
                  <c:v>25.07212427676205</c:v>
                </c:pt>
                <c:pt idx="5">
                  <c:v>25.072124276277815</c:v>
                </c:pt>
                <c:pt idx="6">
                  <c:v>25.072124276426841</c:v>
                </c:pt>
                <c:pt idx="7">
                  <c:v>25.072124276764573</c:v>
                </c:pt>
                <c:pt idx="8">
                  <c:v>25.072124276432863</c:v>
                </c:pt>
                <c:pt idx="9">
                  <c:v>25.072124276766552</c:v>
                </c:pt>
                <c:pt idx="10">
                  <c:v>25.072124276284548</c:v>
                </c:pt>
                <c:pt idx="11">
                  <c:v>25.072124276433208</c:v>
                </c:pt>
                <c:pt idx="12">
                  <c:v>25.783858595933793</c:v>
                </c:pt>
                <c:pt idx="13">
                  <c:v>26.465020069182398</c:v>
                </c:pt>
                <c:pt idx="14">
                  <c:v>26.465020069392239</c:v>
                </c:pt>
                <c:pt idx="15">
                  <c:v>26.465020068860436</c:v>
                </c:pt>
                <c:pt idx="16">
                  <c:v>26.465020069152956</c:v>
                </c:pt>
              </c:numCache>
            </c:numRef>
          </c:val>
        </c:ser>
        <c:ser>
          <c:idx val="18"/>
          <c:order val="18"/>
          <c:tx>
            <c:strRef>
              <c:f>'D2.4.14.C'!$C$65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'D2.4.14.C'!$D$65:$T$65</c:f>
              <c:numCache>
                <c:formatCode>General</c:formatCode>
                <c:ptCount val="17"/>
                <c:pt idx="0">
                  <c:v>9.7361933098609782E-12</c:v>
                </c:pt>
                <c:pt idx="1">
                  <c:v>9.2493836443679292E-12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'D2.4.14.C'!$C$66</c:f>
              <c:strCache>
                <c:ptCount val="1"/>
                <c:pt idx="0">
                  <c:v>Nuclear (SMR CHP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'D2.4.14.C'!$D$66:$T$66</c:f>
              <c:numCache>
                <c:formatCode>General</c:formatCode>
                <c:ptCount val="17"/>
                <c:pt idx="0">
                  <c:v>7.2789094404730293E-11</c:v>
                </c:pt>
                <c:pt idx="1">
                  <c:v>6.9149639684493773E-11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'D2.4.14.C'!$C$67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'D2.4.14.C'!$D$67:$T$67</c:f>
              <c:numCache>
                <c:formatCode>General</c:formatCode>
                <c:ptCount val="17"/>
                <c:pt idx="0">
                  <c:v>1.3770410433625682</c:v>
                </c:pt>
                <c:pt idx="1">
                  <c:v>1.3081889911944395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'D2.4.14.C'!$C$68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0.93638790941141148</c:v>
                </c:pt>
                <c:pt idx="3">
                  <c:v>0.93638790941116878</c:v>
                </c:pt>
                <c:pt idx="4">
                  <c:v>0.93638790940992767</c:v>
                </c:pt>
                <c:pt idx="5">
                  <c:v>0.93638790940301797</c:v>
                </c:pt>
                <c:pt idx="6">
                  <c:v>0.93638790941151717</c:v>
                </c:pt>
                <c:pt idx="7">
                  <c:v>0.93638790941774674</c:v>
                </c:pt>
                <c:pt idx="8">
                  <c:v>0.93638790941703853</c:v>
                </c:pt>
                <c:pt idx="9">
                  <c:v>0.93638790941758498</c:v>
                </c:pt>
                <c:pt idx="10">
                  <c:v>0.93638790941658234</c:v>
                </c:pt>
                <c:pt idx="11">
                  <c:v>0.93638790941719507</c:v>
                </c:pt>
                <c:pt idx="12">
                  <c:v>1.0465511928665332</c:v>
                </c:pt>
                <c:pt idx="13">
                  <c:v>1.0465511928647635</c:v>
                </c:pt>
                <c:pt idx="14">
                  <c:v>1.0465511928700884</c:v>
                </c:pt>
                <c:pt idx="15">
                  <c:v>1.0465511928608375</c:v>
                </c:pt>
                <c:pt idx="16">
                  <c:v>1.0465511928657625</c:v>
                </c:pt>
              </c:numCache>
            </c:numRef>
          </c:val>
        </c:ser>
        <c:ser>
          <c:idx val="22"/>
          <c:order val="22"/>
          <c:tx>
            <c:strRef>
              <c:f>'D2.4.14.C'!$C$69</c:f>
              <c:strCache>
                <c:ptCount val="1"/>
                <c:pt idx="0">
                  <c:v>Nuclear (SMR Elec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'D2.4.14.C'!$D$69:$T$69</c:f>
              <c:numCache>
                <c:formatCode>General</c:formatCode>
                <c:ptCount val="17"/>
                <c:pt idx="0">
                  <c:v>2.9553909349862915E-11</c:v>
                </c:pt>
                <c:pt idx="1">
                  <c:v>2.807621388236977E-11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'D2.4.14.C'!$C$70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'D2.4.14.C'!$D$70:$T$70</c:f>
              <c:numCache>
                <c:formatCode>General</c:formatCode>
                <c:ptCount val="17"/>
                <c:pt idx="0">
                  <c:v>3.9393267394048098E-11</c:v>
                </c:pt>
                <c:pt idx="1">
                  <c:v>3.7423604024345694E-11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'D2.4.14.C'!$C$71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'D2.4.14.C'!$D$71:$T$71</c:f>
              <c:numCache>
                <c:formatCode>General</c:formatCode>
                <c:ptCount val="17"/>
                <c:pt idx="0">
                  <c:v>2.2888412654811543E-11</c:v>
                </c:pt>
                <c:pt idx="1">
                  <c:v>2.1743992022070964E-11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'D2.4.14.C'!$C$72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'D2.4.14.C'!$D$72:$T$72</c:f>
              <c:numCache>
                <c:formatCode>General</c:formatCode>
                <c:ptCount val="17"/>
                <c:pt idx="0">
                  <c:v>1.7313013536110147E-11</c:v>
                </c:pt>
                <c:pt idx="1">
                  <c:v>1.6447362859304638E-11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'D2.4.14.C'!$C$73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'D2.4.14.C'!$D$73:$T$73</c:f>
              <c:numCache>
                <c:formatCode>General</c:formatCode>
                <c:ptCount val="17"/>
                <c:pt idx="0">
                  <c:v>8.9177885448978795E-11</c:v>
                </c:pt>
                <c:pt idx="1">
                  <c:v>8.4718991176529841E-11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'D2.4.14.C'!$C$74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'D2.4.14.C'!$D$74:$T$74</c:f>
              <c:numCache>
                <c:formatCode>General</c:formatCode>
                <c:ptCount val="17"/>
                <c:pt idx="0">
                  <c:v>1.5620575249211174E-11</c:v>
                </c:pt>
                <c:pt idx="1">
                  <c:v>1.4839546486750612E-11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'D2.4.14.C'!$C$75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'D2.4.14.C'!$D$75:$T$75</c:f>
              <c:numCache>
                <c:formatCode>General</c:formatCode>
                <c:ptCount val="17"/>
                <c:pt idx="0">
                  <c:v>1.1689659928638152E-11</c:v>
                </c:pt>
                <c:pt idx="1">
                  <c:v>1.1105176932206244E-11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'D2.4.14.C'!$C$76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'D2.4.14.C'!$D$76:$T$76</c:f>
              <c:numCache>
                <c:formatCode>General</c:formatCode>
                <c:ptCount val="17"/>
                <c:pt idx="0">
                  <c:v>1.1476745284064912E-11</c:v>
                </c:pt>
                <c:pt idx="1">
                  <c:v>1.0902908019861666E-11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'D2.4.14.C'!$C$77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'D2.4.14.C'!$D$77:$T$77</c:f>
              <c:numCache>
                <c:formatCode>General</c:formatCode>
                <c:ptCount val="17"/>
                <c:pt idx="0">
                  <c:v>3.1389651096014926</c:v>
                </c:pt>
                <c:pt idx="1">
                  <c:v>2.9820168541214178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'D2.4.14.C'!$C$78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2.8250685983237505</c:v>
                </c:pt>
                <c:pt idx="3">
                  <c:v>2.8250685982416126</c:v>
                </c:pt>
                <c:pt idx="4">
                  <c:v>2.8250685982424741</c:v>
                </c:pt>
                <c:pt idx="5">
                  <c:v>2.8250685982405943</c:v>
                </c:pt>
                <c:pt idx="6">
                  <c:v>2.8250685982416019</c:v>
                </c:pt>
                <c:pt idx="7">
                  <c:v>2.8250685983245165</c:v>
                </c:pt>
                <c:pt idx="8">
                  <c:v>2.8250685982428916</c:v>
                </c:pt>
                <c:pt idx="9">
                  <c:v>2.8250685982426766</c:v>
                </c:pt>
                <c:pt idx="10">
                  <c:v>2.8250685982417121</c:v>
                </c:pt>
                <c:pt idx="11">
                  <c:v>2.8250685982430381</c:v>
                </c:pt>
                <c:pt idx="12">
                  <c:v>2.5663897335213859</c:v>
                </c:pt>
                <c:pt idx="13">
                  <c:v>2.3834352791686571</c:v>
                </c:pt>
                <c:pt idx="14">
                  <c:v>2.188753984544634</c:v>
                </c:pt>
                <c:pt idx="15">
                  <c:v>2.3421442121298583</c:v>
                </c:pt>
                <c:pt idx="16">
                  <c:v>2.5841936559016263</c:v>
                </c:pt>
              </c:numCache>
            </c:numRef>
          </c:val>
        </c:ser>
        <c:ser>
          <c:idx val="32"/>
          <c:order val="32"/>
          <c:tx>
            <c:strRef>
              <c:f>'D2.4.14.C'!$C$79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'D2.4.14.C'!$D$79:$T$79</c:f>
              <c:numCache>
                <c:formatCode>General</c:formatCode>
                <c:ptCount val="17"/>
                <c:pt idx="0">
                  <c:v>5.0020609619924599E-11</c:v>
                </c:pt>
                <c:pt idx="1">
                  <c:v>4.7519579138928367E-11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'D2.4.14.C'!$C$80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3.1703468794132714E-11</c:v>
                </c:pt>
                <c:pt idx="13">
                  <c:v>3.2417114669742885E-11</c:v>
                </c:pt>
                <c:pt idx="14">
                  <c:v>3.6279355466952037E-11</c:v>
                </c:pt>
                <c:pt idx="15">
                  <c:v>2.6556618666497501E-11</c:v>
                </c:pt>
                <c:pt idx="16">
                  <c:v>2.8248478270055638E-11</c:v>
                </c:pt>
              </c:numCache>
            </c:numRef>
          </c:val>
        </c:ser>
        <c:ser>
          <c:idx val="34"/>
          <c:order val="34"/>
          <c:tx>
            <c:strRef>
              <c:f>'D2.4.14.C'!$C$81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'D2.4.14.C'!$D$81:$T$81</c:f>
              <c:numCache>
                <c:formatCode>General</c:formatCode>
                <c:ptCount val="17"/>
                <c:pt idx="0">
                  <c:v>1.7605235768096383</c:v>
                </c:pt>
                <c:pt idx="1">
                  <c:v>1.6724973979691564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'D2.4.14.C'!$C$82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1.584471218770021</c:v>
                </c:pt>
                <c:pt idx="3">
                  <c:v>1.2524586183331161</c:v>
                </c:pt>
                <c:pt idx="4">
                  <c:v>0.83727698479351986</c:v>
                </c:pt>
                <c:pt idx="5">
                  <c:v>1.2129463003239032</c:v>
                </c:pt>
                <c:pt idx="6">
                  <c:v>1.5843203459913804</c:v>
                </c:pt>
                <c:pt idx="7">
                  <c:v>0.94931461703775999</c:v>
                </c:pt>
                <c:pt idx="8">
                  <c:v>1.5727897625434568</c:v>
                </c:pt>
                <c:pt idx="9">
                  <c:v>1.2945570794293226</c:v>
                </c:pt>
                <c:pt idx="10">
                  <c:v>1.5739584366822921</c:v>
                </c:pt>
                <c:pt idx="11">
                  <c:v>1.5823953225289695</c:v>
                </c:pt>
                <c:pt idx="12">
                  <c:v>0.16106520884399772</c:v>
                </c:pt>
                <c:pt idx="13">
                  <c:v>0.32894208169027234</c:v>
                </c:pt>
                <c:pt idx="14">
                  <c:v>0.17029408535767149</c:v>
                </c:pt>
                <c:pt idx="15">
                  <c:v>0.17793422810733941</c:v>
                </c:pt>
                <c:pt idx="16">
                  <c:v>0.56444114306813087</c:v>
                </c:pt>
              </c:numCache>
            </c:numRef>
          </c:val>
        </c:ser>
        <c:ser>
          <c:idx val="36"/>
          <c:order val="36"/>
          <c:tx>
            <c:strRef>
              <c:f>'D2.4.14.C'!$C$83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'D2.4.14.C'!$D$83:$T$83</c:f>
              <c:numCache>
                <c:formatCode>General</c:formatCode>
                <c:ptCount val="17"/>
                <c:pt idx="0">
                  <c:v>1.225010097839559E-11</c:v>
                </c:pt>
                <c:pt idx="1">
                  <c:v>1.225010097839559E-11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'D2.4.14.C'!$C$84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1.8457798609418734E-12</c:v>
                </c:pt>
                <c:pt idx="13">
                  <c:v>3.3561159158564676E-12</c:v>
                </c:pt>
                <c:pt idx="14">
                  <c:v>8.5756153556373473E-12</c:v>
                </c:pt>
              </c:numCache>
            </c:numRef>
          </c:val>
        </c:ser>
        <c:ser>
          <c:idx val="38"/>
          <c:order val="38"/>
          <c:tx>
            <c:strRef>
              <c:f>'D2.4.14.C'!$C$85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'D2.4.14.C'!$D$85:$T$85</c:f>
              <c:numCache>
                <c:formatCode>General</c:formatCode>
                <c:ptCount val="17"/>
                <c:pt idx="0">
                  <c:v>1.5390178157015764E-11</c:v>
                </c:pt>
                <c:pt idx="1">
                  <c:v>1.5390178157015764E-11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'D2.4.14.C'!$C$86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'D2.4.14.C'!$D$86:$T$86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5.967236316105271E-12</c:v>
                </c:pt>
                <c:pt idx="13">
                  <c:v>1.337742553917493E-11</c:v>
                </c:pt>
                <c:pt idx="14">
                  <c:v>1.0627731861196616E-11</c:v>
                </c:pt>
                <c:pt idx="15">
                  <c:v>3.5962948627426087E-13</c:v>
                </c:pt>
                <c:pt idx="16">
                  <c:v>8.6673506285486959E-12</c:v>
                </c:pt>
              </c:numCache>
            </c:numRef>
          </c:val>
        </c:ser>
        <c:ser>
          <c:idx val="40"/>
          <c:order val="40"/>
          <c:tx>
            <c:strRef>
              <c:f>'D2.4.14.C'!$C$87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'D2.4.14.C'!$D$87:$T$87</c:f>
              <c:numCache>
                <c:formatCode>General</c:formatCode>
                <c:ptCount val="17"/>
                <c:pt idx="0">
                  <c:v>6.0025689300464933</c:v>
                </c:pt>
                <c:pt idx="1">
                  <c:v>1.2005137859905606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'D2.4.14.C'!$C$88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'D2.4.14.C'!$D$88:$T$88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1.3332744455544723</c:v>
                </c:pt>
                <c:pt idx="3">
                  <c:v>1.3332744455544725</c:v>
                </c:pt>
                <c:pt idx="4">
                  <c:v>1.3332744455544725</c:v>
                </c:pt>
                <c:pt idx="5">
                  <c:v>1.3332744455544725</c:v>
                </c:pt>
                <c:pt idx="6">
                  <c:v>1.3332744455544725</c:v>
                </c:pt>
                <c:pt idx="7">
                  <c:v>1.9999116683317093</c:v>
                </c:pt>
                <c:pt idx="8">
                  <c:v>1.9999116683317089</c:v>
                </c:pt>
                <c:pt idx="9">
                  <c:v>1.9999116683317089</c:v>
                </c:pt>
                <c:pt idx="10">
                  <c:v>1.9999116683317089</c:v>
                </c:pt>
                <c:pt idx="11">
                  <c:v>1.9999116683317089</c:v>
                </c:pt>
                <c:pt idx="12">
                  <c:v>0.80034252400605466</c:v>
                </c:pt>
                <c:pt idx="13">
                  <c:v>0.80034252400605477</c:v>
                </c:pt>
                <c:pt idx="14">
                  <c:v>0.80034252400605466</c:v>
                </c:pt>
                <c:pt idx="15">
                  <c:v>0.80034252400605466</c:v>
                </c:pt>
                <c:pt idx="16">
                  <c:v>0.80034252400605477</c:v>
                </c:pt>
              </c:numCache>
            </c:numRef>
          </c:val>
        </c:ser>
        <c:ser>
          <c:idx val="42"/>
          <c:order val="42"/>
          <c:tx>
            <c:strRef>
              <c:f>'D2.4.14.C'!$C$89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'D2.4.14.C'!$D$89:$T$89</c:f>
              <c:numCache>
                <c:formatCode>General</c:formatCode>
                <c:ptCount val="17"/>
                <c:pt idx="0">
                  <c:v>8.6716604506144073</c:v>
                </c:pt>
                <c:pt idx="1">
                  <c:v>2.6014981351655715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'D2.4.14.C'!$C$90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'D2.4.14.C'!$D$90:$T$90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2.7532520196362813</c:v>
                </c:pt>
                <c:pt idx="3">
                  <c:v>2.7532520196362813</c:v>
                </c:pt>
                <c:pt idx="4">
                  <c:v>2.7532520196362809</c:v>
                </c:pt>
                <c:pt idx="5">
                  <c:v>2.7532520196362809</c:v>
                </c:pt>
                <c:pt idx="6">
                  <c:v>2.7532520196362813</c:v>
                </c:pt>
                <c:pt idx="7">
                  <c:v>4.1298780294544217</c:v>
                </c:pt>
                <c:pt idx="8">
                  <c:v>4.1298780294544217</c:v>
                </c:pt>
                <c:pt idx="9">
                  <c:v>4.1298780294544208</c:v>
                </c:pt>
                <c:pt idx="10">
                  <c:v>4.1298780294544208</c:v>
                </c:pt>
                <c:pt idx="11">
                  <c:v>4.1298780294544217</c:v>
                </c:pt>
                <c:pt idx="12">
                  <c:v>1.9666085854544866</c:v>
                </c:pt>
                <c:pt idx="13">
                  <c:v>1.9666085854544866</c:v>
                </c:pt>
                <c:pt idx="14">
                  <c:v>1.9666085854544866</c:v>
                </c:pt>
                <c:pt idx="15">
                  <c:v>1.9666085854544866</c:v>
                </c:pt>
                <c:pt idx="16">
                  <c:v>1.9666085854544866</c:v>
                </c:pt>
              </c:numCache>
            </c:numRef>
          </c:val>
        </c:ser>
        <c:ser>
          <c:idx val="44"/>
          <c:order val="44"/>
          <c:tx>
            <c:strRef>
              <c:f>'D2.4.14.C'!$C$91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'D2.4.14.C'!$D$91:$T$91</c:f>
              <c:numCache>
                <c:formatCode>General</c:formatCode>
                <c:ptCount val="17"/>
                <c:pt idx="0">
                  <c:v>4.1528784072554163</c:v>
                </c:pt>
                <c:pt idx="1">
                  <c:v>0.93439764163246863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'D2.4.14.C'!$C$92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1.4846540305938034</c:v>
                </c:pt>
                <c:pt idx="3">
                  <c:v>1.4846540305938034</c:v>
                </c:pt>
                <c:pt idx="4">
                  <c:v>1.4846540305938032</c:v>
                </c:pt>
                <c:pt idx="5">
                  <c:v>1.4846540305938032</c:v>
                </c:pt>
                <c:pt idx="6">
                  <c:v>1.4846540305938034</c:v>
                </c:pt>
                <c:pt idx="7">
                  <c:v>2.2269810458907058</c:v>
                </c:pt>
                <c:pt idx="8">
                  <c:v>2.2269810458907053</c:v>
                </c:pt>
                <c:pt idx="9">
                  <c:v>2.2269810458907053</c:v>
                </c:pt>
                <c:pt idx="10">
                  <c:v>2.2269810458907053</c:v>
                </c:pt>
                <c:pt idx="11">
                  <c:v>2.2269810458907053</c:v>
                </c:pt>
                <c:pt idx="12">
                  <c:v>0.92790876912112719</c:v>
                </c:pt>
                <c:pt idx="13">
                  <c:v>0.92790876912112719</c:v>
                </c:pt>
                <c:pt idx="14">
                  <c:v>0.92790876912112719</c:v>
                </c:pt>
                <c:pt idx="15">
                  <c:v>0.92790876912112719</c:v>
                </c:pt>
                <c:pt idx="16">
                  <c:v>0.92790876912112719</c:v>
                </c:pt>
              </c:numCache>
            </c:numRef>
          </c:val>
        </c:ser>
        <c:ser>
          <c:idx val="46"/>
          <c:order val="46"/>
          <c:tx>
            <c:strRef>
              <c:f>'D2.4.14.C'!$C$93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'D2.4.14.C'!$D$93:$T$93</c:f>
              <c:numCache>
                <c:formatCode>General</c:formatCode>
                <c:ptCount val="17"/>
                <c:pt idx="0">
                  <c:v>1.3255697561997333E-11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'D2.4.14.C'!$C$94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3.4566400177943268E-12</c:v>
                </c:pt>
                <c:pt idx="4">
                  <c:v>3.4566400177943268E-12</c:v>
                </c:pt>
                <c:pt idx="5">
                  <c:v>3.4566400177943268E-12</c:v>
                </c:pt>
                <c:pt idx="8">
                  <c:v>1.5774093145411179E-12</c:v>
                </c:pt>
                <c:pt idx="9">
                  <c:v>1.5774093145411179E-12</c:v>
                </c:pt>
                <c:pt idx="10">
                  <c:v>1.5774093145411179E-12</c:v>
                </c:pt>
              </c:numCache>
            </c:numRef>
          </c:val>
        </c:ser>
        <c:ser>
          <c:idx val="48"/>
          <c:order val="48"/>
          <c:tx>
            <c:strRef>
              <c:f>'D2.4.14.C'!$C$95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'D2.4.14.C'!$D$95:$T$95</c:f>
              <c:numCache>
                <c:formatCode>General</c:formatCode>
                <c:ptCount val="17"/>
                <c:pt idx="0">
                  <c:v>2.6602259249552769</c:v>
                </c:pt>
                <c:pt idx="1">
                  <c:v>2.5272146287075126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'D2.4.14.C'!$C$96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1.1146346625562604</c:v>
                </c:pt>
                <c:pt idx="3">
                  <c:v>1.1146346625562606</c:v>
                </c:pt>
                <c:pt idx="4">
                  <c:v>1.1146346625562606</c:v>
                </c:pt>
                <c:pt idx="5">
                  <c:v>1.1146346625562606</c:v>
                </c:pt>
                <c:pt idx="6">
                  <c:v>1.1146346625562606</c:v>
                </c:pt>
                <c:pt idx="7">
                  <c:v>1.1146346625562604</c:v>
                </c:pt>
                <c:pt idx="8">
                  <c:v>1.1146346625562606</c:v>
                </c:pt>
                <c:pt idx="9">
                  <c:v>1.1146346625562606</c:v>
                </c:pt>
                <c:pt idx="10">
                  <c:v>1.1146346625562606</c:v>
                </c:pt>
                <c:pt idx="11">
                  <c:v>1.1146346625562606</c:v>
                </c:pt>
                <c:pt idx="12">
                  <c:v>2.5272146287075121</c:v>
                </c:pt>
                <c:pt idx="13">
                  <c:v>2.5272146287075121</c:v>
                </c:pt>
                <c:pt idx="14">
                  <c:v>2.5272146287075121</c:v>
                </c:pt>
                <c:pt idx="15">
                  <c:v>2.5272146287075121</c:v>
                </c:pt>
                <c:pt idx="16">
                  <c:v>2.5272146287075121</c:v>
                </c:pt>
              </c:numCache>
            </c:numRef>
          </c:val>
        </c:ser>
        <c:ser>
          <c:idx val="50"/>
          <c:order val="50"/>
          <c:tx>
            <c:strRef>
              <c:f>'D2.4.14.C'!$C$97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'D2.4.14.C'!$D$97:$T$97</c:f>
              <c:numCache>
                <c:formatCode>General</c:formatCode>
                <c:ptCount val="17"/>
                <c:pt idx="0">
                  <c:v>3.3609867503449307</c:v>
                </c:pt>
                <c:pt idx="1">
                  <c:v>0.50414801255173958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'D2.4.14.C'!$C$98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1.2544957726444566</c:v>
                </c:pt>
                <c:pt idx="3">
                  <c:v>1.2544957726444566</c:v>
                </c:pt>
                <c:pt idx="4">
                  <c:v>1.2544957726444563</c:v>
                </c:pt>
                <c:pt idx="5">
                  <c:v>1.2544957726444563</c:v>
                </c:pt>
                <c:pt idx="6">
                  <c:v>1.2544957726444566</c:v>
                </c:pt>
                <c:pt idx="7">
                  <c:v>1.2544957726444566</c:v>
                </c:pt>
                <c:pt idx="8">
                  <c:v>1.2544957726444566</c:v>
                </c:pt>
                <c:pt idx="9">
                  <c:v>1.2544957726444563</c:v>
                </c:pt>
                <c:pt idx="10">
                  <c:v>1.2544957726444563</c:v>
                </c:pt>
                <c:pt idx="11">
                  <c:v>1.2544957726444566</c:v>
                </c:pt>
                <c:pt idx="12">
                  <c:v>0.50414801255173958</c:v>
                </c:pt>
                <c:pt idx="13">
                  <c:v>0.50414801255173969</c:v>
                </c:pt>
                <c:pt idx="14">
                  <c:v>0.50414801255173958</c:v>
                </c:pt>
                <c:pt idx="15">
                  <c:v>0.50414801255173958</c:v>
                </c:pt>
                <c:pt idx="16">
                  <c:v>0.50414801255173969</c:v>
                </c:pt>
              </c:numCache>
            </c:numRef>
          </c:val>
        </c:ser>
        <c:ser>
          <c:idx val="52"/>
          <c:order val="52"/>
          <c:tx>
            <c:strRef>
              <c:f>'D2.4.14.C'!$C$99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'D2.4.14.C'!$D$99:$T$99</c:f>
              <c:numCache>
                <c:formatCode>General</c:formatCode>
                <c:ptCount val="17"/>
                <c:pt idx="0">
                  <c:v>4.8580453487390739E-12</c:v>
                </c:pt>
                <c:pt idx="1">
                  <c:v>4.6151430813021197E-12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'D2.4.14.C'!$C$100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4.3751301841663707E-12</c:v>
                </c:pt>
                <c:pt idx="3">
                  <c:v>4.3788280067615027E-12</c:v>
                </c:pt>
                <c:pt idx="4">
                  <c:v>4.377792616434863E-12</c:v>
                </c:pt>
                <c:pt idx="5">
                  <c:v>4.3777926164348646E-12</c:v>
                </c:pt>
                <c:pt idx="6">
                  <c:v>4.3788280067614986E-12</c:v>
                </c:pt>
                <c:pt idx="7">
                  <c:v>4.3766093132044258E-12</c:v>
                </c:pt>
                <c:pt idx="8">
                  <c:v>4.3788280067614946E-12</c:v>
                </c:pt>
                <c:pt idx="9">
                  <c:v>4.3798633970881318E-12</c:v>
                </c:pt>
                <c:pt idx="10">
                  <c:v>4.3840049583946702E-12</c:v>
                </c:pt>
                <c:pt idx="11">
                  <c:v>4.3788280067615027E-12</c:v>
                </c:pt>
                <c:pt idx="12">
                  <c:v>4.6381040615217088E-12</c:v>
                </c:pt>
                <c:pt idx="13">
                  <c:v>4.6472844900163542E-12</c:v>
                </c:pt>
                <c:pt idx="14">
                  <c:v>4.6435043135773804E-12</c:v>
                </c:pt>
                <c:pt idx="15">
                  <c:v>4.6435043135773997E-12</c:v>
                </c:pt>
                <c:pt idx="16">
                  <c:v>4.6340538724799444E-12</c:v>
                </c:pt>
              </c:numCache>
            </c:numRef>
          </c:val>
        </c:ser>
        <c:ser>
          <c:idx val="54"/>
          <c:order val="54"/>
          <c:tx>
            <c:strRef>
              <c:f>'D2.4.14.C'!$C$101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'D2.4.14.C'!$D$101:$T$101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4.724837823524719E-13</c:v>
                </c:pt>
                <c:pt idx="3">
                  <c:v>4.7640347430330476E-13</c:v>
                </c:pt>
                <c:pt idx="4">
                  <c:v>4.7502295386779054E-13</c:v>
                </c:pt>
                <c:pt idx="5">
                  <c:v>4.7502295386779135E-13</c:v>
                </c:pt>
                <c:pt idx="6">
                  <c:v>4.7640347430330476E-13</c:v>
                </c:pt>
                <c:pt idx="7">
                  <c:v>4.7285356461198414E-13</c:v>
                </c:pt>
                <c:pt idx="8">
                  <c:v>4.7640347430330446E-13</c:v>
                </c:pt>
                <c:pt idx="9">
                  <c:v>4.7502295386779054E-13</c:v>
                </c:pt>
                <c:pt idx="10">
                  <c:v>4.7502295386779135E-13</c:v>
                </c:pt>
                <c:pt idx="11">
                  <c:v>4.7640347430330527E-13</c:v>
                </c:pt>
                <c:pt idx="12">
                  <c:v>5.0274171798369463E-13</c:v>
                </c:pt>
                <c:pt idx="13">
                  <c:v>5.1084209606721408E-13</c:v>
                </c:pt>
                <c:pt idx="14">
                  <c:v>5.1714239013217355E-13</c:v>
                </c:pt>
                <c:pt idx="15">
                  <c:v>5.1714239013217304E-13</c:v>
                </c:pt>
                <c:pt idx="16">
                  <c:v>5.1084209606721489E-13</c:v>
                </c:pt>
              </c:numCache>
            </c:numRef>
          </c:val>
        </c:ser>
        <c:ser>
          <c:idx val="55"/>
          <c:order val="55"/>
          <c:tx>
            <c:strRef>
              <c:f>'D2.4.14.C'!$C$102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'D2.4.14.C'!$D$102:$T$102</c:f>
              <c:numCache>
                <c:formatCode>General</c:formatCode>
                <c:ptCount val="17"/>
                <c:pt idx="0">
                  <c:v>1.6800000000787809</c:v>
                </c:pt>
                <c:pt idx="1">
                  <c:v>1.5960000000748416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'D2.4.14.C'!$C$103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'D2.4.14.C'!$D$103:$T$103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-1.4023331675803406E-11</c:v>
                </c:pt>
                <c:pt idx="3">
                  <c:v>-1.6671625060071958E-12</c:v>
                </c:pt>
                <c:pt idx="4">
                  <c:v>3.6593525243428196E-13</c:v>
                </c:pt>
                <c:pt idx="5">
                  <c:v>2.4208541822955274E-14</c:v>
                </c:pt>
                <c:pt idx="6">
                  <c:v>2.1085343778981596E-12</c:v>
                </c:pt>
                <c:pt idx="7">
                  <c:v>-1.6190514709815744</c:v>
                </c:pt>
                <c:pt idx="8">
                  <c:v>1.195851261111665E-10</c:v>
                </c:pt>
                <c:pt idx="9">
                  <c:v>0.88911353578285779</c:v>
                </c:pt>
                <c:pt idx="10">
                  <c:v>1.2637258138877094</c:v>
                </c:pt>
                <c:pt idx="11">
                  <c:v>1.351232521529027E-2</c:v>
                </c:pt>
                <c:pt idx="12">
                  <c:v>-1.6190514709882924</c:v>
                </c:pt>
                <c:pt idx="13">
                  <c:v>1.6799999998008044</c:v>
                </c:pt>
                <c:pt idx="14">
                  <c:v>0.32362092893636185</c:v>
                </c:pt>
                <c:pt idx="15">
                  <c:v>0.73273223518670028</c:v>
                </c:pt>
                <c:pt idx="16">
                  <c:v>-0.51851851851381636</c:v>
                </c:pt>
              </c:numCache>
            </c:numRef>
          </c:val>
        </c:ser>
        <c:ser>
          <c:idx val="57"/>
          <c:order val="57"/>
          <c:tx>
            <c:strRef>
              <c:f>'D2.4.14.C'!$C$104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'D2.4.14.C'!$D$104:$T$104</c:f>
              <c:numCache>
                <c:formatCode>General</c:formatCode>
                <c:ptCount val="17"/>
                <c:pt idx="0">
                  <c:v>7.3264527672076386E-11</c:v>
                </c:pt>
                <c:pt idx="1">
                  <c:v>6.9601301288472549E-11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'D2.4.14.C'!$C$105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'D2.4.14.C'!$D$105:$T$105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-4.5818781279950275E-12</c:v>
                </c:pt>
                <c:pt idx="3">
                  <c:v>-3.2828832303136278E-12</c:v>
                </c:pt>
                <c:pt idx="4">
                  <c:v>-1.4142216318931218E-12</c:v>
                </c:pt>
                <c:pt idx="5">
                  <c:v>-2.3908458619766961E-12</c:v>
                </c:pt>
                <c:pt idx="6">
                  <c:v>-2.8216769857161588E-12</c:v>
                </c:pt>
                <c:pt idx="7">
                  <c:v>-2.4625043416842513E-11</c:v>
                </c:pt>
                <c:pt idx="8">
                  <c:v>4.8656628169910351E-12</c:v>
                </c:pt>
                <c:pt idx="9">
                  <c:v>3.4457899322770758E-12</c:v>
                </c:pt>
                <c:pt idx="10">
                  <c:v>8.1524942135419783E-12</c:v>
                </c:pt>
                <c:pt idx="11">
                  <c:v>4.8226135706144328E-12</c:v>
                </c:pt>
                <c:pt idx="12">
                  <c:v>-9.9441432010304661E-11</c:v>
                </c:pt>
                <c:pt idx="13">
                  <c:v>2.4698482812877919E-11</c:v>
                </c:pt>
                <c:pt idx="14">
                  <c:v>2.9400490907997679E-11</c:v>
                </c:pt>
                <c:pt idx="15">
                  <c:v>1.5699207929544646E-11</c:v>
                </c:pt>
                <c:pt idx="16">
                  <c:v>-2.8718499975583343E-11</c:v>
                </c:pt>
              </c:numCache>
            </c:numRef>
          </c:val>
        </c:ser>
        <c:ser>
          <c:idx val="59"/>
          <c:order val="59"/>
          <c:tx>
            <c:strRef>
              <c:f>'D2.4.14.C'!$C$106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'D2.4.14.C'!$D$106:$T$106</c:f>
              <c:numCache>
                <c:formatCode>General</c:formatCode>
                <c:ptCount val="17"/>
                <c:pt idx="0">
                  <c:v>6.9580706177218406E-11</c:v>
                </c:pt>
                <c:pt idx="1">
                  <c:v>6.6101670868357487E-11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'D2.4.14.C'!$C$107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'D2.4.14.C'!$D$107:$T$107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-1.0553911935351444E-11</c:v>
                </c:pt>
                <c:pt idx="3">
                  <c:v>-4.6627378791208599E-12</c:v>
                </c:pt>
                <c:pt idx="4">
                  <c:v>-2.4940023563785858E-12</c:v>
                </c:pt>
                <c:pt idx="5">
                  <c:v>-4.0558765752043236E-12</c:v>
                </c:pt>
                <c:pt idx="6">
                  <c:v>-3.9947898279181548E-12</c:v>
                </c:pt>
                <c:pt idx="7">
                  <c:v>-5.2715541340444778E-11</c:v>
                </c:pt>
                <c:pt idx="8">
                  <c:v>1.6491955015631543E-11</c:v>
                </c:pt>
                <c:pt idx="9">
                  <c:v>1.0293247346261967E-11</c:v>
                </c:pt>
                <c:pt idx="10">
                  <c:v>1.3590313165797245E-11</c:v>
                </c:pt>
                <c:pt idx="11">
                  <c:v>1.483878769168673E-11</c:v>
                </c:pt>
                <c:pt idx="12">
                  <c:v>-3.0198116943699123E-11</c:v>
                </c:pt>
                <c:pt idx="13">
                  <c:v>2.0966775711608109E-12</c:v>
                </c:pt>
                <c:pt idx="14">
                  <c:v>-1.5705681006897141E-12</c:v>
                </c:pt>
                <c:pt idx="15">
                  <c:v>-2.8832534780263217E-12</c:v>
                </c:pt>
                <c:pt idx="16">
                  <c:v>-1.0526317471076819E-11</c:v>
                </c:pt>
              </c:numCache>
            </c:numRef>
          </c:val>
        </c:ser>
        <c:ser>
          <c:idx val="61"/>
          <c:order val="61"/>
          <c:tx>
            <c:strRef>
              <c:f>'D2.4.14.C'!$C$108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'D2.4.14.C'!$D$108:$T$108</c:f>
              <c:numCache>
                <c:formatCode>General</c:formatCode>
                <c:ptCount val="17"/>
                <c:pt idx="0">
                  <c:v>1.8482494136910163E-10</c:v>
                </c:pt>
                <c:pt idx="1">
                  <c:v>1.7558369430064653E-10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'D2.4.14.C'!$C$109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'D2.4.14.C'!$D$109:$T$109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-7.5144948623819278E-12</c:v>
                </c:pt>
                <c:pt idx="3">
                  <c:v>-2.6881594168596031E-12</c:v>
                </c:pt>
                <c:pt idx="4">
                  <c:v>-3.2885742186783433E-12</c:v>
                </c:pt>
                <c:pt idx="5">
                  <c:v>-4.0451761271598773E-12</c:v>
                </c:pt>
                <c:pt idx="6">
                  <c:v>-2.4077490337265111E-12</c:v>
                </c:pt>
                <c:pt idx="7">
                  <c:v>-2.4364018603305895E-11</c:v>
                </c:pt>
                <c:pt idx="8">
                  <c:v>1.2699152183505106E-11</c:v>
                </c:pt>
                <c:pt idx="9">
                  <c:v>-9.569950795062391E-13</c:v>
                </c:pt>
                <c:pt idx="10">
                  <c:v>2.3383619325589865E-12</c:v>
                </c:pt>
                <c:pt idx="11">
                  <c:v>1.0614371096078817E-11</c:v>
                </c:pt>
                <c:pt idx="12">
                  <c:v>-1.6214612716868832E-11</c:v>
                </c:pt>
                <c:pt idx="13">
                  <c:v>-7.1556000621759419E-13</c:v>
                </c:pt>
                <c:pt idx="14">
                  <c:v>-8.0479345649378566E-12</c:v>
                </c:pt>
                <c:pt idx="15">
                  <c:v>-3.6994475879214628E-12</c:v>
                </c:pt>
                <c:pt idx="16">
                  <c:v>-8.3663953189298467E-12</c:v>
                </c:pt>
              </c:numCache>
            </c:numRef>
          </c:val>
        </c:ser>
        <c:ser>
          <c:idx val="63"/>
          <c:order val="63"/>
          <c:tx>
            <c:strRef>
              <c:f>'D2.4.14.C'!$C$110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'D2.4.14.C'!$D$110:$T$110</c:f>
              <c:numCache>
                <c:formatCode>General</c:formatCode>
                <c:ptCount val="17"/>
                <c:pt idx="0">
                  <c:v>1.5866985130035869E-10</c:v>
                </c:pt>
                <c:pt idx="1">
                  <c:v>1.5073635873534073E-10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'D2.4.14.C'!$C$111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'D2.4.14.C'!$D$111:$T$111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-9.147012777063414E-12</c:v>
                </c:pt>
                <c:pt idx="3">
                  <c:v>-8.726080085447325E-12</c:v>
                </c:pt>
                <c:pt idx="4">
                  <c:v>-5.8277889997280571E-12</c:v>
                </c:pt>
                <c:pt idx="5">
                  <c:v>-1.0391917180858542E-11</c:v>
                </c:pt>
                <c:pt idx="6">
                  <c:v>-8.3745744633069467E-12</c:v>
                </c:pt>
                <c:pt idx="7">
                  <c:v>-2.525407883037338E-11</c:v>
                </c:pt>
                <c:pt idx="8">
                  <c:v>3.8072923772176609E-12</c:v>
                </c:pt>
                <c:pt idx="9">
                  <c:v>9.5609346956615504E-13</c:v>
                </c:pt>
                <c:pt idx="10">
                  <c:v>2.3285340537074028E-12</c:v>
                </c:pt>
                <c:pt idx="11">
                  <c:v>2.9792320655301116E-12</c:v>
                </c:pt>
                <c:pt idx="12">
                  <c:v>-6.3264188690707027E-11</c:v>
                </c:pt>
                <c:pt idx="13">
                  <c:v>-2.4513616402626617E-11</c:v>
                </c:pt>
                <c:pt idx="14">
                  <c:v>-2.9356031978505505E-11</c:v>
                </c:pt>
                <c:pt idx="15">
                  <c:v>-3.2300744747930665E-11</c:v>
                </c:pt>
                <c:pt idx="16">
                  <c:v>-4.2574523048379896E-11</c:v>
                </c:pt>
              </c:numCache>
            </c:numRef>
          </c:val>
        </c:ser>
        <c:ser>
          <c:idx val="65"/>
          <c:order val="65"/>
          <c:tx>
            <c:strRef>
              <c:f>'D2.4.14.C'!$C$112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'D2.4.14.C'!$D$112:$T$112</c:f>
              <c:numCache>
                <c:formatCode>General</c:formatCode>
                <c:ptCount val="17"/>
                <c:pt idx="0">
                  <c:v>1.124523812383854E-10</c:v>
                </c:pt>
                <c:pt idx="1">
                  <c:v>1.0682976217646614E-10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'D2.4.14.C'!$C$113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'D2.4.14.C'!$D$113:$T$113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-9.4400302332171708E-12</c:v>
                </c:pt>
                <c:pt idx="3">
                  <c:v>-5.8366819901234684E-12</c:v>
                </c:pt>
                <c:pt idx="4">
                  <c:v>-4.432486130383684E-12</c:v>
                </c:pt>
                <c:pt idx="5">
                  <c:v>-6.7476979567994198E-12</c:v>
                </c:pt>
                <c:pt idx="6">
                  <c:v>-5.3766809655599558E-12</c:v>
                </c:pt>
                <c:pt idx="7">
                  <c:v>-3.1941732585616047E-11</c:v>
                </c:pt>
                <c:pt idx="8">
                  <c:v>9.9533739508957408E-12</c:v>
                </c:pt>
                <c:pt idx="9">
                  <c:v>2.4600467931899714E-12</c:v>
                </c:pt>
                <c:pt idx="10">
                  <c:v>5.4158691714476704E-12</c:v>
                </c:pt>
                <c:pt idx="11">
                  <c:v>8.632360050001012E-12</c:v>
                </c:pt>
                <c:pt idx="12">
                  <c:v>-2.9482302889853479E-11</c:v>
                </c:pt>
                <c:pt idx="13">
                  <c:v>-5.6146618932802158E-12</c:v>
                </c:pt>
                <c:pt idx="14">
                  <c:v>-1.3788624203888892E-11</c:v>
                </c:pt>
                <c:pt idx="15">
                  <c:v>-1.0289232382936466E-11</c:v>
                </c:pt>
                <c:pt idx="16">
                  <c:v>-1.6661920557993582E-11</c:v>
                </c:pt>
              </c:numCache>
            </c:numRef>
          </c:val>
        </c:ser>
        <c:ser>
          <c:idx val="67"/>
          <c:order val="67"/>
          <c:tx>
            <c:strRef>
              <c:f>'D2.4.14.C'!$C$114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'D2.4.14.C'!$D$114:$T$114</c:f>
              <c:numCache>
                <c:formatCode>General</c:formatCode>
                <c:ptCount val="17"/>
                <c:pt idx="0">
                  <c:v>13.54860126661468</c:v>
                </c:pt>
                <c:pt idx="1">
                  <c:v>12.871171203283948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'D2.4.14.C'!$C$115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'D2.4.14.C'!$D$46:$T$46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'D2.4.14.C'!$D$115:$T$115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-0.96353415406061693</c:v>
                </c:pt>
                <c:pt idx="3">
                  <c:v>9.3335923590524035E-11</c:v>
                </c:pt>
                <c:pt idx="4">
                  <c:v>2.2532094403020585E-10</c:v>
                </c:pt>
                <c:pt idx="5">
                  <c:v>1.1063074325659463</c:v>
                </c:pt>
                <c:pt idx="6">
                  <c:v>0.76672831636210048</c:v>
                </c:pt>
                <c:pt idx="7">
                  <c:v>-14.442969487876253</c:v>
                </c:pt>
                <c:pt idx="8">
                  <c:v>0.8899877708880628</c:v>
                </c:pt>
                <c:pt idx="9">
                  <c:v>8.9760365440371501</c:v>
                </c:pt>
                <c:pt idx="10">
                  <c:v>12.006237702472216</c:v>
                </c:pt>
                <c:pt idx="11">
                  <c:v>0.35104351820927909</c:v>
                </c:pt>
                <c:pt idx="12">
                  <c:v>-14.442969487711718</c:v>
                </c:pt>
                <c:pt idx="13">
                  <c:v>12.436843489112368</c:v>
                </c:pt>
                <c:pt idx="14">
                  <c:v>2.9314564590627756</c:v>
                </c:pt>
                <c:pt idx="15">
                  <c:v>9.167741769054027</c:v>
                </c:pt>
                <c:pt idx="16">
                  <c:v>-4.0418695621046587E-10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893888"/>
        <c:axId val="175903872"/>
      </c:barChart>
      <c:catAx>
        <c:axId val="1758938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5903872"/>
        <c:crosses val="autoZero"/>
        <c:auto val="1"/>
        <c:lblAlgn val="ctr"/>
        <c:lblOffset val="100"/>
        <c:noMultiLvlLbl val="0"/>
      </c:catAx>
      <c:valAx>
        <c:axId val="175903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5893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'D2.4.14.D'!$C$47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'D2.4.14.D'!$D$47:$T$47</c:f>
              <c:numCache>
                <c:formatCode>General</c:formatCode>
                <c:ptCount val="17"/>
                <c:pt idx="0">
                  <c:v>8.4645979863586691E-11</c:v>
                </c:pt>
                <c:pt idx="1">
                  <c:v>7.35758404654621E-11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'D2.4.14.D'!$C$48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3.281979973857898E-11</c:v>
                </c:pt>
                <c:pt idx="13">
                  <c:v>7.35758404654621E-11</c:v>
                </c:pt>
                <c:pt idx="14">
                  <c:v>5.8452525236581377E-11</c:v>
                </c:pt>
                <c:pt idx="15">
                  <c:v>1.9779621745084352E-12</c:v>
                </c:pt>
                <c:pt idx="16">
                  <c:v>4.7670428457017828E-11</c:v>
                </c:pt>
              </c:numCache>
            </c:numRef>
          </c:val>
        </c:ser>
        <c:ser>
          <c:idx val="1"/>
          <c:order val="2"/>
          <c:tx>
            <c:strRef>
              <c:f>'D2.4.14.D'!$C$49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'D2.4.14.D'!$D$49:$T$49</c:f>
              <c:numCache>
                <c:formatCode>General</c:formatCode>
                <c:ptCount val="17"/>
                <c:pt idx="0">
                  <c:v>0.18051205137878992</c:v>
                </c:pt>
                <c:pt idx="1">
                  <c:v>0.18051205137878992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'D2.4.14.D'!$C$50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3.1487065984576131E-2</c:v>
                </c:pt>
                <c:pt idx="4">
                  <c:v>1.6740424036924047E-2</c:v>
                </c:pt>
                <c:pt idx="5">
                  <c:v>1.7362693920575781E-2</c:v>
                </c:pt>
                <c:pt idx="6">
                  <c:v>5.3926558719834998E-3</c:v>
                </c:pt>
                <c:pt idx="8">
                  <c:v>6.9161705509114893E-2</c:v>
                </c:pt>
                <c:pt idx="9">
                  <c:v>5.8874178725889778E-2</c:v>
                </c:pt>
                <c:pt idx="10">
                  <c:v>6.0008967619502869E-2</c:v>
                </c:pt>
                <c:pt idx="11">
                  <c:v>1.6063041862138212E-2</c:v>
                </c:pt>
                <c:pt idx="13">
                  <c:v>0.18051205137878992</c:v>
                </c:pt>
                <c:pt idx="14">
                  <c:v>0.1536616064745723</c:v>
                </c:pt>
                <c:pt idx="15">
                  <c:v>0.15662340548690248</c:v>
                </c:pt>
                <c:pt idx="16">
                  <c:v>4.1924539260180728E-2</c:v>
                </c:pt>
              </c:numCache>
            </c:numRef>
          </c:val>
        </c:ser>
        <c:ser>
          <c:idx val="4"/>
          <c:order val="4"/>
          <c:tx>
            <c:strRef>
              <c:f>'D2.4.14.D'!$C$51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'D2.4.14.D'!$D$51:$T$51</c:f>
              <c:numCache>
                <c:formatCode>General</c:formatCode>
                <c:ptCount val="17"/>
                <c:pt idx="0">
                  <c:v>0.12882305650784123</c:v>
                </c:pt>
                <c:pt idx="1">
                  <c:v>0.12882305650784123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2.247085471365811E-2</c:v>
                </c:pt>
                <c:pt idx="4">
                  <c:v>1.1946862135805768E-2</c:v>
                </c:pt>
                <c:pt idx="5">
                  <c:v>1.2390947213630184E-2</c:v>
                </c:pt>
                <c:pt idx="6">
                  <c:v>3.848487714906658E-3</c:v>
                </c:pt>
                <c:pt idx="8">
                  <c:v>4.9357492914881701E-2</c:v>
                </c:pt>
                <c:pt idx="9">
                  <c:v>4.2015763462478734E-2</c:v>
                </c:pt>
                <c:pt idx="10">
                  <c:v>4.2825609523446863E-2</c:v>
                </c:pt>
                <c:pt idx="11">
                  <c:v>1.1463445978749711E-2</c:v>
                </c:pt>
                <c:pt idx="13">
                  <c:v>0.12882305650784123</c:v>
                </c:pt>
                <c:pt idx="14">
                  <c:v>0.10966114263706947</c:v>
                </c:pt>
                <c:pt idx="15">
                  <c:v>0.11177484085619629</c:v>
                </c:pt>
                <c:pt idx="16">
                  <c:v>2.9919594004536743E-2</c:v>
                </c:pt>
              </c:numCache>
            </c:numRef>
          </c:val>
        </c:ser>
        <c:ser>
          <c:idx val="6"/>
          <c:order val="6"/>
          <c:tx>
            <c:strRef>
              <c:f>'D2.4.14.D'!$C$53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'D2.4.14.D'!$D$53:$T$53</c:f>
              <c:numCache>
                <c:formatCode>General</c:formatCode>
                <c:ptCount val="17"/>
                <c:pt idx="0">
                  <c:v>10.776876689528214</c:v>
                </c:pt>
                <c:pt idx="1">
                  <c:v>10.776876689528214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'D2.4.14.D'!$C$54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2.2388705806828061E-3</c:v>
                </c:pt>
                <c:pt idx="3">
                  <c:v>1.3065607471597125</c:v>
                </c:pt>
                <c:pt idx="4">
                  <c:v>0.25937125019131646</c:v>
                </c:pt>
                <c:pt idx="5">
                  <c:v>0.46680723975920269</c:v>
                </c:pt>
                <c:pt idx="6">
                  <c:v>1.2280286845650314</c:v>
                </c:pt>
                <c:pt idx="7">
                  <c:v>6.4446134430463764E-2</c:v>
                </c:pt>
                <c:pt idx="8">
                  <c:v>3.569897063902665</c:v>
                </c:pt>
                <c:pt idx="9">
                  <c:v>0.9900651493550926</c:v>
                </c:pt>
                <c:pt idx="10">
                  <c:v>1.9499385106557012</c:v>
                </c:pt>
                <c:pt idx="11">
                  <c:v>4.1290715285548716</c:v>
                </c:pt>
                <c:pt idx="12">
                  <c:v>0.1682044108635104</c:v>
                </c:pt>
                <c:pt idx="13">
                  <c:v>9.3174313367859511</c:v>
                </c:pt>
                <c:pt idx="14">
                  <c:v>2.5840700398167922</c:v>
                </c:pt>
                <c:pt idx="15">
                  <c:v>5.0893395128113799</c:v>
                </c:pt>
                <c:pt idx="16">
                  <c:v>10.776876689528214</c:v>
                </c:pt>
              </c:numCache>
            </c:numRef>
          </c:val>
        </c:ser>
        <c:ser>
          <c:idx val="8"/>
          <c:order val="8"/>
          <c:tx>
            <c:strRef>
              <c:f>'D2.4.14.D'!$C$55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'D2.4.14.D'!$D$55:$T$55</c:f>
              <c:numCache>
                <c:formatCode>General</c:formatCode>
                <c:ptCount val="17"/>
                <c:pt idx="0">
                  <c:v>12.768571549164589</c:v>
                </c:pt>
                <c:pt idx="1">
                  <c:v>12.768571549164589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2.2250654681820747E-3</c:v>
                </c:pt>
                <c:pt idx="3">
                  <c:v>1.6774882254101122</c:v>
                </c:pt>
                <c:pt idx="4">
                  <c:v>0.34243270314708613</c:v>
                </c:pt>
                <c:pt idx="5">
                  <c:v>0.63158293831887313</c:v>
                </c:pt>
                <c:pt idx="6">
                  <c:v>1.6266690294251378</c:v>
                </c:pt>
                <c:pt idx="7">
                  <c:v>6.5693198067026462E-2</c:v>
                </c:pt>
                <c:pt idx="8">
                  <c:v>4.2016282198303587</c:v>
                </c:pt>
                <c:pt idx="9">
                  <c:v>1.1972422680581616</c:v>
                </c:pt>
                <c:pt idx="10">
                  <c:v>2.335103430948819</c:v>
                </c:pt>
                <c:pt idx="11">
                  <c:v>4.8921730073427563</c:v>
                </c:pt>
                <c:pt idx="12">
                  <c:v>0.17145924695493908</c:v>
                </c:pt>
                <c:pt idx="13">
                  <c:v>10.966249653757234</c:v>
                </c:pt>
                <c:pt idx="14">
                  <c:v>3.1248023196318004</c:v>
                </c:pt>
                <c:pt idx="15">
                  <c:v>6.0946199547764195</c:v>
                </c:pt>
                <c:pt idx="16">
                  <c:v>12.768571549164589</c:v>
                </c:pt>
              </c:numCache>
            </c:numRef>
          </c:val>
        </c:ser>
        <c:ser>
          <c:idx val="10"/>
          <c:order val="10"/>
          <c:tx>
            <c:strRef>
              <c:f>'D2.4.14.D'!$C$57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'D2.4.14.D'!$D$57:$T$57</c:f>
              <c:numCache>
                <c:formatCode>General</c:formatCode>
                <c:ptCount val="17"/>
                <c:pt idx="0">
                  <c:v>7.4952238755579152</c:v>
                </c:pt>
                <c:pt idx="1">
                  <c:v>7.4952238755579152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'D2.4.14.D'!$C$58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1.6506870043300581E-3</c:v>
                </c:pt>
                <c:pt idx="3">
                  <c:v>0.96330840393934536</c:v>
                </c:pt>
                <c:pt idx="4">
                  <c:v>0.19123068375710794</c:v>
                </c:pt>
                <c:pt idx="5">
                  <c:v>0.34417024853785877</c:v>
                </c:pt>
                <c:pt idx="6">
                  <c:v>0.90540784628016158</c:v>
                </c:pt>
                <c:pt idx="7">
                  <c:v>4.4821725197987099E-2</c:v>
                </c:pt>
                <c:pt idx="8">
                  <c:v>2.4828323156603433</c:v>
                </c:pt>
                <c:pt idx="9">
                  <c:v>0.68858168833042122</c:v>
                </c:pt>
                <c:pt idx="10">
                  <c:v>1.3561652510265718</c:v>
                </c:pt>
                <c:pt idx="11">
                  <c:v>2.8717332856543738</c:v>
                </c:pt>
                <c:pt idx="12">
                  <c:v>0.1169847027667463</c:v>
                </c:pt>
                <c:pt idx="13">
                  <c:v>6.4801923438734974</c:v>
                </c:pt>
                <c:pt idx="14">
                  <c:v>1.797198206542399</c:v>
                </c:pt>
                <c:pt idx="15">
                  <c:v>3.5395913051793517</c:v>
                </c:pt>
                <c:pt idx="16">
                  <c:v>7.4952238755579152</c:v>
                </c:pt>
              </c:numCache>
            </c:numRef>
          </c:val>
        </c:ser>
        <c:ser>
          <c:idx val="12"/>
          <c:order val="12"/>
          <c:tx>
            <c:strRef>
              <c:f>'D2.4.14.D'!$C$59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'D2.4.14.D'!$D$59:$T$59</c:f>
              <c:numCache>
                <c:formatCode>General</c:formatCode>
                <c:ptCount val="17"/>
                <c:pt idx="0">
                  <c:v>56.064164022220986</c:v>
                </c:pt>
                <c:pt idx="1">
                  <c:v>56.064164022220986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'D2.4.14.D'!$C$60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1.0471648938406387E-2</c:v>
                </c:pt>
                <c:pt idx="3">
                  <c:v>8.5356168511005794</c:v>
                </c:pt>
                <c:pt idx="4">
                  <c:v>1.7631607051961025</c:v>
                </c:pt>
                <c:pt idx="5">
                  <c:v>3.2716386785471685</c:v>
                </c:pt>
                <c:pt idx="6">
                  <c:v>8.3804530018672487</c:v>
                </c:pt>
                <c:pt idx="7">
                  <c:v>0.27547320881489462</c:v>
                </c:pt>
                <c:pt idx="8">
                  <c:v>18.412412019783215</c:v>
                </c:pt>
                <c:pt idx="9">
                  <c:v>5.2901412966332648</c:v>
                </c:pt>
                <c:pt idx="10">
                  <c:v>10.286296605630969</c:v>
                </c:pt>
                <c:pt idx="11">
                  <c:v>21.480522613877767</c:v>
                </c:pt>
                <c:pt idx="12">
                  <c:v>0.71898507500687459</c:v>
                </c:pt>
                <c:pt idx="13">
                  <c:v>48.056395371634181</c:v>
                </c:pt>
                <c:pt idx="14">
                  <c:v>13.807268784212825</c:v>
                </c:pt>
                <c:pt idx="15">
                  <c:v>26.847234140696827</c:v>
                </c:pt>
                <c:pt idx="16">
                  <c:v>56.064164022220986</c:v>
                </c:pt>
              </c:numCache>
            </c:numRef>
          </c:val>
        </c:ser>
        <c:ser>
          <c:idx val="14"/>
          <c:order val="14"/>
          <c:tx>
            <c:strRef>
              <c:f>'D2.4.14.D'!$C$61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'D2.4.14.D'!$D$61:$T$61</c:f>
              <c:numCache>
                <c:formatCode>General</c:formatCode>
                <c:ptCount val="17"/>
                <c:pt idx="0">
                  <c:v>20.444149576493892</c:v>
                </c:pt>
                <c:pt idx="1">
                  <c:v>20.444149576493892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'D2.4.14.D'!$C$62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3.9292385381225325E-3</c:v>
                </c:pt>
                <c:pt idx="3">
                  <c:v>3.2027882977421989</c:v>
                </c:pt>
                <c:pt idx="4">
                  <c:v>0.66158434383249398</c:v>
                </c:pt>
                <c:pt idx="5">
                  <c:v>1.2276050175261257</c:v>
                </c:pt>
                <c:pt idx="6">
                  <c:v>3.1445667340021299</c:v>
                </c:pt>
                <c:pt idx="7">
                  <c:v>0.10045303597314455</c:v>
                </c:pt>
                <c:pt idx="8">
                  <c:v>6.7142017001677905</c:v>
                </c:pt>
                <c:pt idx="9">
                  <c:v>1.9290832537214277</c:v>
                </c:pt>
                <c:pt idx="10">
                  <c:v>3.7509626703851464</c:v>
                </c:pt>
                <c:pt idx="11">
                  <c:v>7.8330075005723696</c:v>
                </c:pt>
                <c:pt idx="12">
                  <c:v>0.26218242388990731</c:v>
                </c:pt>
                <c:pt idx="13">
                  <c:v>17.524066437437931</c:v>
                </c:pt>
                <c:pt idx="14">
                  <c:v>5.0349072922129245</c:v>
                </c:pt>
                <c:pt idx="15">
                  <c:v>9.7900125697052331</c:v>
                </c:pt>
                <c:pt idx="16">
                  <c:v>20.444149576493892</c:v>
                </c:pt>
              </c:numCache>
            </c:numRef>
          </c:val>
        </c:ser>
        <c:ser>
          <c:idx val="16"/>
          <c:order val="16"/>
          <c:tx>
            <c:strRef>
              <c:f>'D2.4.14.D'!$C$63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'D2.4.14.D'!$D$63:$T$63</c:f>
              <c:numCache>
                <c:formatCode>General</c:formatCode>
                <c:ptCount val="17"/>
                <c:pt idx="0">
                  <c:v>4.739877906047652E-10</c:v>
                </c:pt>
                <c:pt idx="1">
                  <c:v>4.5683780917897347E-10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'D2.4.14.D'!$C$64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6.5415224392857193E-11</c:v>
                </c:pt>
                <c:pt idx="13">
                  <c:v>4.5683780917897347E-10</c:v>
                </c:pt>
                <c:pt idx="14">
                  <c:v>3.7451319382633147E-10</c:v>
                </c:pt>
                <c:pt idx="15">
                  <c:v>3.3945470372571381E-10</c:v>
                </c:pt>
                <c:pt idx="16">
                  <c:v>3.7530220312599951E-10</c:v>
                </c:pt>
              </c:numCache>
            </c:numRef>
          </c:val>
        </c:ser>
        <c:ser>
          <c:idx val="18"/>
          <c:order val="18"/>
          <c:tx>
            <c:strRef>
              <c:f>'D2.4.14.D'!$C$65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'D2.4.14.D'!$D$65:$T$65</c:f>
              <c:numCache>
                <c:formatCode>General</c:formatCode>
                <c:ptCount val="17"/>
                <c:pt idx="0">
                  <c:v>113.42568884653532</c:v>
                </c:pt>
                <c:pt idx="1">
                  <c:v>113.42568884651871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'D2.4.14.D'!$C$66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1.1929802758864462E-10</c:v>
                </c:pt>
                <c:pt idx="13">
                  <c:v>113.42568884651871</c:v>
                </c:pt>
                <c:pt idx="14">
                  <c:v>113.42568884644925</c:v>
                </c:pt>
                <c:pt idx="15">
                  <c:v>113.42568884636916</c:v>
                </c:pt>
                <c:pt idx="16">
                  <c:v>105.75198581271746</c:v>
                </c:pt>
              </c:numCache>
            </c:numRef>
          </c:val>
        </c:ser>
        <c:ser>
          <c:idx val="20"/>
          <c:order val="20"/>
          <c:tx>
            <c:strRef>
              <c:f>'D2.4.14.D'!$C$67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'D2.4.14.D'!$D$67:$T$67</c:f>
              <c:numCache>
                <c:formatCode>General</c:formatCode>
                <c:ptCount val="17"/>
                <c:pt idx="0">
                  <c:v>8.203870963882654E-11</c:v>
                </c:pt>
                <c:pt idx="1">
                  <c:v>7.0268932855199259E-11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'D2.4.14.D'!$C$68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2.8312214465585541E-11</c:v>
                </c:pt>
                <c:pt idx="13">
                  <c:v>7.0268932855199259E-11</c:v>
                </c:pt>
                <c:pt idx="14">
                  <c:v>4.7066738859781264E-11</c:v>
                </c:pt>
                <c:pt idx="15">
                  <c:v>4.5554410390247676E-11</c:v>
                </c:pt>
                <c:pt idx="16">
                  <c:v>5.2680582977740718E-11</c:v>
                </c:pt>
              </c:numCache>
            </c:numRef>
          </c:val>
        </c:ser>
        <c:ser>
          <c:idx val="22"/>
          <c:order val="22"/>
          <c:tx>
            <c:strRef>
              <c:f>'D2.4.14.D'!$C$69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'D2.4.14.D'!$D$69:$T$69</c:f>
              <c:numCache>
                <c:formatCode>General</c:formatCode>
                <c:ptCount val="17"/>
                <c:pt idx="0">
                  <c:v>26.29063891184008</c:v>
                </c:pt>
                <c:pt idx="1">
                  <c:v>18.929260016514199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'D2.4.14.D'!$C$70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7.2544821450160812</c:v>
                </c:pt>
                <c:pt idx="3">
                  <c:v>7.1720753078763675</c:v>
                </c:pt>
                <c:pt idx="4">
                  <c:v>1.7606738609977406</c:v>
                </c:pt>
                <c:pt idx="5">
                  <c:v>1.2675819470480678</c:v>
                </c:pt>
                <c:pt idx="6">
                  <c:v>7.9475447315947836</c:v>
                </c:pt>
                <c:pt idx="7">
                  <c:v>18.929260016514199</c:v>
                </c:pt>
                <c:pt idx="8">
                  <c:v>17.580801350085306</c:v>
                </c:pt>
                <c:pt idx="9">
                  <c:v>18.21476144368404</c:v>
                </c:pt>
                <c:pt idx="10">
                  <c:v>18.736913457173845</c:v>
                </c:pt>
                <c:pt idx="11">
                  <c:v>17.135505327612378</c:v>
                </c:pt>
                <c:pt idx="12">
                  <c:v>6.6827229910738781</c:v>
                </c:pt>
                <c:pt idx="13">
                  <c:v>18.175458947307504</c:v>
                </c:pt>
                <c:pt idx="14">
                  <c:v>2.8496449927014034</c:v>
                </c:pt>
                <c:pt idx="15">
                  <c:v>3.6334826251126229</c:v>
                </c:pt>
                <c:pt idx="16">
                  <c:v>7.6628068588702734</c:v>
                </c:pt>
              </c:numCache>
            </c:numRef>
          </c:val>
        </c:ser>
        <c:ser>
          <c:idx val="24"/>
          <c:order val="24"/>
          <c:tx>
            <c:strRef>
              <c:f>'D2.4.14.D'!$C$71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'D2.4.14.D'!$D$71:$T$71</c:f>
              <c:numCache>
                <c:formatCode>General</c:formatCode>
                <c:ptCount val="17"/>
                <c:pt idx="0">
                  <c:v>2.3395017688038963E-10</c:v>
                </c:pt>
                <c:pt idx="1">
                  <c:v>2.0018872700103488E-10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'D2.4.14.D'!$C$72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2.6436715517170207E-11</c:v>
                </c:pt>
                <c:pt idx="3">
                  <c:v>5.0132607735583496E-11</c:v>
                </c:pt>
                <c:pt idx="4">
                  <c:v>3.8219476065612353E-11</c:v>
                </c:pt>
                <c:pt idx="5">
                  <c:v>5.5947966043322072E-11</c:v>
                </c:pt>
                <c:pt idx="6">
                  <c:v>5.1009444723360433E-11</c:v>
                </c:pt>
                <c:pt idx="7">
                  <c:v>2.1043843508760555E-11</c:v>
                </c:pt>
                <c:pt idx="8">
                  <c:v>1.1102431774108371E-10</c:v>
                </c:pt>
                <c:pt idx="9">
                  <c:v>1.2799707768253139E-10</c:v>
                </c:pt>
                <c:pt idx="10">
                  <c:v>1.2938725106721259E-10</c:v>
                </c:pt>
                <c:pt idx="11">
                  <c:v>1.3801552930185897E-10</c:v>
                </c:pt>
                <c:pt idx="12">
                  <c:v>1.1702481854604452E-10</c:v>
                </c:pt>
                <c:pt idx="13">
                  <c:v>2.0018872700103488E-10</c:v>
                </c:pt>
                <c:pt idx="14">
                  <c:v>1.1239101204236818E-10</c:v>
                </c:pt>
                <c:pt idx="15">
                  <c:v>1.1574771886724471E-10</c:v>
                </c:pt>
                <c:pt idx="16">
                  <c:v>1.6033891557417875E-10</c:v>
                </c:pt>
              </c:numCache>
            </c:numRef>
          </c:val>
        </c:ser>
        <c:ser>
          <c:idx val="26"/>
          <c:order val="26"/>
          <c:tx>
            <c:strRef>
              <c:f>'D2.4.14.D'!$C$73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'D2.4.14.D'!$D$73:$T$73</c:f>
              <c:numCache>
                <c:formatCode>General</c:formatCode>
                <c:ptCount val="17"/>
                <c:pt idx="0">
                  <c:v>1.6794410959382226E-10</c:v>
                </c:pt>
                <c:pt idx="1">
                  <c:v>1.4401970548482391E-10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'D2.4.14.D'!$C$74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2.5928680149660187E-11</c:v>
                </c:pt>
                <c:pt idx="3">
                  <c:v>4.4125103056418569E-11</c:v>
                </c:pt>
                <c:pt idx="4">
                  <c:v>3.6352151706719699E-11</c:v>
                </c:pt>
                <c:pt idx="5">
                  <c:v>4.7290214157256256E-11</c:v>
                </c:pt>
                <c:pt idx="6">
                  <c:v>4.4669389920838062E-11</c:v>
                </c:pt>
                <c:pt idx="7">
                  <c:v>7.5374146338649342E-11</c:v>
                </c:pt>
                <c:pt idx="8">
                  <c:v>1.0462401046774485E-10</c:v>
                </c:pt>
                <c:pt idx="9">
                  <c:v>1.1004542398173685E-10</c:v>
                </c:pt>
                <c:pt idx="10">
                  <c:v>1.0447660869624763E-10</c:v>
                </c:pt>
                <c:pt idx="11">
                  <c:v>1.0858142302277627E-10</c:v>
                </c:pt>
                <c:pt idx="12">
                  <c:v>8.4380738812334294E-11</c:v>
                </c:pt>
                <c:pt idx="13">
                  <c:v>1.4401970548482391E-10</c:v>
                </c:pt>
                <c:pt idx="14">
                  <c:v>1.0603549090675911E-10</c:v>
                </c:pt>
                <c:pt idx="15">
                  <c:v>9.725040124933265E-11</c:v>
                </c:pt>
                <c:pt idx="16">
                  <c:v>1.1634051418995384E-10</c:v>
                </c:pt>
              </c:numCache>
            </c:numRef>
          </c:val>
        </c:ser>
        <c:ser>
          <c:idx val="28"/>
          <c:order val="28"/>
          <c:tx>
            <c:strRef>
              <c:f>'D2.4.14.D'!$C$75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'D2.4.14.D'!$D$75:$T$75</c:f>
              <c:numCache>
                <c:formatCode>General</c:formatCode>
                <c:ptCount val="17"/>
                <c:pt idx="0">
                  <c:v>3.1799266378631167E-9</c:v>
                </c:pt>
                <c:pt idx="1">
                  <c:v>3.1452598167004146E-9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'D2.4.14.D'!$C$76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5.1355384881387233E-11</c:v>
                </c:pt>
                <c:pt idx="3">
                  <c:v>1.7166540944719407E-10</c:v>
                </c:pt>
                <c:pt idx="4">
                  <c:v>1.1406824411397574E-10</c:v>
                </c:pt>
                <c:pt idx="5">
                  <c:v>1.9363584534920168E-10</c:v>
                </c:pt>
                <c:pt idx="6">
                  <c:v>2.5209378682085651E-10</c:v>
                </c:pt>
                <c:pt idx="7">
                  <c:v>1.1607120650097078E-10</c:v>
                </c:pt>
                <c:pt idx="8">
                  <c:v>2.2605426408829639E-9</c:v>
                </c:pt>
                <c:pt idx="9">
                  <c:v>2.2717447326051148E-9</c:v>
                </c:pt>
                <c:pt idx="10">
                  <c:v>2.2634431433100266E-9</c:v>
                </c:pt>
                <c:pt idx="11">
                  <c:v>2.2698925178945188E-9</c:v>
                </c:pt>
                <c:pt idx="12">
                  <c:v>1.5123774693425841E-9</c:v>
                </c:pt>
                <c:pt idx="13">
                  <c:v>3.1452598167004146E-9</c:v>
                </c:pt>
                <c:pt idx="14">
                  <c:v>1.8417818230673884E-9</c:v>
                </c:pt>
                <c:pt idx="15">
                  <c:v>1.6940905337563882E-9</c:v>
                </c:pt>
                <c:pt idx="16">
                  <c:v>3.0594082191476969E-9</c:v>
                </c:pt>
              </c:numCache>
            </c:numRef>
          </c:val>
        </c:ser>
        <c:ser>
          <c:idx val="30"/>
          <c:order val="30"/>
          <c:tx>
            <c:strRef>
              <c:f>'D2.4.14.D'!$C$77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'D2.4.14.D'!$D$77:$T$77</c:f>
              <c:numCache>
                <c:formatCode>General</c:formatCode>
                <c:ptCount val="17"/>
                <c:pt idx="0">
                  <c:v>47.505362950552779</c:v>
                </c:pt>
                <c:pt idx="1">
                  <c:v>47.505362950518574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'D2.4.14.D'!$C$78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1.7822913692235377E-10</c:v>
                </c:pt>
                <c:pt idx="3">
                  <c:v>21.176777989957902</c:v>
                </c:pt>
                <c:pt idx="4">
                  <c:v>10.391659782534019</c:v>
                </c:pt>
                <c:pt idx="5">
                  <c:v>16.040467621241046</c:v>
                </c:pt>
                <c:pt idx="6">
                  <c:v>21.938066412317887</c:v>
                </c:pt>
                <c:pt idx="7">
                  <c:v>28.093839988321179</c:v>
                </c:pt>
                <c:pt idx="8">
                  <c:v>34.203861324376149</c:v>
                </c:pt>
                <c:pt idx="9">
                  <c:v>34.203861324384448</c:v>
                </c:pt>
                <c:pt idx="10">
                  <c:v>34.203861324376561</c:v>
                </c:pt>
                <c:pt idx="11">
                  <c:v>34.203861324382451</c:v>
                </c:pt>
                <c:pt idx="12">
                  <c:v>41.985089595877454</c:v>
                </c:pt>
                <c:pt idx="13">
                  <c:v>47.505362950518574</c:v>
                </c:pt>
                <c:pt idx="14">
                  <c:v>41.6849844444707</c:v>
                </c:pt>
                <c:pt idx="15">
                  <c:v>46.416847348129416</c:v>
                </c:pt>
                <c:pt idx="16">
                  <c:v>47.505362950413719</c:v>
                </c:pt>
              </c:numCache>
            </c:numRef>
          </c:val>
        </c:ser>
        <c:ser>
          <c:idx val="32"/>
          <c:order val="32"/>
          <c:tx>
            <c:strRef>
              <c:f>'D2.4.14.D'!$C$79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'D2.4.14.D'!$D$79:$T$79</c:f>
              <c:numCache>
                <c:formatCode>General</c:formatCode>
                <c:ptCount val="17"/>
                <c:pt idx="0">
                  <c:v>157.83830632736024</c:v>
                </c:pt>
                <c:pt idx="1">
                  <c:v>71.027237847312108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'D2.4.14.D'!$C$80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'D2.4.14.D'!$D$46:$T$46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'D2.4.14.D'!$D$80:$T$80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-7.2146177115832915</c:v>
                </c:pt>
                <c:pt idx="3">
                  <c:v>12.236521269930183</c:v>
                </c:pt>
                <c:pt idx="4">
                  <c:v>9.5063540055175916E-10</c:v>
                </c:pt>
                <c:pt idx="5">
                  <c:v>2.8421321202000372E-11</c:v>
                </c:pt>
                <c:pt idx="6">
                  <c:v>2.2490990730559069E-10</c:v>
                </c:pt>
                <c:pt idx="7">
                  <c:v>-46.001539395108757</c:v>
                </c:pt>
                <c:pt idx="8">
                  <c:v>45.314618068132688</c:v>
                </c:pt>
                <c:pt idx="9">
                  <c:v>-5.6645521513071175</c:v>
                </c:pt>
                <c:pt idx="10">
                  <c:v>11.466773798786454</c:v>
                </c:pt>
                <c:pt idx="11">
                  <c:v>30.061780838369934</c:v>
                </c:pt>
                <c:pt idx="12">
                  <c:v>-46.001539395071603</c:v>
                </c:pt>
                <c:pt idx="13">
                  <c:v>74.32261199621054</c:v>
                </c:pt>
                <c:pt idx="14">
                  <c:v>-35.932193969830209</c:v>
                </c:pt>
                <c:pt idx="15">
                  <c:v>4.6276829792995589</c:v>
                </c:pt>
                <c:pt idx="16">
                  <c:v>51.536839330639722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406528"/>
        <c:axId val="176408064"/>
      </c:barChart>
      <c:catAx>
        <c:axId val="1764065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76408064"/>
        <c:crosses val="autoZero"/>
        <c:auto val="1"/>
        <c:lblAlgn val="ctr"/>
        <c:lblOffset val="100"/>
        <c:noMultiLvlLbl val="0"/>
      </c:catAx>
      <c:valAx>
        <c:axId val="176408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6406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'D2.4.15.A'!$T$55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'D2.4.15.A'!$T$56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'D2.4.15.A'!$T$57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'D2.4.15.A'!$T$58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3.3164682956870468</c:v>
                </c:pt>
                <c:pt idx="2">
                  <c:v>2.8244086067376353</c:v>
                </c:pt>
                <c:pt idx="3">
                  <c:v>2.4832761933108234</c:v>
                </c:pt>
                <c:pt idx="4">
                  <c:v>1.5225524134828103</c:v>
                </c:pt>
                <c:pt idx="5">
                  <c:v>0.66325465989506205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'D2.4.15.A'!$T$60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17.848392405629028</c:v>
                </c:pt>
                <c:pt idx="2">
                  <c:v>12.195480844335298</c:v>
                </c:pt>
                <c:pt idx="3">
                  <c:v>6.2971382360709631</c:v>
                </c:pt>
                <c:pt idx="4">
                  <c:v>2.0056689673024728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'D2.4.15.A'!$T$61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'D2.4.15.A'!$U$61:$AC$61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4.8957747974459629</c:v>
                </c:pt>
                <c:pt idx="4">
                  <c:v>4.8957747975294312</c:v>
                </c:pt>
                <c:pt idx="5">
                  <c:v>4.895774797606272</c:v>
                </c:pt>
                <c:pt idx="6">
                  <c:v>4.8957747976435568</c:v>
                </c:pt>
                <c:pt idx="7">
                  <c:v>4.8957747976500672</c:v>
                </c:pt>
                <c:pt idx="8">
                  <c:v>4.8957747976465598</c:v>
                </c:pt>
              </c:numCache>
            </c:numRef>
          </c:val>
        </c:ser>
        <c:ser>
          <c:idx val="8"/>
          <c:order val="8"/>
          <c:tx>
            <c:strRef>
              <c:f>'D2.4.15.A'!$T$62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'D2.4.15.A'!$U$62:$AC$62</c:f>
              <c:numCache>
                <c:formatCode>0</c:formatCode>
                <c:ptCount val="9"/>
                <c:pt idx="0">
                  <c:v>34.1</c:v>
                </c:pt>
                <c:pt idx="1">
                  <c:v>30.23600490401218</c:v>
                </c:pt>
                <c:pt idx="2">
                  <c:v>25.749931816030205</c:v>
                </c:pt>
                <c:pt idx="3">
                  <c:v>22.872903049129143</c:v>
                </c:pt>
                <c:pt idx="4">
                  <c:v>14.114052872157352</c:v>
                </c:pt>
                <c:pt idx="5">
                  <c:v>6.2798965421884656</c:v>
                </c:pt>
                <c:pt idx="6">
                  <c:v>0.21954647653892903</c:v>
                </c:pt>
                <c:pt idx="7">
                  <c:v>0.21954647654095477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'D2.4.15.A'!$T$63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'D2.4.15.A'!$U$63:$AC$63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1.3504638733381601E-2</c:v>
                </c:pt>
                <c:pt idx="7">
                  <c:v>1.3504638736901272E-2</c:v>
                </c:pt>
                <c:pt idx="8">
                  <c:v>0.23305111521745811</c:v>
                </c:pt>
              </c:numCache>
            </c:numRef>
          </c:val>
        </c:ser>
        <c:ser>
          <c:idx val="10"/>
          <c:order val="10"/>
          <c:tx>
            <c:strRef>
              <c:f>'D2.4.15.A'!$T$64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'D2.4.15.A'!$U$64:$AC$64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1"/>
          <c:order val="11"/>
          <c:tx>
            <c:strRef>
              <c:f>'D2.4.15.A'!$T$65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'D2.4.15.A'!$U$65:$AC$65</c:f>
              <c:numCache>
                <c:formatCode>0</c:formatCode>
                <c:ptCount val="9"/>
                <c:pt idx="0">
                  <c:v>0</c:v>
                </c:pt>
                <c:pt idx="1">
                  <c:v>4.9999999999788473E-4</c:v>
                </c:pt>
                <c:pt idx="2">
                  <c:v>9.9999999999718435E-4</c:v>
                </c:pt>
                <c:pt idx="3">
                  <c:v>3.4010000000000788</c:v>
                </c:pt>
                <c:pt idx="4">
                  <c:v>10.901000000000185</c:v>
                </c:pt>
                <c:pt idx="5">
                  <c:v>18.401000000000227</c:v>
                </c:pt>
                <c:pt idx="6">
                  <c:v>25.901000000000195</c:v>
                </c:pt>
                <c:pt idx="7">
                  <c:v>33.401000000000067</c:v>
                </c:pt>
                <c:pt idx="8">
                  <c:v>34.999999999999794</c:v>
                </c:pt>
              </c:numCache>
            </c:numRef>
          </c:val>
        </c:ser>
        <c:ser>
          <c:idx val="12"/>
          <c:order val="12"/>
          <c:tx>
            <c:strRef>
              <c:f>'D2.4.15.A'!$T$66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'D2.4.15.A'!$U$66:$AC$66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5.0000000060573249E-4</c:v>
                </c:pt>
                <c:pt idx="3">
                  <c:v>1.0000000006017307E-3</c:v>
                </c:pt>
                <c:pt idx="4">
                  <c:v>1.5000000005953682E-3</c:v>
                </c:pt>
                <c:pt idx="5">
                  <c:v>2.0000000005849718E-3</c:v>
                </c:pt>
                <c:pt idx="6">
                  <c:v>2.5000000005606813E-3</c:v>
                </c:pt>
                <c:pt idx="7">
                  <c:v>2.5000000021291511E-3</c:v>
                </c:pt>
                <c:pt idx="8">
                  <c:v>1.1999999999998652</c:v>
                </c:pt>
              </c:numCache>
            </c:numRef>
          </c:val>
        </c:ser>
        <c:ser>
          <c:idx val="13"/>
          <c:order val="13"/>
          <c:tx>
            <c:strRef>
              <c:f>'D2.4.15.A'!$T$67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'D2.4.15.A'!$U$67:$AC$67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2.0000149999676142</c:v>
                </c:pt>
                <c:pt idx="6">
                  <c:v>4.0000149999550167</c:v>
                </c:pt>
                <c:pt idx="7">
                  <c:v>5.0900981029974721</c:v>
                </c:pt>
                <c:pt idx="8">
                  <c:v>11.034056134296083</c:v>
                </c:pt>
              </c:numCache>
            </c:numRef>
          </c:val>
        </c:ser>
        <c:ser>
          <c:idx val="14"/>
          <c:order val="14"/>
          <c:tx>
            <c:strRef>
              <c:f>'D2.4.15.A'!$T$68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'D2.4.15.A'!$U$68:$AC$68</c:f>
              <c:numCache>
                <c:formatCode>0</c:formatCode>
                <c:ptCount val="9"/>
                <c:pt idx="0">
                  <c:v>0.3</c:v>
                </c:pt>
                <c:pt idx="1">
                  <c:v>0.22500000000125794</c:v>
                </c:pt>
                <c:pt idx="2">
                  <c:v>0.18000000000277339</c:v>
                </c:pt>
                <c:pt idx="3">
                  <c:v>0.13500000000446227</c:v>
                </c:pt>
                <c:pt idx="4">
                  <c:v>9.0000000006229874E-2</c:v>
                </c:pt>
                <c:pt idx="5">
                  <c:v>4.5000000008114625E-2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'D2.4.15.A'!$T$69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'D2.4.15.A'!$U$69:$AC$69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'D2.4.15.A'!$T$70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'D2.4.15.A'!$U$70:$AC$70</c:f>
              <c:numCache>
                <c:formatCode>0</c:formatCode>
                <c:ptCount val="9"/>
                <c:pt idx="0">
                  <c:v>1.6</c:v>
                </c:pt>
                <c:pt idx="1">
                  <c:v>1.2</c:v>
                </c:pt>
                <c:pt idx="2">
                  <c:v>0.96</c:v>
                </c:pt>
                <c:pt idx="3">
                  <c:v>0.72</c:v>
                </c:pt>
                <c:pt idx="4">
                  <c:v>0.48</c:v>
                </c:pt>
                <c:pt idx="5">
                  <c:v>0.24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'D2.4.15.A'!$T$71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2.5000149999999808</c:v>
                </c:pt>
                <c:pt idx="8">
                  <c:v>3.1372487872869956</c:v>
                </c:pt>
              </c:numCache>
            </c:numRef>
          </c:val>
        </c:ser>
        <c:ser>
          <c:idx val="18"/>
          <c:order val="18"/>
          <c:tx>
            <c:strRef>
              <c:f>'D2.4.15.A'!$T$72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0.58290080682537182</c:v>
                </c:pt>
                <c:pt idx="4">
                  <c:v>0.82768695913490931</c:v>
                </c:pt>
                <c:pt idx="5">
                  <c:v>1.3362126815126156</c:v>
                </c:pt>
                <c:pt idx="6">
                  <c:v>1.3394324670131075</c:v>
                </c:pt>
                <c:pt idx="7">
                  <c:v>0.7565316602014811</c:v>
                </c:pt>
                <c:pt idx="8">
                  <c:v>0.51174550789580464</c:v>
                </c:pt>
              </c:numCache>
            </c:numRef>
          </c:val>
        </c:ser>
        <c:ser>
          <c:idx val="19"/>
          <c:order val="19"/>
          <c:tx>
            <c:strRef>
              <c:f>'D2.4.15.A'!$T$73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3.9248487862053386E-2</c:v>
                </c:pt>
                <c:pt idx="3">
                  <c:v>2.1310626397807719</c:v>
                </c:pt>
                <c:pt idx="4">
                  <c:v>5.9932869811910132</c:v>
                </c:pt>
                <c:pt idx="5">
                  <c:v>8.2695198552188245</c:v>
                </c:pt>
                <c:pt idx="6">
                  <c:v>16.527722106523338</c:v>
                </c:pt>
                <c:pt idx="7">
                  <c:v>15.674954616963822</c:v>
                </c:pt>
                <c:pt idx="8">
                  <c:v>15.162824005133279</c:v>
                </c:pt>
              </c:numCache>
            </c:numRef>
          </c:val>
        </c:ser>
        <c:ser>
          <c:idx val="20"/>
          <c:order val="20"/>
          <c:tx>
            <c:strRef>
              <c:f>'D2.4.15.A'!$T$74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'D2.4.15.A'!$U$74:$AC$74</c:f>
              <c:numCache>
                <c:formatCode>0</c:formatCode>
                <c:ptCount val="9"/>
                <c:pt idx="0">
                  <c:v>4.3</c:v>
                </c:pt>
                <c:pt idx="1">
                  <c:v>8.4350000000000112</c:v>
                </c:pt>
                <c:pt idx="2">
                  <c:v>11.676000000000027</c:v>
                </c:pt>
                <c:pt idx="3">
                  <c:v>15.546318226344688</c:v>
                </c:pt>
                <c:pt idx="4">
                  <c:v>19.163001044301659</c:v>
                </c:pt>
                <c:pt idx="5">
                  <c:v>18.962001044301555</c:v>
                </c:pt>
                <c:pt idx="6">
                  <c:v>19.643001044301148</c:v>
                </c:pt>
                <c:pt idx="7">
                  <c:v>14.87943281795787</c:v>
                </c:pt>
                <c:pt idx="8">
                  <c:v>15.184750000000705</c:v>
                </c:pt>
              </c:numCache>
            </c:numRef>
          </c:val>
        </c:ser>
        <c:ser>
          <c:idx val="21"/>
          <c:order val="21"/>
          <c:tx>
            <c:strRef>
              <c:f>'D2.4.15.A'!$T$75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'D2.4.15.A'!$U$75:$AC$75</c:f>
              <c:numCache>
                <c:formatCode>0</c:formatCode>
                <c:ptCount val="9"/>
                <c:pt idx="0">
                  <c:v>1.49</c:v>
                </c:pt>
                <c:pt idx="1">
                  <c:v>4.845000000000006</c:v>
                </c:pt>
                <c:pt idx="2">
                  <c:v>9.6820000000000039</c:v>
                </c:pt>
                <c:pt idx="3">
                  <c:v>9.3087500000000212</c:v>
                </c:pt>
                <c:pt idx="4">
                  <c:v>8.9355000000000526</c:v>
                </c:pt>
                <c:pt idx="5">
                  <c:v>5.2102499999997525</c:v>
                </c:pt>
                <c:pt idx="6">
                  <c:v>0</c:v>
                </c:pt>
                <c:pt idx="7">
                  <c:v>0</c:v>
                </c:pt>
                <c:pt idx="8">
                  <c:v>9.2727116567348222</c:v>
                </c:pt>
              </c:numCache>
            </c:numRef>
          </c:val>
        </c:ser>
        <c:ser>
          <c:idx val="22"/>
          <c:order val="22"/>
          <c:tx>
            <c:strRef>
              <c:f>'D2.4.15.A'!$T$76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0.39299999999898022</c:v>
                </c:pt>
                <c:pt idx="7">
                  <c:v>0.39299999999951346</c:v>
                </c:pt>
                <c:pt idx="8">
                  <c:v>15.392999999999198</c:v>
                </c:pt>
              </c:numCache>
            </c:numRef>
          </c:val>
        </c:ser>
        <c:ser>
          <c:idx val="23"/>
          <c:order val="23"/>
          <c:tx>
            <c:strRef>
              <c:f>'D2.4.15.A'!$T$77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'D2.4.15.A'!$U$77:$AC$77</c:f>
              <c:numCache>
                <c:formatCode>0</c:formatCode>
                <c:ptCount val="9"/>
                <c:pt idx="0">
                  <c:v>0</c:v>
                </c:pt>
                <c:pt idx="1">
                  <c:v>1.4179999999996868</c:v>
                </c:pt>
                <c:pt idx="2">
                  <c:v>3.3329999999993172</c:v>
                </c:pt>
                <c:pt idx="3">
                  <c:v>3.3329999999993172</c:v>
                </c:pt>
                <c:pt idx="4">
                  <c:v>3.3329999999993172</c:v>
                </c:pt>
                <c:pt idx="5">
                  <c:v>3.3329999999993172</c:v>
                </c:pt>
                <c:pt idx="6">
                  <c:v>3.3329999999993172</c:v>
                </c:pt>
                <c:pt idx="7">
                  <c:v>1.9149999999996306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'D2.4.15.A'!$T$78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'D2.4.15.A'!$U$78:$AC$78</c:f>
              <c:numCache>
                <c:formatCode>0</c:formatCode>
                <c:ptCount val="9"/>
                <c:pt idx="0">
                  <c:v>0</c:v>
                </c:pt>
                <c:pt idx="1">
                  <c:v>2.3559999999996943</c:v>
                </c:pt>
                <c:pt idx="2">
                  <c:v>6.6659999999993529</c:v>
                </c:pt>
                <c:pt idx="3">
                  <c:v>6.6659999999993529</c:v>
                </c:pt>
                <c:pt idx="4">
                  <c:v>6.6659999999993529</c:v>
                </c:pt>
                <c:pt idx="5">
                  <c:v>6.6659999999993529</c:v>
                </c:pt>
                <c:pt idx="6">
                  <c:v>4.3099999999996585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'D2.4.15.A'!$T$79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'D2.4.15.A'!$U$79:$AC$79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2.6602259249560363</c:v>
                </c:pt>
                <c:pt idx="3">
                  <c:v>2.6602259249560878</c:v>
                </c:pt>
                <c:pt idx="4">
                  <c:v>2.6602259249560989</c:v>
                </c:pt>
                <c:pt idx="5">
                  <c:v>2.6602259249560842</c:v>
                </c:pt>
                <c:pt idx="6">
                  <c:v>2.6602259249560953</c:v>
                </c:pt>
                <c:pt idx="7">
                  <c:v>2.6602259249558924</c:v>
                </c:pt>
                <c:pt idx="8">
                  <c:v>2.6602259249559856</c:v>
                </c:pt>
              </c:numCache>
            </c:numRef>
          </c:val>
        </c:ser>
        <c:ser>
          <c:idx val="26"/>
          <c:order val="26"/>
          <c:tx>
            <c:strRef>
              <c:f>'D2.4.15.A'!$T$80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0.72923179244773628</c:v>
                </c:pt>
                <c:pt idx="5">
                  <c:v>0.72923179244792302</c:v>
                </c:pt>
                <c:pt idx="6">
                  <c:v>1.3223356350699114</c:v>
                </c:pt>
                <c:pt idx="7">
                  <c:v>1.3223356350700315</c:v>
                </c:pt>
                <c:pt idx="8">
                  <c:v>3.3262830792573514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529408"/>
        <c:axId val="178530944"/>
      </c:barChart>
      <c:catAx>
        <c:axId val="1785294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530944"/>
        <c:crosses val="autoZero"/>
        <c:auto val="1"/>
        <c:lblAlgn val="ctr"/>
        <c:lblOffset val="100"/>
        <c:noMultiLvlLbl val="0"/>
      </c:catAx>
      <c:valAx>
        <c:axId val="17853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529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1.0287634668666759E-2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0.51306186788302921</c:v>
                </c:pt>
                <c:pt idx="2">
                  <c:v>0.43693960749373034</c:v>
                </c:pt>
                <c:pt idx="3">
                  <c:v>0.38416598876729519</c:v>
                </c:pt>
                <c:pt idx="4">
                  <c:v>0.23554079677674788</c:v>
                </c:pt>
                <c:pt idx="5">
                  <c:v>0.10260634020976768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'D2.4.15.A'!$AJ$56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128.57609138495647</c:v>
                </c:pt>
                <c:pt idx="2">
                  <c:v>57.272693415869497</c:v>
                </c:pt>
                <c:pt idx="3">
                  <c:v>16.945314962536063</c:v>
                </c:pt>
                <c:pt idx="4">
                  <c:v>11.170063543644471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'D2.4.15.A'!$AJ$57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'D2.4.15.A'!$AK$57:$AS$57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36.354364536603072</c:v>
                </c:pt>
                <c:pt idx="4">
                  <c:v>36.354364536069291</c:v>
                </c:pt>
                <c:pt idx="5">
                  <c:v>36.354364536734785</c:v>
                </c:pt>
                <c:pt idx="6">
                  <c:v>36.354364536766383</c:v>
                </c:pt>
                <c:pt idx="7">
                  <c:v>30.966600055190295</c:v>
                </c:pt>
                <c:pt idx="8">
                  <c:v>18.177182268382108</c:v>
                </c:pt>
              </c:numCache>
            </c:numRef>
          </c:val>
        </c:ser>
        <c:ser>
          <c:idx val="4"/>
          <c:order val="4"/>
          <c:tx>
            <c:strRef>
              <c:f>'D2.4.15.A'!$AJ$58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'D2.4.15.A'!$AK$58:$AS$58</c:f>
              <c:numCache>
                <c:formatCode>0</c:formatCode>
                <c:ptCount val="9"/>
                <c:pt idx="0">
                  <c:v>174</c:v>
                </c:pt>
                <c:pt idx="1">
                  <c:v>109.82350358545546</c:v>
                </c:pt>
                <c:pt idx="2">
                  <c:v>148.16703099920539</c:v>
                </c:pt>
                <c:pt idx="3">
                  <c:v>117.25391861659708</c:v>
                </c:pt>
                <c:pt idx="4">
                  <c:v>39.034110390343962</c:v>
                </c:pt>
                <c:pt idx="5">
                  <c:v>15.414966648925194</c:v>
                </c:pt>
                <c:pt idx="6">
                  <c:v>0.6113541497478161</c:v>
                </c:pt>
                <c:pt idx="7">
                  <c:v>3.3964119280369104E-2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'D2.4.15.A'!$AJ$59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'D2.4.15.A'!$AK$59:$AS$59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5.0140434992501849E-2</c:v>
                </c:pt>
                <c:pt idx="7">
                  <c:v>2.3718391992271465E-2</c:v>
                </c:pt>
                <c:pt idx="8">
                  <c:v>0.86527930119936769</c:v>
                </c:pt>
              </c:numCache>
            </c:numRef>
          </c:val>
        </c:ser>
        <c:ser>
          <c:idx val="6"/>
          <c:order val="6"/>
          <c:tx>
            <c:strRef>
              <c:f>'D2.4.15.A'!$AJ$60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'D2.4.15.A'!$AK$60:$AS$60</c:f>
              <c:numCache>
                <c:formatCode>0</c:formatCode>
                <c:ptCount val="9"/>
                <c:pt idx="0">
                  <c:v>62.1</c:v>
                </c:pt>
                <c:pt idx="1">
                  <c:v>53.453403813737161</c:v>
                </c:pt>
                <c:pt idx="2">
                  <c:v>53.453403813737317</c:v>
                </c:pt>
                <c:pt idx="3">
                  <c:v>42.690557656976871</c:v>
                </c:pt>
                <c:pt idx="4">
                  <c:v>42.690557656976708</c:v>
                </c:pt>
                <c:pt idx="5">
                  <c:v>22.021010932255788</c:v>
                </c:pt>
                <c:pt idx="6">
                  <c:v>7.2832631422530927</c:v>
                </c:pt>
                <c:pt idx="7">
                  <c:v>7.2832631422528413</c:v>
                </c:pt>
                <c:pt idx="8">
                  <c:v>6.2148994800683726</c:v>
                </c:pt>
              </c:numCache>
            </c:numRef>
          </c:val>
        </c:ser>
        <c:ser>
          <c:idx val="7"/>
          <c:order val="7"/>
          <c:tx>
            <c:strRef>
              <c:f>'D2.4.15.A'!$AJ$61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'D2.4.15.A'!$AK$61:$AS$61</c:f>
              <c:numCache>
                <c:formatCode>0</c:formatCode>
                <c:ptCount val="9"/>
                <c:pt idx="0">
                  <c:v>0</c:v>
                </c:pt>
                <c:pt idx="1">
                  <c:v>3.9312319810905017E-3</c:v>
                </c:pt>
                <c:pt idx="2">
                  <c:v>7.8624639087242713E-3</c:v>
                </c:pt>
                <c:pt idx="3">
                  <c:v>26.740242474323722</c:v>
                </c:pt>
                <c:pt idx="4">
                  <c:v>85.708727792879827</c:v>
                </c:pt>
                <c:pt idx="5">
                  <c:v>144.67721311155793</c:v>
                </c:pt>
                <c:pt idx="6">
                  <c:v>203.64569843017301</c:v>
                </c:pt>
                <c:pt idx="7">
                  <c:v>262.61418374866497</c:v>
                </c:pt>
                <c:pt idx="8">
                  <c:v>262.00979024193452</c:v>
                </c:pt>
              </c:numCache>
            </c:numRef>
          </c:val>
        </c:ser>
        <c:ser>
          <c:idx val="8"/>
          <c:order val="8"/>
          <c:tx>
            <c:strRef>
              <c:f>'D2.4.15.A'!$AJ$62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'D2.4.15.A'!$AK$62:$AS$62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3.9312323543661499E-3</c:v>
                </c:pt>
                <c:pt idx="3">
                  <c:v>7.8624647087843988E-3</c:v>
                </c:pt>
                <c:pt idx="4">
                  <c:v>1.1793697063072019E-2</c:v>
                </c:pt>
                <c:pt idx="5">
                  <c:v>1.572492941703537E-2</c:v>
                </c:pt>
                <c:pt idx="6">
                  <c:v>1.9656161771045625E-2</c:v>
                </c:pt>
                <c:pt idx="7">
                  <c:v>1.9656161769762454E-2</c:v>
                </c:pt>
                <c:pt idx="8">
                  <c:v>8.0590263268134841</c:v>
                </c:pt>
              </c:numCache>
            </c:numRef>
          </c:val>
        </c:ser>
        <c:ser>
          <c:idx val="9"/>
          <c:order val="9"/>
          <c:tx>
            <c:strRef>
              <c:f>'D2.4.15.A'!$AJ$63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'D2.4.15.A'!$AK$63:$AS$63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12.155396350585747</c:v>
                </c:pt>
                <c:pt idx="6">
                  <c:v>24.492409128560364</c:v>
                </c:pt>
                <c:pt idx="7">
                  <c:v>31.38505481127272</c:v>
                </c:pt>
                <c:pt idx="8">
                  <c:v>57.293245678200272</c:v>
                </c:pt>
              </c:numCache>
            </c:numRef>
          </c:val>
        </c:ser>
        <c:ser>
          <c:idx val="10"/>
          <c:order val="10"/>
          <c:tx>
            <c:strRef>
              <c:f>'D2.4.15.A'!$AJ$64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'D2.4.15.A'!$AK$64:$AS$64</c:f>
              <c:numCache>
                <c:formatCode>0</c:formatCode>
                <c:ptCount val="9"/>
                <c:pt idx="0">
                  <c:v>1.4</c:v>
                </c:pt>
                <c:pt idx="1">
                  <c:v>3.4807786469090753E-2</c:v>
                </c:pt>
                <c:pt idx="2">
                  <c:v>0.11138491670849682</c:v>
                </c:pt>
                <c:pt idx="3">
                  <c:v>8.3538687528911082E-2</c:v>
                </c:pt>
                <c:pt idx="4">
                  <c:v>1.3923114582178821E-2</c:v>
                </c:pt>
                <c:pt idx="5">
                  <c:v>6.9615572819524659E-3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'D2.4.15.A'!$AJ$65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'D2.4.15.A'!$AK$65:$AS$65</c:f>
              <c:numCache>
                <c:formatCode>0</c:formatCode>
                <c:ptCount val="9"/>
                <c:pt idx="0">
                  <c:v>0</c:v>
                </c:pt>
                <c:pt idx="1">
                  <c:v>0.29006488727144164</c:v>
                </c:pt>
                <c:pt idx="2">
                  <c:v>1.0363711294757958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'D2.4.15.A'!$AJ$66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'D2.4.15.A'!$AJ$67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1.1793744751955767E-4</c:v>
                </c:pt>
                <c:pt idx="7">
                  <c:v>19.656279708049386</c:v>
                </c:pt>
                <c:pt idx="8">
                  <c:v>24.666507872002839</c:v>
                </c:pt>
              </c:numCache>
            </c:numRef>
          </c:val>
        </c:ser>
        <c:ser>
          <c:idx val="14"/>
          <c:order val="14"/>
          <c:tx>
            <c:strRef>
              <c:f>'D2.4.15.A'!$AJ$68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4.5830370225682806</c:v>
                </c:pt>
                <c:pt idx="4">
                  <c:v>5.4846742829259272</c:v>
                </c:pt>
                <c:pt idx="5">
                  <c:v>5.3679253847784691</c:v>
                </c:pt>
                <c:pt idx="6">
                  <c:v>5.2656202511178734</c:v>
                </c:pt>
                <c:pt idx="7">
                  <c:v>2.9741017398245502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'D2.4.15.A'!$AJ$69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0.16036671622298557</c:v>
                </c:pt>
                <c:pt idx="3">
                  <c:v>15.695262260719739</c:v>
                </c:pt>
                <c:pt idx="4">
                  <c:v>45.142697866796766</c:v>
                </c:pt>
                <c:pt idx="5">
                  <c:v>63.572875482693021</c:v>
                </c:pt>
                <c:pt idx="6">
                  <c:v>126.38964941878389</c:v>
                </c:pt>
                <c:pt idx="7">
                  <c:v>114.55190175400989</c:v>
                </c:pt>
                <c:pt idx="8">
                  <c:v>59.098218946836546</c:v>
                </c:pt>
              </c:numCache>
            </c:numRef>
          </c:val>
        </c:ser>
        <c:ser>
          <c:idx val="16"/>
          <c:order val="16"/>
          <c:tx>
            <c:strRef>
              <c:f>'D2.4.15.A'!$AJ$70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'D2.4.15.A'!$AK$70:$AS$70</c:f>
              <c:numCache>
                <c:formatCode>0</c:formatCode>
                <c:ptCount val="9"/>
                <c:pt idx="0">
                  <c:v>7.1</c:v>
                </c:pt>
                <c:pt idx="1">
                  <c:v>19.789315908416221</c:v>
                </c:pt>
                <c:pt idx="2">
                  <c:v>27.28716693143139</c:v>
                </c:pt>
                <c:pt idx="3">
                  <c:v>35.716825643790891</c:v>
                </c:pt>
                <c:pt idx="4">
                  <c:v>43.951262246629035</c:v>
                </c:pt>
                <c:pt idx="5">
                  <c:v>43.496471079635164</c:v>
                </c:pt>
                <c:pt idx="6">
                  <c:v>45.037330705120048</c:v>
                </c:pt>
                <c:pt idx="7">
                  <c:v>34.650746022994369</c:v>
                </c:pt>
                <c:pt idx="8">
                  <c:v>34.949901873339783</c:v>
                </c:pt>
              </c:numCache>
            </c:numRef>
          </c:val>
        </c:ser>
        <c:ser>
          <c:idx val="17"/>
          <c:order val="17"/>
          <c:tx>
            <c:strRef>
              <c:f>'D2.4.15.A'!$AJ$71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'D2.4.15.A'!$AK$71:$AS$71</c:f>
              <c:numCache>
                <c:formatCode>0</c:formatCode>
                <c:ptCount val="9"/>
                <c:pt idx="0">
                  <c:v>3</c:v>
                </c:pt>
                <c:pt idx="1">
                  <c:v>14.915893271249896</c:v>
                </c:pt>
                <c:pt idx="2">
                  <c:v>30.132345765982553</c:v>
                </c:pt>
                <c:pt idx="3">
                  <c:v>28.991087173268006</c:v>
                </c:pt>
                <c:pt idx="4">
                  <c:v>27.849828580553442</c:v>
                </c:pt>
                <c:pt idx="5">
                  <c:v>16.357711087447214</c:v>
                </c:pt>
                <c:pt idx="6">
                  <c:v>0</c:v>
                </c:pt>
                <c:pt idx="7">
                  <c:v>0</c:v>
                </c:pt>
                <c:pt idx="8">
                  <c:v>32.149681156183362</c:v>
                </c:pt>
              </c:numCache>
            </c:numRef>
          </c:val>
        </c:ser>
        <c:ser>
          <c:idx val="18"/>
          <c:order val="18"/>
          <c:tx>
            <c:strRef>
              <c:f>'D2.4.15.A'!$AJ$72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1.4913293738411688</c:v>
                </c:pt>
                <c:pt idx="7">
                  <c:v>1.4913293738432212</c:v>
                </c:pt>
                <c:pt idx="8">
                  <c:v>60.050311322285189</c:v>
                </c:pt>
              </c:numCache>
            </c:numRef>
          </c:val>
        </c:ser>
        <c:ser>
          <c:idx val="19"/>
          <c:order val="19"/>
          <c:tx>
            <c:strRef>
              <c:f>'D2.4.15.A'!$AJ$73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'D2.4.15.A'!$AK$73:$AS$73</c:f>
              <c:numCache>
                <c:formatCode>0</c:formatCode>
                <c:ptCount val="9"/>
                <c:pt idx="0">
                  <c:v>0</c:v>
                </c:pt>
                <c:pt idx="1">
                  <c:v>1.3426252117252317</c:v>
                </c:pt>
                <c:pt idx="2">
                  <c:v>3.1558320385615448</c:v>
                </c:pt>
                <c:pt idx="3">
                  <c:v>3.1558320385615448</c:v>
                </c:pt>
                <c:pt idx="4">
                  <c:v>3.1558320385615448</c:v>
                </c:pt>
                <c:pt idx="5">
                  <c:v>3.1558320385615448</c:v>
                </c:pt>
                <c:pt idx="6">
                  <c:v>3.1558320385615448</c:v>
                </c:pt>
                <c:pt idx="7">
                  <c:v>1.8132068268363135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'D2.4.15.A'!$AJ$74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'D2.4.15.A'!$AK$74:$AS$74</c:f>
              <c:numCache>
                <c:formatCode>0</c:formatCode>
                <c:ptCount val="9"/>
                <c:pt idx="0">
                  <c:v>0</c:v>
                </c:pt>
                <c:pt idx="1">
                  <c:v>2.2307651613716049</c:v>
                </c:pt>
                <c:pt idx="2">
                  <c:v>6.311664077123778</c:v>
                </c:pt>
                <c:pt idx="3">
                  <c:v>6.311664077123778</c:v>
                </c:pt>
                <c:pt idx="4">
                  <c:v>6.311664077123778</c:v>
                </c:pt>
                <c:pt idx="5">
                  <c:v>6.311664077123778</c:v>
                </c:pt>
                <c:pt idx="6">
                  <c:v>4.080898915752174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'D2.4.15.A'!$AJ$75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'D2.4.15.A'!$AK$75:$AS$75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9.7375285532881755</c:v>
                </c:pt>
                <c:pt idx="3">
                  <c:v>9.7375285532883638</c:v>
                </c:pt>
                <c:pt idx="4">
                  <c:v>9.7375285532884028</c:v>
                </c:pt>
                <c:pt idx="5">
                  <c:v>9.7375285532883531</c:v>
                </c:pt>
                <c:pt idx="6">
                  <c:v>9.7375285532883922</c:v>
                </c:pt>
                <c:pt idx="7">
                  <c:v>9.7375285532876514</c:v>
                </c:pt>
                <c:pt idx="8">
                  <c:v>9.7375285532879889</c:v>
                </c:pt>
              </c:numCache>
            </c:numRef>
          </c:val>
        </c:ser>
        <c:ser>
          <c:idx val="22"/>
          <c:order val="22"/>
          <c:tx>
            <c:strRef>
              <c:f>'D2.4.15.A'!$AJ$76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2.0545254873552681</c:v>
                </c:pt>
                <c:pt idx="5">
                  <c:v>2.0545254873558183</c:v>
                </c:pt>
                <c:pt idx="6">
                  <c:v>3.8809681386325638</c:v>
                </c:pt>
                <c:pt idx="7">
                  <c:v>3.8809681386330412</c:v>
                </c:pt>
                <c:pt idx="8">
                  <c:v>10.959489825840361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787840"/>
        <c:axId val="178789376"/>
      </c:barChart>
      <c:catAx>
        <c:axId val="178787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789376"/>
        <c:crosses val="autoZero"/>
        <c:auto val="1"/>
        <c:lblAlgn val="ctr"/>
        <c:lblOffset val="100"/>
        <c:noMultiLvlLbl val="0"/>
      </c:catAx>
      <c:valAx>
        <c:axId val="17878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8787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'D2.4.15.A'!$AZ$55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'D2.4.15.A'!$BA$55:$BI$55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11.642419516803791</c:v>
                </c:pt>
              </c:numCache>
            </c:numRef>
          </c:val>
        </c:ser>
        <c:ser>
          <c:idx val="2"/>
          <c:order val="2"/>
          <c:tx>
            <c:strRef>
              <c:f>'D2.4.15.A'!$AZ$56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'D2.4.15.A'!$BA$56:$BI$56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4.6923107530876624</c:v>
                </c:pt>
              </c:numCache>
            </c:numRef>
          </c:val>
        </c:ser>
        <c:ser>
          <c:idx val="3"/>
          <c:order val="3"/>
          <c:tx>
            <c:strRef>
              <c:f>'D2.4.15.A'!$AZ$57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'D2.4.15.A'!$BA$57:$BI$57</c:f>
              <c:numCache>
                <c:formatCode>0</c:formatCode>
                <c:ptCount val="9"/>
                <c:pt idx="0">
                  <c:v>0</c:v>
                </c:pt>
                <c:pt idx="1">
                  <c:v>0.33840046934923124</c:v>
                </c:pt>
                <c:pt idx="2">
                  <c:v>0.76041549261075103</c:v>
                </c:pt>
                <c:pt idx="3">
                  <c:v>1.6675656505912664</c:v>
                </c:pt>
                <c:pt idx="4">
                  <c:v>2.6783728894292431</c:v>
                </c:pt>
                <c:pt idx="5">
                  <c:v>4.939323277858291</c:v>
                </c:pt>
                <c:pt idx="6">
                  <c:v>7.4645995700807619</c:v>
                </c:pt>
                <c:pt idx="7">
                  <c:v>7.7890503472860884</c:v>
                </c:pt>
                <c:pt idx="8">
                  <c:v>9.7169729656490684</c:v>
                </c:pt>
              </c:numCache>
            </c:numRef>
          </c:val>
        </c:ser>
        <c:ser>
          <c:idx val="4"/>
          <c:order val="4"/>
          <c:tx>
            <c:strRef>
              <c:f>'D2.4.15.A'!$AZ$58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'D2.4.15.A'!$BA$58:$BI$58</c:f>
              <c:numCache>
                <c:formatCode>0</c:formatCode>
                <c:ptCount val="9"/>
                <c:pt idx="0">
                  <c:v>0</c:v>
                </c:pt>
                <c:pt idx="1">
                  <c:v>0.58089722891871198</c:v>
                </c:pt>
                <c:pt idx="2">
                  <c:v>1.4442302763291515</c:v>
                </c:pt>
                <c:pt idx="3">
                  <c:v>2.8682488811053903</c:v>
                </c:pt>
                <c:pt idx="4">
                  <c:v>4.747400456965762</c:v>
                </c:pt>
                <c:pt idx="5">
                  <c:v>7.8619416552088621</c:v>
                </c:pt>
                <c:pt idx="6">
                  <c:v>9.7444449711044534</c:v>
                </c:pt>
                <c:pt idx="7">
                  <c:v>9.8398047100322312</c:v>
                </c:pt>
                <c:pt idx="8">
                  <c:v>10.844102944209238</c:v>
                </c:pt>
              </c:numCache>
            </c:numRef>
          </c:val>
        </c:ser>
        <c:ser>
          <c:idx val="5"/>
          <c:order val="5"/>
          <c:tx>
            <c:strRef>
              <c:f>'D2.4.15.A'!$AZ$59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0.20581010482009832</c:v>
                </c:pt>
                <c:pt idx="5">
                  <c:v>1.0744607924209457</c:v>
                </c:pt>
                <c:pt idx="6">
                  <c:v>2.4840910597066133</c:v>
                </c:pt>
                <c:pt idx="7">
                  <c:v>4.6212204738261917</c:v>
                </c:pt>
                <c:pt idx="8">
                  <c:v>6.0259893956828492</c:v>
                </c:pt>
              </c:numCache>
            </c:numRef>
          </c:val>
        </c:ser>
        <c:ser>
          <c:idx val="6"/>
          <c:order val="6"/>
          <c:tx>
            <c:strRef>
              <c:f>'D2.4.15.A'!$AZ$60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'D2.4.15.A'!$BA$60:$BI$60</c:f>
              <c:numCache>
                <c:formatCode>0</c:formatCode>
                <c:ptCount val="9"/>
                <c:pt idx="0">
                  <c:v>0</c:v>
                </c:pt>
                <c:pt idx="1">
                  <c:v>1.2422686876530462</c:v>
                </c:pt>
                <c:pt idx="2">
                  <c:v>1.4342549223152028</c:v>
                </c:pt>
                <c:pt idx="3">
                  <c:v>6.0753958074539209</c:v>
                </c:pt>
                <c:pt idx="4">
                  <c:v>9.4554437174541057</c:v>
                </c:pt>
                <c:pt idx="5">
                  <c:v>18.01404932270929</c:v>
                </c:pt>
                <c:pt idx="6">
                  <c:v>34.311518392997954</c:v>
                </c:pt>
                <c:pt idx="7">
                  <c:v>39.014330369552404</c:v>
                </c:pt>
                <c:pt idx="8">
                  <c:v>45.080309676608458</c:v>
                </c:pt>
              </c:numCache>
            </c:numRef>
          </c:val>
        </c:ser>
        <c:ser>
          <c:idx val="7"/>
          <c:order val="7"/>
          <c:tx>
            <c:strRef>
              <c:f>'D2.4.15.A'!$AZ$61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'D2.4.15.A'!$BA$61:$BI$61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1.2625294852349918</c:v>
                </c:pt>
                <c:pt idx="5">
                  <c:v>4.1600822789312222</c:v>
                </c:pt>
                <c:pt idx="6">
                  <c:v>8.8718021180351538</c:v>
                </c:pt>
                <c:pt idx="7">
                  <c:v>15.732339807300768</c:v>
                </c:pt>
                <c:pt idx="8">
                  <c:v>26.927084825874132</c:v>
                </c:pt>
              </c:numCache>
            </c:numRef>
          </c:val>
        </c:ser>
        <c:ser>
          <c:idx val="8"/>
          <c:order val="8"/>
          <c:tx>
            <c:strRef>
              <c:f>'D2.4.15.A'!$AZ$62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'D2.4.15.A'!$BA$62:$BI$62</c:f>
              <c:numCache>
                <c:formatCode>0</c:formatCode>
                <c:ptCount val="9"/>
                <c:pt idx="0">
                  <c:v>34.1</c:v>
                </c:pt>
                <c:pt idx="1">
                  <c:v>25.848630918813608</c:v>
                </c:pt>
                <c:pt idx="2">
                  <c:v>19.1471340139361</c:v>
                </c:pt>
                <c:pt idx="3">
                  <c:v>13.402993809755408</c:v>
                </c:pt>
                <c:pt idx="4">
                  <c:v>9.2544474054492056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'D2.4.15.A'!$AZ$63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'D2.4.15.A'!$BA$63:$BI$63</c:f>
              <c:numCache>
                <c:formatCode>0</c:formatCode>
                <c:ptCount val="9"/>
                <c:pt idx="0">
                  <c:v>294.89999999999998</c:v>
                </c:pt>
                <c:pt idx="1">
                  <c:v>312.86206726812662</c:v>
                </c:pt>
                <c:pt idx="2">
                  <c:v>308.87587759433512</c:v>
                </c:pt>
                <c:pt idx="3">
                  <c:v>293.43123892044093</c:v>
                </c:pt>
                <c:pt idx="4">
                  <c:v>205.83281929924502</c:v>
                </c:pt>
                <c:pt idx="5">
                  <c:v>188.57002786295268</c:v>
                </c:pt>
                <c:pt idx="6">
                  <c:v>112.68724055210312</c:v>
                </c:pt>
                <c:pt idx="7">
                  <c:v>97.672121992853377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'D2.4.15.A'!$AZ$64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'D2.4.15.A'!$BA$64:$BI$64</c:f>
              <c:numCache>
                <c:formatCode>0</c:formatCode>
                <c:ptCount val="9"/>
                <c:pt idx="0">
                  <c:v>0</c:v>
                </c:pt>
                <c:pt idx="1">
                  <c:v>9.8180562314644231</c:v>
                </c:pt>
                <c:pt idx="2">
                  <c:v>21.921789597294403</c:v>
                </c:pt>
                <c:pt idx="3">
                  <c:v>47.426120966523278</c:v>
                </c:pt>
                <c:pt idx="4">
                  <c:v>108.20194511879188</c:v>
                </c:pt>
                <c:pt idx="5">
                  <c:v>90.261951507551174</c:v>
                </c:pt>
                <c:pt idx="6">
                  <c:v>54.189972968644476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'D2.4.15.A'!$AZ$65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'D2.4.15.A'!$BA$65:$BI$65</c:f>
              <c:numCache>
                <c:formatCode>0</c:formatCode>
                <c:ptCount val="9"/>
                <c:pt idx="0">
                  <c:v>34.4</c:v>
                </c:pt>
                <c:pt idx="1">
                  <c:v>25.853103000287632</c:v>
                </c:pt>
                <c:pt idx="2">
                  <c:v>19.150446666879645</c:v>
                </c:pt>
                <c:pt idx="3">
                  <c:v>13.405312666816126</c:v>
                </c:pt>
                <c:pt idx="4">
                  <c:v>9.9970188033784417</c:v>
                </c:pt>
                <c:pt idx="5">
                  <c:v>4.4522052505260659</c:v>
                </c:pt>
                <c:pt idx="6">
                  <c:v>24.478229197501225</c:v>
                </c:pt>
                <c:pt idx="7">
                  <c:v>36.195304995518278</c:v>
                </c:pt>
                <c:pt idx="8">
                  <c:v>66.617564384281664</c:v>
                </c:pt>
              </c:numCache>
            </c:numRef>
          </c:val>
        </c:ser>
        <c:ser>
          <c:idx val="12"/>
          <c:order val="12"/>
          <c:tx>
            <c:strRef>
              <c:f>'D2.4.15.A'!$AZ$66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'D2.4.15.A'!$BA$66:$BI$66</c:f>
              <c:numCache>
                <c:formatCode>0</c:formatCode>
                <c:ptCount val="9"/>
                <c:pt idx="0">
                  <c:v>0</c:v>
                </c:pt>
                <c:pt idx="1">
                  <c:v>0.93614907806832326</c:v>
                </c:pt>
                <c:pt idx="2">
                  <c:v>3.2193681340101215</c:v>
                </c:pt>
                <c:pt idx="3">
                  <c:v>9.061975895439188</c:v>
                </c:pt>
                <c:pt idx="4">
                  <c:v>17.14601189890756</c:v>
                </c:pt>
                <c:pt idx="5">
                  <c:v>20.676501159306671</c:v>
                </c:pt>
                <c:pt idx="6">
                  <c:v>37.361163382701541</c:v>
                </c:pt>
                <c:pt idx="7">
                  <c:v>36.831577174453479</c:v>
                </c:pt>
                <c:pt idx="8">
                  <c:v>19.101889400668469</c:v>
                </c:pt>
              </c:numCache>
            </c:numRef>
          </c:val>
        </c:ser>
        <c:ser>
          <c:idx val="13"/>
          <c:order val="13"/>
          <c:tx>
            <c:strRef>
              <c:f>'D2.4.15.A'!$AZ$67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'D2.4.15.A'!$BA$67:$BI$67</c:f>
              <c:numCache>
                <c:formatCode>0</c:formatCode>
                <c:ptCount val="9"/>
                <c:pt idx="0">
                  <c:v>0</c:v>
                </c:pt>
                <c:pt idx="1">
                  <c:v>0.93614907806953918</c:v>
                </c:pt>
                <c:pt idx="2">
                  <c:v>3.2655875520154352</c:v>
                </c:pt>
                <c:pt idx="3">
                  <c:v>9.0619758955237177</c:v>
                </c:pt>
                <c:pt idx="4">
                  <c:v>23.485244938364804</c:v>
                </c:pt>
                <c:pt idx="5">
                  <c:v>54.127256337844408</c:v>
                </c:pt>
                <c:pt idx="6">
                  <c:v>108.68469996924375</c:v>
                </c:pt>
                <c:pt idx="7">
                  <c:v>136.77180798829679</c:v>
                </c:pt>
                <c:pt idx="8">
                  <c:v>196.14651540049144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9398912"/>
        <c:axId val="179408896"/>
      </c:barChart>
      <c:catAx>
        <c:axId val="1793989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408896"/>
        <c:crosses val="autoZero"/>
        <c:auto val="1"/>
        <c:lblAlgn val="ctr"/>
        <c:lblOffset val="100"/>
        <c:noMultiLvlLbl val="0"/>
      </c:catAx>
      <c:valAx>
        <c:axId val="17940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398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11.248617826793808</c:v>
                </c:pt>
                <c:pt idx="2">
                  <c:v>12.098460581541564</c:v>
                </c:pt>
                <c:pt idx="3">
                  <c:v>13.084488097982877</c:v>
                </c:pt>
                <c:pt idx="4">
                  <c:v>13.484520914550911</c:v>
                </c:pt>
                <c:pt idx="5">
                  <c:v>11.050596539416452</c:v>
                </c:pt>
                <c:pt idx="6">
                  <c:v>6.846975296627881</c:v>
                </c:pt>
                <c:pt idx="7">
                  <c:v>4.5865830661544713</c:v>
                </c:pt>
                <c:pt idx="8">
                  <c:v>2.6846487205610381</c:v>
                </c:pt>
              </c:numCache>
            </c:numRef>
          </c:val>
        </c:ser>
        <c:ser>
          <c:idx val="1"/>
          <c:order val="1"/>
          <c:tx>
            <c:strRef>
              <c:f>'D2.4.15.A'!$BP$55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17.593991941919807</c:v>
                </c:pt>
                <c:pt idx="2">
                  <c:v>18.923233351806854</c:v>
                </c:pt>
                <c:pt idx="3">
                  <c:v>20.465481457917868</c:v>
                </c:pt>
                <c:pt idx="4">
                  <c:v>21.405890948053031</c:v>
                </c:pt>
                <c:pt idx="5">
                  <c:v>22.153336289071138</c:v>
                </c:pt>
                <c:pt idx="6">
                  <c:v>23.478879849257076</c:v>
                </c:pt>
                <c:pt idx="7">
                  <c:v>20.229244585713428</c:v>
                </c:pt>
                <c:pt idx="8">
                  <c:v>11.04960237214882</c:v>
                </c:pt>
              </c:numCache>
            </c:numRef>
          </c:val>
        </c:ser>
        <c:ser>
          <c:idx val="2"/>
          <c:order val="2"/>
          <c:tx>
            <c:strRef>
              <c:f>'D2.4.15.A'!$BP$56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3.6924712358527407</c:v>
                </c:pt>
                <c:pt idx="2">
                  <c:v>4.189677627991669</c:v>
                </c:pt>
                <c:pt idx="3">
                  <c:v>4.5769097584547769</c:v>
                </c:pt>
                <c:pt idx="4">
                  <c:v>4.8867319966829941</c:v>
                </c:pt>
                <c:pt idx="5">
                  <c:v>5.0559477213395656</c:v>
                </c:pt>
                <c:pt idx="6">
                  <c:v>5.0377898044983294</c:v>
                </c:pt>
                <c:pt idx="7">
                  <c:v>4.3094798080468015</c:v>
                </c:pt>
                <c:pt idx="8">
                  <c:v>2.5686550245846353</c:v>
                </c:pt>
              </c:numCache>
            </c:numRef>
          </c:val>
        </c:ser>
        <c:ser>
          <c:idx val="3"/>
          <c:order val="3"/>
          <c:tx>
            <c:strRef>
              <c:f>'D2.4.15.A'!$BP$57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'D2.4.15.A'!$BQ$57:$BY$57</c:f>
              <c:numCache>
                <c:formatCode>0</c:formatCode>
                <c:ptCount val="9"/>
                <c:pt idx="0">
                  <c:v>0</c:v>
                </c:pt>
                <c:pt idx="1">
                  <c:v>2.894686669766889E-2</c:v>
                </c:pt>
                <c:pt idx="2">
                  <c:v>6.3689719376681109E-2</c:v>
                </c:pt>
                <c:pt idx="3">
                  <c:v>9.150745237692838E-2</c:v>
                </c:pt>
                <c:pt idx="4">
                  <c:v>7.9798032957171861E-2</c:v>
                </c:pt>
                <c:pt idx="5">
                  <c:v>5.4909940880978732E-2</c:v>
                </c:pt>
                <c:pt idx="6">
                  <c:v>2.7092207880742715E-2</c:v>
                </c:pt>
                <c:pt idx="7">
                  <c:v>9.8547606028354731E-3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'D2.4.15.A'!$BP$58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5.9188165816826996E-2</c:v>
                </c:pt>
                <c:pt idx="2">
                  <c:v>0.12732307062484949</c:v>
                </c:pt>
                <c:pt idx="3">
                  <c:v>0.16860815260696857</c:v>
                </c:pt>
                <c:pt idx="4">
                  <c:v>0.10941998679017693</c:v>
                </c:pt>
                <c:pt idx="5">
                  <c:v>4.1285081982158814E-2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'D2.4.15.A'!$BP$60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'D2.4.15.A'!$BP$61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0.16402491453882725</c:v>
                </c:pt>
                <c:pt idx="2">
                  <c:v>0.15686097800248755</c:v>
                </c:pt>
                <c:pt idx="3">
                  <c:v>0.14360329939048622</c:v>
                </c:pt>
                <c:pt idx="4">
                  <c:v>0.12017150271390099</c:v>
                </c:pt>
                <c:pt idx="5">
                  <c:v>7.0332772583587055E-2</c:v>
                </c:pt>
                <c:pt idx="6">
                  <c:v>2.6587784528923877E-2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'D2.4.15.A'!$BP$62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7.2150000000004946E-2</c:v>
                </c:pt>
                <c:pt idx="2">
                  <c:v>0.11115000000000504</c:v>
                </c:pt>
                <c:pt idx="3">
                  <c:v>8.2290000000003055E-2</c:v>
                </c:pt>
                <c:pt idx="4">
                  <c:v>2.3400000000000046E-2</c:v>
                </c:pt>
                <c:pt idx="5">
                  <c:v>1.4878368517120926</c:v>
                </c:pt>
                <c:pt idx="6">
                  <c:v>4.1099137532853147</c:v>
                </c:pt>
                <c:pt idx="7">
                  <c:v>3.5147790126019252</c:v>
                </c:pt>
                <c:pt idx="8">
                  <c:v>1.5732461409453806</c:v>
                </c:pt>
              </c:numCache>
            </c:numRef>
          </c:val>
        </c:ser>
        <c:ser>
          <c:idx val="9"/>
          <c:order val="9"/>
          <c:tx>
            <c:strRef>
              <c:f>'D2.4.15.A'!$BP$63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0.11285000000000349</c:v>
                </c:pt>
                <c:pt idx="2">
                  <c:v>0.17385000000000389</c:v>
                </c:pt>
                <c:pt idx="3">
                  <c:v>0.12871000000000249</c:v>
                </c:pt>
                <c:pt idx="4">
                  <c:v>3.660000000000023E-2</c:v>
                </c:pt>
                <c:pt idx="5">
                  <c:v>0</c:v>
                </c:pt>
                <c:pt idx="6">
                  <c:v>0</c:v>
                </c:pt>
                <c:pt idx="7">
                  <c:v>4.6209954201973211</c:v>
                </c:pt>
                <c:pt idx="8">
                  <c:v>12.764768267089446</c:v>
                </c:pt>
              </c:numCache>
            </c:numRef>
          </c:val>
        </c:ser>
        <c:ser>
          <c:idx val="10"/>
          <c:order val="10"/>
          <c:tx>
            <c:strRef>
              <c:f>'D2.4.15.A'!$BP$64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6.3528473612235556E-2</c:v>
                </c:pt>
                <c:pt idx="8">
                  <c:v>6.3528473612235556E-2</c:v>
                </c:pt>
              </c:numCache>
            </c:numRef>
          </c:val>
        </c:ser>
        <c:ser>
          <c:idx val="11"/>
          <c:order val="11"/>
          <c:tx>
            <c:strRef>
              <c:f>'D2.4.15.A'!$BP$65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3.8293318328320109E-3</c:v>
                </c:pt>
                <c:pt idx="4">
                  <c:v>1.0555299523804343E-2</c:v>
                </c:pt>
                <c:pt idx="5">
                  <c:v>2.2412564453877227E-2</c:v>
                </c:pt>
                <c:pt idx="6">
                  <c:v>3.9498596564473958E-2</c:v>
                </c:pt>
                <c:pt idx="7">
                  <c:v>4.9303116233449788E-2</c:v>
                </c:pt>
                <c:pt idx="8">
                  <c:v>3.7440851303384926E-2</c:v>
                </c:pt>
              </c:numCache>
            </c:numRef>
          </c:val>
        </c:ser>
        <c:ser>
          <c:idx val="12"/>
          <c:order val="12"/>
          <c:tx>
            <c:strRef>
              <c:f>'D2.4.15.A'!$BP$66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1.6058352568323233E-3</c:v>
                </c:pt>
                <c:pt idx="4">
                  <c:v>4.4132422494672268E-3</c:v>
                </c:pt>
                <c:pt idx="5">
                  <c:v>9.3646643227107106E-3</c:v>
                </c:pt>
                <c:pt idx="6">
                  <c:v>1.6503738285088075E-2</c:v>
                </c:pt>
                <c:pt idx="7">
                  <c:v>2.1822289131333352E-2</c:v>
                </c:pt>
                <c:pt idx="8">
                  <c:v>1.6865867058124498E-2</c:v>
                </c:pt>
              </c:numCache>
            </c:numRef>
          </c:val>
        </c:ser>
        <c:ser>
          <c:idx val="13"/>
          <c:order val="13"/>
          <c:tx>
            <c:strRef>
              <c:f>'D2.4.15.A'!$BP$67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3.1940470968310456E-3</c:v>
                </c:pt>
                <c:pt idx="4">
                  <c:v>8.8004260168487326E-3</c:v>
                </c:pt>
                <c:pt idx="5">
                  <c:v>1.8684592987824496E-2</c:v>
                </c:pt>
                <c:pt idx="6">
                  <c:v>1.550054589099909E-2</c:v>
                </c:pt>
                <c:pt idx="7">
                  <c:v>9.8891669709832881E-3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'D2.4.15.A'!$BP$68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5.3386878304242646</c:v>
                </c:pt>
              </c:numCache>
            </c:numRef>
          </c:val>
        </c:ser>
        <c:ser>
          <c:idx val="15"/>
          <c:order val="15"/>
          <c:tx>
            <c:strRef>
              <c:f>'D2.4.15.A'!$BP$69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4.422610723451335</c:v>
                </c:pt>
                <c:pt idx="8">
                  <c:v>4.4226107234528378</c:v>
                </c:pt>
              </c:numCache>
            </c:numRef>
          </c:val>
        </c:ser>
        <c:ser>
          <c:idx val="16"/>
          <c:order val="16"/>
          <c:tx>
            <c:strRef>
              <c:f>'D2.4.15.A'!$BP$70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2.455463396081341</c:v>
                </c:pt>
              </c:numCache>
            </c:numRef>
          </c:val>
        </c:ser>
        <c:ser>
          <c:idx val="17"/>
          <c:order val="17"/>
          <c:tx>
            <c:strRef>
              <c:f>'D2.4.15.A'!$BP$71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ED5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0.20121268479883528</c:v>
                </c:pt>
                <c:pt idx="5">
                  <c:v>1.6251749736095065</c:v>
                </c:pt>
                <c:pt idx="6">
                  <c:v>4.0541979965658133</c:v>
                </c:pt>
                <c:pt idx="7">
                  <c:v>3.3638854701622454</c:v>
                </c:pt>
                <c:pt idx="8">
                  <c:v>1.505704858125505</c:v>
                </c:pt>
              </c:numCache>
            </c:numRef>
          </c:val>
        </c:ser>
        <c:ser>
          <c:idx val="18"/>
          <c:order val="18"/>
          <c:tx>
            <c:strRef>
              <c:f>'D2.4.15.A'!$BP$72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4.3927904625343281E-2</c:v>
                </c:pt>
                <c:pt idx="2">
                  <c:v>0.14094445097678712</c:v>
                </c:pt>
                <c:pt idx="3">
                  <c:v>0.31192075457218021</c:v>
                </c:pt>
                <c:pt idx="4">
                  <c:v>0.56931151661261736</c:v>
                </c:pt>
                <c:pt idx="5">
                  <c:v>1.0033214164525288</c:v>
                </c:pt>
                <c:pt idx="6">
                  <c:v>1.7681951538616396</c:v>
                </c:pt>
                <c:pt idx="7">
                  <c:v>3.1161640236826651</c:v>
                </c:pt>
                <c:pt idx="8">
                  <c:v>5.4917457506242355</c:v>
                </c:pt>
              </c:numCache>
            </c:numRef>
          </c:val>
        </c:ser>
        <c:ser>
          <c:idx val="19"/>
          <c:order val="19"/>
          <c:tx>
            <c:strRef>
              <c:f>'D2.4.15.A'!$BP$73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3.1940470968334594E-3</c:v>
                </c:pt>
                <c:pt idx="4">
                  <c:v>8.8004260168519644E-3</c:v>
                </c:pt>
                <c:pt idx="5">
                  <c:v>1.8684592987830987E-2</c:v>
                </c:pt>
                <c:pt idx="6">
                  <c:v>3.2928637056080012E-2</c:v>
                </c:pt>
                <c:pt idx="7">
                  <c:v>3.9415987315058382E-2</c:v>
                </c:pt>
                <c:pt idx="8">
                  <c:v>2.9526820344084319E-2</c:v>
                </c:pt>
              </c:numCache>
            </c:numRef>
          </c:val>
        </c:ser>
        <c:ser>
          <c:idx val="20"/>
          <c:order val="20"/>
          <c:tx>
            <c:strRef>
              <c:f>'D2.4.15.A'!$BP$74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6.3528473599998872E-2</c:v>
                </c:pt>
                <c:pt idx="8">
                  <c:v>0.17548735069533686</c:v>
                </c:pt>
              </c:numCache>
            </c:numRef>
          </c:val>
        </c:ser>
        <c:ser>
          <c:idx val="21"/>
          <c:order val="21"/>
          <c:tx>
            <c:strRef>
              <c:f>'D2.4.15.A'!$BP$75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3.1764236800012769E-3</c:v>
                </c:pt>
                <c:pt idx="4">
                  <c:v>8.7743675347696903E-3</c:v>
                </c:pt>
                <c:pt idx="5">
                  <c:v>1.8639857330239554E-2</c:v>
                </c:pt>
                <c:pt idx="6">
                  <c:v>3.2849797541982827E-2</c:v>
                </c:pt>
                <c:pt idx="7">
                  <c:v>5.7892567492916068E-2</c:v>
                </c:pt>
                <c:pt idx="8">
                  <c:v>8.4432843400164242E-2</c:v>
                </c:pt>
              </c:numCache>
            </c:numRef>
          </c:val>
        </c:ser>
        <c:ser>
          <c:idx val="22"/>
          <c:order val="22"/>
          <c:tx>
            <c:strRef>
              <c:f>'D2.4.15.A'!$BP$76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1.2705694719996601</c:v>
                </c:pt>
              </c:numCache>
            </c:numRef>
          </c:val>
        </c:ser>
        <c:ser>
          <c:idx val="23"/>
          <c:order val="23"/>
          <c:tx>
            <c:strRef>
              <c:f>'D2.4.15.A'!$BP$77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'D2.4.15.A'!$BQ$77:$BY$77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1.5882118400617137E-3</c:v>
                </c:pt>
                <c:pt idx="6">
                  <c:v>4.387183767487278E-3</c:v>
                </c:pt>
                <c:pt idx="7">
                  <c:v>4.3871837674813608E-3</c:v>
                </c:pt>
                <c:pt idx="8">
                  <c:v>2.7989719274786038E-3</c:v>
                </c:pt>
              </c:numCache>
            </c:numRef>
          </c:val>
        </c:ser>
        <c:ser>
          <c:idx val="24"/>
          <c:order val="24"/>
          <c:tx>
            <c:strRef>
              <c:f>'D2.4.15.A'!$BP$78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1.5882118400006766E-3</c:v>
                </c:pt>
                <c:pt idx="2">
                  <c:v>4.3871837673848694E-3</c:v>
                </c:pt>
                <c:pt idx="3">
                  <c:v>9.3199286651196433E-3</c:v>
                </c:pt>
                <c:pt idx="4">
                  <c:v>1.6424898770987593E-2</c:v>
                </c:pt>
                <c:pt idx="5">
                  <c:v>2.8946283746447584E-2</c:v>
                </c:pt>
                <c:pt idx="6">
                  <c:v>3.6323911553408889E-2</c:v>
                </c:pt>
                <c:pt idx="7">
                  <c:v>2.7630729607548612E-2</c:v>
                </c:pt>
                <c:pt idx="8">
                  <c:v>1.2310372704714148E-2</c:v>
                </c:pt>
              </c:numCache>
            </c:numRef>
          </c:val>
        </c:ser>
        <c:ser>
          <c:idx val="25"/>
          <c:order val="25"/>
          <c:tx>
            <c:strRef>
              <c:f>'D2.4.15.A'!$BP$79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1.6058352568368666E-3</c:v>
                </c:pt>
                <c:pt idx="4">
                  <c:v>4.4132422494722158E-3</c:v>
                </c:pt>
                <c:pt idx="5">
                  <c:v>9.3646643227165306E-3</c:v>
                </c:pt>
                <c:pt idx="6">
                  <c:v>1.650373828509474E-2</c:v>
                </c:pt>
                <c:pt idx="7">
                  <c:v>2.9085225908441866E-2</c:v>
                </c:pt>
                <c:pt idx="8">
                  <c:v>5.1258105983731088E-2</c:v>
                </c:pt>
              </c:numCache>
            </c:numRef>
          </c:val>
        </c:ser>
        <c:ser>
          <c:idx val="26"/>
          <c:order val="26"/>
          <c:tx>
            <c:strRef>
              <c:f>'D2.4.15.A'!$BP$80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1.6058352568343013E-3</c:v>
                </c:pt>
                <c:pt idx="4">
                  <c:v>4.4132422494693926E-3</c:v>
                </c:pt>
                <c:pt idx="5">
                  <c:v>9.3646643227132606E-3</c:v>
                </c:pt>
                <c:pt idx="6">
                  <c:v>1.650373828509142E-2</c:v>
                </c:pt>
                <c:pt idx="7">
                  <c:v>2.9085225908435115E-2</c:v>
                </c:pt>
                <c:pt idx="8">
                  <c:v>4.3068125177110096E-2</c:v>
                </c:pt>
              </c:numCache>
            </c:numRef>
          </c:val>
        </c:ser>
        <c:ser>
          <c:idx val="27"/>
          <c:order val="27"/>
          <c:tx>
            <c:strRef>
              <c:f>'D2.4.15.A'!$BP$81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3.8117084160003479E-3</c:v>
                </c:pt>
                <c:pt idx="2">
                  <c:v>1.052924104172168E-2</c:v>
                </c:pt>
                <c:pt idx="3">
                  <c:v>2.2367828796285977E-2</c:v>
                </c:pt>
                <c:pt idx="4">
                  <c:v>3.9419757050374982E-2</c:v>
                </c:pt>
                <c:pt idx="5">
                  <c:v>6.9471080991491199E-2</c:v>
                </c:pt>
                <c:pt idx="6">
                  <c:v>9.2010968339810165E-2</c:v>
                </c:pt>
                <c:pt idx="7">
                  <c:v>7.1147331669730154E-2</c:v>
                </c:pt>
                <c:pt idx="8">
                  <c:v>3.437847510289796E-2</c:v>
                </c:pt>
              </c:numCache>
            </c:numRef>
          </c:val>
        </c:ser>
        <c:ser>
          <c:idx val="28"/>
          <c:order val="28"/>
          <c:tx>
            <c:strRef>
              <c:f>'D2.4.15.A'!$BP$82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3.811708416000076E-3</c:v>
                </c:pt>
                <c:pt idx="2">
                  <c:v>1.0529241041720282E-2</c:v>
                </c:pt>
                <c:pt idx="3">
                  <c:v>2.2367828796279625E-2</c:v>
                </c:pt>
                <c:pt idx="4">
                  <c:v>3.6207457443782391E-2</c:v>
                </c:pt>
                <c:pt idx="5">
                  <c:v>2.9489924818068215E-2</c:v>
                </c:pt>
                <c:pt idx="6">
                  <c:v>1.7651337063510963E-2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'D2.4.15.A'!$BP$83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3.8117084160001731E-3</c:v>
                </c:pt>
                <c:pt idx="2">
                  <c:v>1.0529241041721345E-2</c:v>
                </c:pt>
                <c:pt idx="3">
                  <c:v>2.2367828796285346E-2</c:v>
                </c:pt>
                <c:pt idx="4">
                  <c:v>3.9419757050374288E-2</c:v>
                </c:pt>
                <c:pt idx="5">
                  <c:v>5.8185909349255126E-2</c:v>
                </c:pt>
                <c:pt idx="6">
                  <c:v>4.6347321594694374E-2</c:v>
                </c:pt>
                <c:pt idx="7">
                  <c:v>2.548368492460789E-2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'D2.4.15.A'!$BP$84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3.8293318328332469E-3</c:v>
                </c:pt>
                <c:pt idx="4">
                  <c:v>1.0555299523805805E-2</c:v>
                </c:pt>
                <c:pt idx="5">
                  <c:v>2.2412564453879218E-2</c:v>
                </c:pt>
                <c:pt idx="6">
                  <c:v>3.9498596564477122E-2</c:v>
                </c:pt>
                <c:pt idx="7">
                  <c:v>6.9610023153477321E-2</c:v>
                </c:pt>
                <c:pt idx="8">
                  <c:v>0.12267664537188883</c:v>
                </c:pt>
              </c:numCache>
            </c:numRef>
          </c:val>
        </c:ser>
        <c:ser>
          <c:idx val="31"/>
          <c:order val="31"/>
          <c:tx>
            <c:strRef>
              <c:f>'D2.4.15.A'!$BP$85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3.8293318328331406E-3</c:v>
                </c:pt>
                <c:pt idx="4">
                  <c:v>1.055529952380559E-2</c:v>
                </c:pt>
                <c:pt idx="5">
                  <c:v>2.2412564453878771E-2</c:v>
                </c:pt>
                <c:pt idx="6">
                  <c:v>3.9498596564475998E-2</c:v>
                </c:pt>
                <c:pt idx="7">
                  <c:v>6.9610023153475017E-2</c:v>
                </c:pt>
                <c:pt idx="8">
                  <c:v>0.10103778591475948</c:v>
                </c:pt>
              </c:numCache>
            </c:numRef>
          </c:val>
        </c:ser>
        <c:ser>
          <c:idx val="32"/>
          <c:order val="32"/>
          <c:tx>
            <c:strRef>
              <c:f>'D2.4.15.A'!$BP$86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3.1764236800352185E-3</c:v>
                </c:pt>
                <c:pt idx="4">
                  <c:v>8.7743675348204361E-3</c:v>
                </c:pt>
                <c:pt idx="5">
                  <c:v>1.8639857330316333E-2</c:v>
                </c:pt>
                <c:pt idx="6">
                  <c:v>3.0419801109829524E-2</c:v>
                </c:pt>
                <c:pt idx="7">
                  <c:v>2.4821857255039839E-2</c:v>
                </c:pt>
                <c:pt idx="8">
                  <c:v>1.4956367459529328E-2</c:v>
                </c:pt>
              </c:numCache>
            </c:numRef>
          </c:val>
        </c:ser>
        <c:ser>
          <c:idx val="33"/>
          <c:order val="33"/>
          <c:tx>
            <c:strRef>
              <c:f>'D2.4.15.A'!$BP$87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'D2.4.15.A'!$BQ$87:$BY$87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5.2106815282877532E-4</c:v>
                </c:pt>
                <c:pt idx="5">
                  <c:v>4.0947238054966509E-3</c:v>
                </c:pt>
                <c:pt idx="6">
                  <c:v>4.0947238054914407E-3</c:v>
                </c:pt>
                <c:pt idx="7">
                  <c:v>3.5736556526860387E-3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9629440"/>
        <c:axId val="179905664"/>
      </c:barChart>
      <c:catAx>
        <c:axId val="1796294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905664"/>
        <c:crosses val="autoZero"/>
        <c:auto val="1"/>
        <c:lblAlgn val="ctr"/>
        <c:lblOffset val="100"/>
        <c:noMultiLvlLbl val="0"/>
      </c:catAx>
      <c:valAx>
        <c:axId val="17990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629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'D2.4.15.A'!$CG$54:$CO$54</c:f>
              <c:numCache>
                <c:formatCode>0</c:formatCode>
                <c:ptCount val="9"/>
                <c:pt idx="0">
                  <c:v>0</c:v>
                </c:pt>
                <c:pt idx="1">
                  <c:v>0.30533127905039947</c:v>
                </c:pt>
                <c:pt idx="2">
                  <c:v>0.8977823402181665</c:v>
                </c:pt>
                <c:pt idx="3">
                  <c:v>2.1438481039757273</c:v>
                </c:pt>
                <c:pt idx="4">
                  <c:v>4.0628806327326146</c:v>
                </c:pt>
                <c:pt idx="5">
                  <c:v>7.6869497658902421</c:v>
                </c:pt>
                <c:pt idx="6">
                  <c:v>12.633342304458337</c:v>
                </c:pt>
                <c:pt idx="7">
                  <c:v>22.024805716986506</c:v>
                </c:pt>
                <c:pt idx="8">
                  <c:v>36.876641803885249</c:v>
                </c:pt>
              </c:numCache>
            </c:numRef>
          </c:val>
        </c:ser>
        <c:ser>
          <c:idx val="1"/>
          <c:order val="1"/>
          <c:tx>
            <c:strRef>
              <c:f>'D2.4.15.A'!$CF$55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3.5259853777031904</c:v>
                </c:pt>
              </c:numCache>
            </c:numRef>
          </c:val>
        </c:ser>
        <c:ser>
          <c:idx val="2"/>
          <c:order val="2"/>
          <c:tx>
            <c:strRef>
              <c:f>'D2.4.15.A'!$CF$56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'D2.4.15.A'!$CG$53:$CO$53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386.42009652582692</c:v>
                </c:pt>
                <c:pt idx="2">
                  <c:v>398.81717894306655</c:v>
                </c:pt>
                <c:pt idx="3">
                  <c:v>397.30768586932663</c:v>
                </c:pt>
                <c:pt idx="4">
                  <c:v>375.68371524791604</c:v>
                </c:pt>
                <c:pt idx="5">
                  <c:v>338.43808075271551</c:v>
                </c:pt>
                <c:pt idx="6">
                  <c:v>307.73988685892704</c:v>
                </c:pt>
                <c:pt idx="7">
                  <c:v>266.18043445481902</c:v>
                </c:pt>
                <c:pt idx="8">
                  <c:v>198.63835262015189</c:v>
                </c:pt>
              </c:numCache>
            </c:numRef>
          </c:val>
        </c:ser>
        <c:ser>
          <c:idx val="3"/>
          <c:order val="3"/>
          <c:tx>
            <c:strRef>
              <c:f>'D2.4.15.A'!$CF$57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'D2.4.15.A'!$CG$57:$CO$57</c:f>
              <c:numCache>
                <c:formatCode>0</c:formatCode>
                <c:ptCount val="9"/>
                <c:pt idx="0">
                  <c:v>0</c:v>
                </c:pt>
                <c:pt idx="1">
                  <c:v>2.567597274035371</c:v>
                </c:pt>
                <c:pt idx="2">
                  <c:v>6.911929037625649</c:v>
                </c:pt>
                <c:pt idx="3">
                  <c:v>15.992387425425592</c:v>
                </c:pt>
                <c:pt idx="4">
                  <c:v>28.33794272748916</c:v>
                </c:pt>
                <c:pt idx="5">
                  <c:v>42.57666576925687</c:v>
                </c:pt>
                <c:pt idx="6">
                  <c:v>47.936209968375387</c:v>
                </c:pt>
                <c:pt idx="7">
                  <c:v>45.047352794167708</c:v>
                </c:pt>
                <c:pt idx="8">
                  <c:v>42.522375192234875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9982336"/>
        <c:axId val="179983872"/>
      </c:barChart>
      <c:catAx>
        <c:axId val="179982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983872"/>
        <c:crosses val="autoZero"/>
        <c:auto val="1"/>
        <c:lblAlgn val="ctr"/>
        <c:lblOffset val="100"/>
        <c:noMultiLvlLbl val="0"/>
      </c:catAx>
      <c:valAx>
        <c:axId val="17998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982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'D2.4.15.A'!$CV$54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'D2.4.15.A'!$CV$56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'D2.4.15.A'!$CV$57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'D2.4.15.A'!$CV$58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'D2.4.15.A'!$CV$60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'D2.4.15.A'!$CV$61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19.400000000000027</c:v>
                </c:pt>
                <c:pt idx="2">
                  <c:v>17.40000000000002</c:v>
                </c:pt>
                <c:pt idx="3">
                  <c:v>15.700000000000014</c:v>
                </c:pt>
                <c:pt idx="4">
                  <c:v>14.300000000000017</c:v>
                </c:pt>
                <c:pt idx="5">
                  <c:v>14.300000000000015</c:v>
                </c:pt>
                <c:pt idx="6">
                  <c:v>14.300000000000008</c:v>
                </c:pt>
                <c:pt idx="7">
                  <c:v>14.300000000000006</c:v>
                </c:pt>
                <c:pt idx="8">
                  <c:v>14.3</c:v>
                </c:pt>
              </c:numCache>
            </c:numRef>
          </c:val>
        </c:ser>
        <c:ser>
          <c:idx val="8"/>
          <c:order val="8"/>
          <c:tx>
            <c:strRef>
              <c:f>'D2.4.15.A'!$CV$62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4.7116857969749306</c:v>
                </c:pt>
                <c:pt idx="2">
                  <c:v>3.7462365784500786</c:v>
                </c:pt>
                <c:pt idx="3">
                  <c:v>2.0623398498233305</c:v>
                </c:pt>
                <c:pt idx="4">
                  <c:v>0.73750383920248641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0.27278191153725473</c:v>
                </c:pt>
                <c:pt idx="2">
                  <c:v>0.8214437699311582</c:v>
                </c:pt>
                <c:pt idx="3">
                  <c:v>0.8214437699311582</c:v>
                </c:pt>
                <c:pt idx="4">
                  <c:v>0.8214437699311582</c:v>
                </c:pt>
                <c:pt idx="5">
                  <c:v>0.8214437699311582</c:v>
                </c:pt>
                <c:pt idx="6">
                  <c:v>0.54866185839390325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5.3520739680920512E-2</c:v>
                </c:pt>
                <c:pt idx="4">
                  <c:v>0.16117006411870186</c:v>
                </c:pt>
                <c:pt idx="5">
                  <c:v>0.32058765541552947</c:v>
                </c:pt>
                <c:pt idx="6">
                  <c:v>0.32058765541552947</c:v>
                </c:pt>
                <c:pt idx="7">
                  <c:v>0.27777106367079296</c:v>
                </c:pt>
                <c:pt idx="8">
                  <c:v>0.18094745618438379</c:v>
                </c:pt>
              </c:numCache>
            </c:numRef>
          </c:val>
        </c:ser>
        <c:ser>
          <c:idx val="11"/>
          <c:order val="11"/>
          <c:tx>
            <c:strRef>
              <c:f>'D2.4.15.A'!$CV$65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'D2.4.15.A'!$CW$65:$DE$65</c:f>
              <c:numCache>
                <c:formatCode>0</c:formatCode>
                <c:ptCount val="9"/>
                <c:pt idx="0">
                  <c:v>0</c:v>
                </c:pt>
                <c:pt idx="1">
                  <c:v>6.3411820129343682E-2</c:v>
                </c:pt>
                <c:pt idx="2">
                  <c:v>0.19095564031864914</c:v>
                </c:pt>
                <c:pt idx="3">
                  <c:v>0.44749181977847963</c:v>
                </c:pt>
                <c:pt idx="4">
                  <c:v>0.44749181977847963</c:v>
                </c:pt>
                <c:pt idx="5">
                  <c:v>0.44749181977847963</c:v>
                </c:pt>
                <c:pt idx="6">
                  <c:v>0.38407999964913592</c:v>
                </c:pt>
                <c:pt idx="7">
                  <c:v>0.25653617945983054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'D2.4.15.A'!$CV$66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'D2.4.15.A'!$CW$66:$DE$66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1.2441614983486572E-2</c:v>
                </c:pt>
                <c:pt idx="4">
                  <c:v>3.7466146704679446E-2</c:v>
                </c:pt>
                <c:pt idx="5">
                  <c:v>3.7466146704679446E-2</c:v>
                </c:pt>
                <c:pt idx="6">
                  <c:v>7.1131649587163448E-2</c:v>
                </c:pt>
                <c:pt idx="7">
                  <c:v>0.14307115465636286</c:v>
                </c:pt>
                <c:pt idx="8">
                  <c:v>0.23632177264534349</c:v>
                </c:pt>
              </c:numCache>
            </c:numRef>
          </c:val>
        </c:ser>
        <c:ser>
          <c:idx val="13"/>
          <c:order val="13"/>
          <c:tx>
            <c:strRef>
              <c:f>'D2.4.15.A'!$CV$67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0.10854065456920371</c:v>
                </c:pt>
                <c:pt idx="3">
                  <c:v>0.14440212839699856</c:v>
                </c:pt>
                <c:pt idx="4">
                  <c:v>0.14440212839699856</c:v>
                </c:pt>
                <c:pt idx="5">
                  <c:v>0.14440212839699856</c:v>
                </c:pt>
                <c:pt idx="6">
                  <c:v>3.5861473827794844E-2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'D2.4.15.A'!$CV$68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2.5586442505866693E-2</c:v>
                </c:pt>
                <c:pt idx="4">
                  <c:v>7.7049917542766522E-2</c:v>
                </c:pt>
                <c:pt idx="5">
                  <c:v>7.7049917542766522E-2</c:v>
                </c:pt>
                <c:pt idx="6">
                  <c:v>7.7049917542766522E-2</c:v>
                </c:pt>
                <c:pt idx="7">
                  <c:v>5.1463475036899818E-2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'D2.4.15.A'!$CV$69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'D2.4.15.A'!$CW$69:$DE$69</c:f>
              <c:numCache>
                <c:formatCode>0</c:formatCode>
                <c:ptCount val="9"/>
                <c:pt idx="0">
                  <c:v>0</c:v>
                </c:pt>
                <c:pt idx="1">
                  <c:v>0.3221233051470056</c:v>
                </c:pt>
                <c:pt idx="2">
                  <c:v>0.32834607970619911</c:v>
                </c:pt>
                <c:pt idx="3">
                  <c:v>0.32079269227170437</c:v>
                </c:pt>
                <c:pt idx="4">
                  <c:v>0.31791992574105371</c:v>
                </c:pt>
                <c:pt idx="5">
                  <c:v>0.31126306968624606</c:v>
                </c:pt>
                <c:pt idx="6">
                  <c:v>0.30735261444238177</c:v>
                </c:pt>
                <c:pt idx="7">
                  <c:v>0.30242077860420585</c:v>
                </c:pt>
                <c:pt idx="8">
                  <c:v>0.2974889427660089</c:v>
                </c:pt>
              </c:numCache>
            </c:numRef>
          </c:val>
        </c:ser>
        <c:ser>
          <c:idx val="16"/>
          <c:order val="16"/>
          <c:tx>
            <c:strRef>
              <c:f>'D2.4.15.A'!$CV$70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'D2.4.15.A'!$CW$70:$DE$70</c:f>
              <c:numCache>
                <c:formatCode>0</c:formatCode>
                <c:ptCount val="9"/>
                <c:pt idx="0">
                  <c:v>0</c:v>
                </c:pt>
                <c:pt idx="1">
                  <c:v>0.70872610257392299</c:v>
                </c:pt>
                <c:pt idx="2">
                  <c:v>0.74575801958942189</c:v>
                </c:pt>
                <c:pt idx="3">
                  <c:v>0.7112459974368327</c:v>
                </c:pt>
                <c:pt idx="4">
                  <c:v>0.61940693417902704</c:v>
                </c:pt>
                <c:pt idx="5">
                  <c:v>0.51294315577684146</c:v>
                </c:pt>
                <c:pt idx="6">
                  <c:v>0.26290711898534486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'D2.4.15.A'!$CV$71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'D2.4.15.A'!$CW$71:$DE$71</c:f>
              <c:numCache>
                <c:formatCode>0</c:formatCode>
                <c:ptCount val="9"/>
                <c:pt idx="0">
                  <c:v>0</c:v>
                </c:pt>
                <c:pt idx="1">
                  <c:v>3.8686589630563151E-2</c:v>
                </c:pt>
                <c:pt idx="2">
                  <c:v>3.8686589630563151E-2</c:v>
                </c:pt>
                <c:pt idx="3">
                  <c:v>3.8686589630563151E-2</c:v>
                </c:pt>
                <c:pt idx="4">
                  <c:v>3.8686589630563151E-2</c:v>
                </c:pt>
                <c:pt idx="5">
                  <c:v>3.8686589630563151E-2</c:v>
                </c:pt>
                <c:pt idx="6">
                  <c:v>3.8686589630563151E-2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'D2.4.15.A'!$CV$72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1.296247423754047E-2</c:v>
                </c:pt>
                <c:pt idx="4">
                  <c:v>3.9034639962995742E-2</c:v>
                </c:pt>
                <c:pt idx="5">
                  <c:v>9.1475077888575174E-2</c:v>
                </c:pt>
                <c:pt idx="6">
                  <c:v>0.19695152962582832</c:v>
                </c:pt>
                <c:pt idx="7">
                  <c:v>0.32799459433775846</c:v>
                </c:pt>
                <c:pt idx="8">
                  <c:v>0.32444591779088328</c:v>
                </c:pt>
              </c:numCache>
            </c:numRef>
          </c:val>
        </c:ser>
        <c:ser>
          <c:idx val="19"/>
          <c:order val="19"/>
          <c:tx>
            <c:strRef>
              <c:f>'D2.4.15.A'!$CV$73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1.4993817670550138E-2</c:v>
                </c:pt>
                <c:pt idx="4">
                  <c:v>4.4736036024508867E-2</c:v>
                </c:pt>
                <c:pt idx="5">
                  <c:v>4.4736036024508867E-2</c:v>
                </c:pt>
                <c:pt idx="6">
                  <c:v>4.4736036024508867E-2</c:v>
                </c:pt>
                <c:pt idx="7">
                  <c:v>2.9742218353958738E-2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'D2.4.15.A'!$CV$74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'D2.4.15.A'!$CW$74:$DE$74</c:f>
              <c:numCache>
                <c:formatCode>0</c:formatCode>
                <c:ptCount val="9"/>
                <c:pt idx="0">
                  <c:v>0</c:v>
                </c:pt>
                <c:pt idx="1">
                  <c:v>4.0561746924467856</c:v>
                </c:pt>
                <c:pt idx="2">
                  <c:v>3.6254149668938731</c:v>
                </c:pt>
                <c:pt idx="3">
                  <c:v>1.8024060993095306</c:v>
                </c:pt>
                <c:pt idx="4">
                  <c:v>0.92391245742523354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'D2.4.15.A'!$CV$75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'D2.4.15.A'!$CW$75:$DE$75</c:f>
              <c:numCache>
                <c:formatCode>0</c:formatCode>
                <c:ptCount val="9"/>
                <c:pt idx="0">
                  <c:v>0</c:v>
                </c:pt>
                <c:pt idx="1">
                  <c:v>0.19236402555410526</c:v>
                </c:pt>
                <c:pt idx="2">
                  <c:v>0.57927679096949258</c:v>
                </c:pt>
                <c:pt idx="3">
                  <c:v>1.338666182507454</c:v>
                </c:pt>
                <c:pt idx="4">
                  <c:v>1.1463021569533489</c:v>
                </c:pt>
                <c:pt idx="5">
                  <c:v>0.7593893915379617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'D2.4.15.A'!$CV$76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6.4454213959931353E-2</c:v>
                </c:pt>
                <c:pt idx="4">
                  <c:v>0.19409466047459339</c:v>
                </c:pt>
                <c:pt idx="5">
                  <c:v>0.45484790436291794</c:v>
                </c:pt>
                <c:pt idx="6">
                  <c:v>0.44195706157093168</c:v>
                </c:pt>
                <c:pt idx="7">
                  <c:v>0.36446560110005422</c:v>
                </c:pt>
                <c:pt idx="8">
                  <c:v>0.20860259511065968</c:v>
                </c:pt>
              </c:numCache>
            </c:numRef>
          </c:val>
        </c:ser>
        <c:ser>
          <c:idx val="23"/>
          <c:order val="23"/>
          <c:tx>
            <c:strRef>
              <c:f>'D2.4.15.A'!$CV$77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5.4282738252271479E-2</c:v>
                </c:pt>
                <c:pt idx="4">
                  <c:v>0.16346471399407264</c:v>
                </c:pt>
                <c:pt idx="5">
                  <c:v>0.25957055718221456</c:v>
                </c:pt>
                <c:pt idx="6">
                  <c:v>0.20528781892994305</c:v>
                </c:pt>
                <c:pt idx="7">
                  <c:v>9.6105843188141929E-2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'D2.4.15.A'!$CV$78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'D2.4.15.A'!$CW$78:$DE$78</c:f>
              <c:numCache>
                <c:formatCode>0</c:formatCode>
                <c:ptCount val="9"/>
                <c:pt idx="0">
                  <c:v>0</c:v>
                </c:pt>
                <c:pt idx="1">
                  <c:v>0.15983489791837183</c:v>
                </c:pt>
                <c:pt idx="2">
                  <c:v>0.48131996865976262</c:v>
                </c:pt>
                <c:pt idx="3">
                  <c:v>1.127941276368059</c:v>
                </c:pt>
                <c:pt idx="4">
                  <c:v>0.96810637844968694</c:v>
                </c:pt>
                <c:pt idx="5">
                  <c:v>0.64662130770829618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'D2.4.15.A'!$CV$79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5.1906210119106469E-2</c:v>
                </c:pt>
                <c:pt idx="4">
                  <c:v>0.15630813891836401</c:v>
                </c:pt>
                <c:pt idx="5">
                  <c:v>0.15630813891836401</c:v>
                </c:pt>
                <c:pt idx="6">
                  <c:v>0.15630813891836401</c:v>
                </c:pt>
                <c:pt idx="7">
                  <c:v>0.10440192879925755</c:v>
                </c:pt>
                <c:pt idx="8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'D2.4.15.A'!$CV$80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4.2944976605285339E-2</c:v>
                </c:pt>
                <c:pt idx="4">
                  <c:v>0.12932266396784142</c:v>
                </c:pt>
                <c:pt idx="5">
                  <c:v>0.30305904628503938</c:v>
                </c:pt>
                <c:pt idx="6">
                  <c:v>0.65250496758936216</c:v>
                </c:pt>
                <c:pt idx="7">
                  <c:v>0.76659178315319132</c:v>
                </c:pt>
                <c:pt idx="8">
                  <c:v>0.93590771507978865</c:v>
                </c:pt>
              </c:numCache>
            </c:numRef>
          </c:val>
        </c:ser>
        <c:ser>
          <c:idx val="27"/>
          <c:order val="27"/>
          <c:tx>
            <c:strRef>
              <c:f>'D2.4.15.A'!$CV$81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'D2.4.15.A'!$CW$81:$DE$81</c:f>
              <c:numCache>
                <c:formatCode>0</c:formatCode>
                <c:ptCount val="9"/>
                <c:pt idx="0">
                  <c:v>0</c:v>
                </c:pt>
                <c:pt idx="1">
                  <c:v>0.79752569000192486</c:v>
                </c:pt>
                <c:pt idx="2">
                  <c:v>0.83765742487315842</c:v>
                </c:pt>
                <c:pt idx="3">
                  <c:v>0.85920551074204587</c:v>
                </c:pt>
                <c:pt idx="4">
                  <c:v>0.87742920703616634</c:v>
                </c:pt>
                <c:pt idx="5">
                  <c:v>0.88129448116088127</c:v>
                </c:pt>
                <c:pt idx="6">
                  <c:v>0.85016456262387108</c:v>
                </c:pt>
                <c:pt idx="7">
                  <c:v>0.80427137171764451</c:v>
                </c:pt>
                <c:pt idx="8">
                  <c:v>0.73773571625085832</c:v>
                </c:pt>
              </c:numCache>
            </c:numRef>
          </c:val>
        </c:ser>
        <c:ser>
          <c:idx val="28"/>
          <c:order val="28"/>
          <c:tx>
            <c:strRef>
              <c:f>'D2.4.15.A'!$CV$82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'D2.4.15.A'!$CW$82:$DE$82</c:f>
              <c:numCache>
                <c:formatCode>0</c:formatCode>
                <c:ptCount val="9"/>
                <c:pt idx="0">
                  <c:v>0</c:v>
                </c:pt>
                <c:pt idx="1">
                  <c:v>0.15559606725218914</c:v>
                </c:pt>
                <c:pt idx="2">
                  <c:v>0.15171614764914754</c:v>
                </c:pt>
                <c:pt idx="3">
                  <c:v>0.13192502042572951</c:v>
                </c:pt>
                <c:pt idx="4">
                  <c:v>9.300071957979536E-2</c:v>
                </c:pt>
                <c:pt idx="5">
                  <c:v>0.10579379709740108</c:v>
                </c:pt>
                <c:pt idx="6">
                  <c:v>0.12364378355603994</c:v>
                </c:pt>
                <c:pt idx="7">
                  <c:v>0.16293375177993838</c:v>
                </c:pt>
                <c:pt idx="8">
                  <c:v>0.14945458995333227</c:v>
                </c:pt>
              </c:numCache>
            </c:numRef>
          </c:val>
        </c:ser>
        <c:ser>
          <c:idx val="29"/>
          <c:order val="29"/>
          <c:tx>
            <c:strRef>
              <c:f>'D2.4.15.A'!$CV$83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'D2.4.15.A'!$CW$83:$DE$83</c:f>
              <c:numCache>
                <c:formatCode>0</c:formatCode>
                <c:ptCount val="9"/>
                <c:pt idx="0">
                  <c:v>0</c:v>
                </c:pt>
                <c:pt idx="1">
                  <c:v>9.9223108754058469E-3</c:v>
                </c:pt>
                <c:pt idx="2">
                  <c:v>2.9879622171238091E-2</c:v>
                </c:pt>
                <c:pt idx="3">
                  <c:v>7.0020903689215569E-2</c:v>
                </c:pt>
                <c:pt idx="4">
                  <c:v>0.14083704791036517</c:v>
                </c:pt>
                <c:pt idx="5">
                  <c:v>0.12087973661568939</c:v>
                </c:pt>
                <c:pt idx="6">
                  <c:v>8.0738455097711909E-2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'D2.4.15.A'!$CV$84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'D2.4.15.A'!$CW$84:$DE$84</c:f>
              <c:numCache>
                <c:formatCode>0</c:formatCode>
                <c:ptCount val="9"/>
                <c:pt idx="0">
                  <c:v>0</c:v>
                </c:pt>
                <c:pt idx="1">
                  <c:v>0.19083638249306203</c:v>
                </c:pt>
                <c:pt idx="2">
                  <c:v>0.20238001420947302</c:v>
                </c:pt>
                <c:pt idx="3">
                  <c:v>0.20910538344832488</c:v>
                </c:pt>
                <c:pt idx="4">
                  <c:v>0.21697616407123152</c:v>
                </c:pt>
                <c:pt idx="5">
                  <c:v>0.22317323855497334</c:v>
                </c:pt>
                <c:pt idx="6">
                  <c:v>0.22763242903516517</c:v>
                </c:pt>
                <c:pt idx="7">
                  <c:v>0.23108017595475985</c:v>
                </c:pt>
                <c:pt idx="8">
                  <c:v>0.23326647104795975</c:v>
                </c:pt>
              </c:numCache>
            </c:numRef>
          </c:val>
        </c:ser>
        <c:ser>
          <c:idx val="31"/>
          <c:order val="31"/>
          <c:tx>
            <c:strRef>
              <c:f>'D2.4.15.A'!$CV$85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'D2.4.15.A'!$CW$85:$DE$85</c:f>
              <c:numCache>
                <c:formatCode>0</c:formatCode>
                <c:ptCount val="9"/>
                <c:pt idx="0">
                  <c:v>0</c:v>
                </c:pt>
                <c:pt idx="1">
                  <c:v>1.9358472877846442</c:v>
                </c:pt>
                <c:pt idx="2">
                  <c:v>2.0529460708231353</c:v>
                </c:pt>
                <c:pt idx="3">
                  <c:v>2.1211683229445808</c:v>
                </c:pt>
                <c:pt idx="4">
                  <c:v>2.2010096462947115</c:v>
                </c:pt>
                <c:pt idx="5">
                  <c:v>2.2638728680495275</c:v>
                </c:pt>
                <c:pt idx="6">
                  <c:v>2.3091069669358215</c:v>
                </c:pt>
                <c:pt idx="7">
                  <c:v>2.3440809663172031</c:v>
                </c:pt>
                <c:pt idx="8">
                  <c:v>2.3662587783842932</c:v>
                </c:pt>
              </c:numCache>
            </c:numRef>
          </c:val>
        </c:ser>
        <c:ser>
          <c:idx val="32"/>
          <c:order val="32"/>
          <c:tx>
            <c:strRef>
              <c:f>'D2.4.15.A'!$CV$86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'D2.4.15.A'!$CW$86:$DE$86</c:f>
              <c:numCache>
                <c:formatCode>0</c:formatCode>
                <c:ptCount val="9"/>
                <c:pt idx="0">
                  <c:v>0</c:v>
                </c:pt>
                <c:pt idx="1">
                  <c:v>0.23054104784045296</c:v>
                </c:pt>
                <c:pt idx="2">
                  <c:v>0.24448640205970459</c:v>
                </c:pt>
                <c:pt idx="3">
                  <c:v>0.25261102510686201</c:v>
                </c:pt>
                <c:pt idx="4">
                  <c:v>0.26211936931472229</c:v>
                </c:pt>
                <c:pt idx="5">
                  <c:v>0.26960578268287999</c:v>
                </c:pt>
                <c:pt idx="6">
                  <c:v>0.27499273475351538</c:v>
                </c:pt>
                <c:pt idx="7">
                  <c:v>0.27915780630406517</c:v>
                </c:pt>
                <c:pt idx="8">
                  <c:v>0.2817989733346557</c:v>
                </c:pt>
              </c:numCache>
            </c:numRef>
          </c:val>
        </c:ser>
        <c:ser>
          <c:idx val="33"/>
          <c:order val="33"/>
          <c:tx>
            <c:strRef>
              <c:f>'D2.4.15.A'!$CV$87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'D2.4.15.A'!$CW$87:$DE$87</c:f>
              <c:numCache>
                <c:formatCode>0</c:formatCode>
                <c:ptCount val="9"/>
                <c:pt idx="0">
                  <c:v>0</c:v>
                </c:pt>
                <c:pt idx="1">
                  <c:v>1.7075617934283851</c:v>
                </c:pt>
                <c:pt idx="2">
                  <c:v>1.6977146739420426</c:v>
                </c:pt>
                <c:pt idx="3">
                  <c:v>1.5253208539573255</c:v>
                </c:pt>
                <c:pt idx="4">
                  <c:v>1.1842378975324153</c:v>
                </c:pt>
                <c:pt idx="5">
                  <c:v>1.3582161508793726</c:v>
                </c:pt>
                <c:pt idx="6">
                  <c:v>1.6340858104241991</c:v>
                </c:pt>
                <c:pt idx="7">
                  <c:v>2.1378771997503905</c:v>
                </c:pt>
                <c:pt idx="8">
                  <c:v>2.1581040773397788</c:v>
                </c:pt>
              </c:numCache>
            </c:numRef>
          </c:val>
        </c:ser>
        <c:ser>
          <c:idx val="34"/>
          <c:order val="34"/>
          <c:tx>
            <c:strRef>
              <c:f>'D2.4.15.A'!$CV$88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'D2.4.15.A'!$CW$88:$DE$88</c:f>
              <c:numCache>
                <c:formatCode>0</c:formatCode>
                <c:ptCount val="9"/>
                <c:pt idx="0">
                  <c:v>0</c:v>
                </c:pt>
                <c:pt idx="1">
                  <c:v>9.3622392983097116E-2</c:v>
                </c:pt>
                <c:pt idx="2">
                  <c:v>0.28193046602061622</c:v>
                </c:pt>
                <c:pt idx="3">
                  <c:v>0.66068526218961654</c:v>
                </c:pt>
                <c:pt idx="4">
                  <c:v>1.3288740507810903</c:v>
                </c:pt>
                <c:pt idx="5">
                  <c:v>1.1405659777472263</c:v>
                </c:pt>
                <c:pt idx="6">
                  <c:v>0.7618111815782258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'D2.4.15.A'!$CV$89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'D2.4.15.A'!$CW$89:$DE$89</c:f>
              <c:numCache>
                <c:formatCode>0</c:formatCode>
                <c:ptCount val="9"/>
                <c:pt idx="0">
                  <c:v>0</c:v>
                </c:pt>
                <c:pt idx="1">
                  <c:v>0.42528463246270537</c:v>
                </c:pt>
                <c:pt idx="2">
                  <c:v>0.43740201364311243</c:v>
                </c:pt>
                <c:pt idx="3">
                  <c:v>0.45007015327246214</c:v>
                </c:pt>
                <c:pt idx="4">
                  <c:v>0.46322142108106173</c:v>
                </c:pt>
                <c:pt idx="5">
                  <c:v>0.47633749318435653</c:v>
                </c:pt>
                <c:pt idx="6">
                  <c:v>0.48959069527182592</c:v>
                </c:pt>
                <c:pt idx="7">
                  <c:v>0.50296161343736057</c:v>
                </c:pt>
                <c:pt idx="8">
                  <c:v>0.51644120039113561</c:v>
                </c:pt>
              </c:numCache>
            </c:numRef>
          </c:val>
        </c:ser>
        <c:ser>
          <c:idx val="36"/>
          <c:order val="36"/>
          <c:tx>
            <c:strRef>
              <c:f>'D2.4.15.A'!$CV$90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'D2.4.15.A'!$CW$90:$DE$90</c:f>
              <c:numCache>
                <c:formatCode>0</c:formatCode>
                <c:ptCount val="9"/>
                <c:pt idx="0">
                  <c:v>0</c:v>
                </c:pt>
                <c:pt idx="1">
                  <c:v>3.7419401042181795</c:v>
                </c:pt>
                <c:pt idx="2">
                  <c:v>3.8485569700416145</c:v>
                </c:pt>
                <c:pt idx="3">
                  <c:v>3.9345965199990105</c:v>
                </c:pt>
                <c:pt idx="4">
                  <c:v>3.9016217189266929</c:v>
                </c:pt>
                <c:pt idx="5">
                  <c:v>3.7179600627375695</c:v>
                </c:pt>
                <c:pt idx="6">
                  <c:v>3.2330427472297223</c:v>
                </c:pt>
                <c:pt idx="7">
                  <c:v>2.166224873499532</c:v>
                </c:pt>
                <c:pt idx="8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'D2.4.15.A'!$CV$91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'D2.4.15.A'!$CW$91:$DE$91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2.4716822058808405E-2</c:v>
                </c:pt>
                <c:pt idx="4">
                  <c:v>0.16927370659289392</c:v>
                </c:pt>
                <c:pt idx="5">
                  <c:v>0.46002923530321527</c:v>
                </c:pt>
                <c:pt idx="6">
                  <c:v>1.0448424577800626</c:v>
                </c:pt>
                <c:pt idx="7">
                  <c:v>2.1963939140950552</c:v>
                </c:pt>
                <c:pt idx="8">
                  <c:v>4.4177326856961949</c:v>
                </c:pt>
              </c:numCache>
            </c:numRef>
          </c:val>
        </c:ser>
        <c:ser>
          <c:idx val="38"/>
          <c:order val="38"/>
          <c:tx>
            <c:strRef>
              <c:f>'D2.4.15.A'!$CV$92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'D2.4.15.A'!$CW$92:$DE$92</c:f>
              <c:numCache>
                <c:formatCode>0</c:formatCode>
                <c:ptCount val="9"/>
                <c:pt idx="0">
                  <c:v>0</c:v>
                </c:pt>
                <c:pt idx="1">
                  <c:v>0.84799310887377632</c:v>
                </c:pt>
                <c:pt idx="2">
                  <c:v>0.87215447035792437</c:v>
                </c:pt>
                <c:pt idx="3">
                  <c:v>0.89741401252791742</c:v>
                </c:pt>
                <c:pt idx="4">
                  <c:v>0.92363688451382742</c:v>
                </c:pt>
                <c:pt idx="5">
                  <c:v>0.949789578286653</c:v>
                </c:pt>
                <c:pt idx="6">
                  <c:v>0.97621570136476021</c:v>
                </c:pt>
                <c:pt idx="7">
                  <c:v>1.0028765435354083</c:v>
                </c:pt>
                <c:pt idx="8">
                  <c:v>1.0297540650228174</c:v>
                </c:pt>
              </c:numCache>
            </c:numRef>
          </c:val>
        </c:ser>
        <c:ser>
          <c:idx val="39"/>
          <c:order val="39"/>
          <c:tx>
            <c:strRef>
              <c:f>'D2.4.15.A'!$CV$93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'D2.4.15.A'!$CW$93:$DE$93</c:f>
              <c:numCache>
                <c:formatCode>0</c:formatCode>
                <c:ptCount val="9"/>
                <c:pt idx="0">
                  <c:v>0</c:v>
                </c:pt>
                <c:pt idx="1">
                  <c:v>1.4381015190762947</c:v>
                </c:pt>
                <c:pt idx="2">
                  <c:v>1.3723592435102943</c:v>
                </c:pt>
                <c:pt idx="3">
                  <c:v>1.1841096674913902</c:v>
                </c:pt>
                <c:pt idx="4">
                  <c:v>0.83728473587479424</c:v>
                </c:pt>
                <c:pt idx="5">
                  <c:v>0.10325734162785601</c:v>
                </c:pt>
                <c:pt idx="6">
                  <c:v>0.32762792264843205</c:v>
                </c:pt>
                <c:pt idx="7">
                  <c:v>0.75900242387549199</c:v>
                </c:pt>
                <c:pt idx="8">
                  <c:v>1.6144740800590349</c:v>
                </c:pt>
              </c:numCache>
            </c:numRef>
          </c:val>
        </c:ser>
        <c:ser>
          <c:idx val="40"/>
          <c:order val="40"/>
          <c:tx>
            <c:strRef>
              <c:f>'D2.4.15.A'!$CV$94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'D2.4.15.A'!$CW$94:$DE$94</c:f>
              <c:numCache>
                <c:formatCode>0</c:formatCode>
                <c:ptCount val="9"/>
                <c:pt idx="0">
                  <c:v>0</c:v>
                </c:pt>
                <c:pt idx="1">
                  <c:v>8.5577115150299893E-2</c:v>
                </c:pt>
                <c:pt idx="2">
                  <c:v>0.25770326079366718</c:v>
                </c:pt>
                <c:pt idx="3">
                  <c:v>0.6039104209902949</c:v>
                </c:pt>
                <c:pt idx="4">
                  <c:v>1.2146795658654332</c:v>
                </c:pt>
                <c:pt idx="5">
                  <c:v>2.4431544753129484</c:v>
                </c:pt>
                <c:pt idx="6">
                  <c:v>2.0969473151163212</c:v>
                </c:pt>
                <c:pt idx="7">
                  <c:v>1.4006010550908827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'D2.4.15.A'!$CV$95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'D2.4.15.A'!$CW$95:$DE$95</c:f>
              <c:numCache>
                <c:formatCode>0</c:formatCode>
                <c:ptCount val="9"/>
                <c:pt idx="0">
                  <c:v>0</c:v>
                </c:pt>
                <c:pt idx="1">
                  <c:v>0.9384604308258514</c:v>
                </c:pt>
                <c:pt idx="2">
                  <c:v>0.96311776964785489</c:v>
                </c:pt>
                <c:pt idx="3">
                  <c:v>0.97743593159985109</c:v>
                </c:pt>
                <c:pt idx="4">
                  <c:v>0.99342585457867205</c:v>
                </c:pt>
                <c:pt idx="5">
                  <c:v>1.0026407715215937</c:v>
                </c:pt>
                <c:pt idx="6">
                  <c:v>1.0110691550626563</c:v>
                </c:pt>
                <c:pt idx="7">
                  <c:v>1.0154806119196111</c:v>
                </c:pt>
                <c:pt idx="8">
                  <c:v>1.0166856682885241</c:v>
                </c:pt>
              </c:numCache>
            </c:numRef>
          </c:val>
        </c:ser>
        <c:ser>
          <c:idx val="42"/>
          <c:order val="42"/>
          <c:tx>
            <c:strRef>
              <c:f>'D2.4.15.A'!$CV$96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'D2.4.15.A'!$CW$96:$DE$96</c:f>
              <c:numCache>
                <c:formatCode>0</c:formatCode>
                <c:ptCount val="9"/>
                <c:pt idx="0">
                  <c:v>0</c:v>
                </c:pt>
                <c:pt idx="1">
                  <c:v>0.36008169600501105</c:v>
                </c:pt>
                <c:pt idx="2">
                  <c:v>0.36954257052923956</c:v>
                </c:pt>
                <c:pt idx="3">
                  <c:v>0.3750363642684304</c:v>
                </c:pt>
                <c:pt idx="4">
                  <c:v>0.38117160278896822</c:v>
                </c:pt>
                <c:pt idx="5">
                  <c:v>0.38470731171431233</c:v>
                </c:pt>
                <c:pt idx="6">
                  <c:v>0.38794123244272966</c:v>
                </c:pt>
                <c:pt idx="7">
                  <c:v>0.38963388224951095</c:v>
                </c:pt>
                <c:pt idx="8">
                  <c:v>0.39009625522427482</c:v>
                </c:pt>
              </c:numCache>
            </c:numRef>
          </c:val>
        </c:ser>
        <c:ser>
          <c:idx val="43"/>
          <c:order val="43"/>
          <c:tx>
            <c:strRef>
              <c:f>'D2.4.15.A'!$CV$97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'D2.4.15.A'!$CW$97:$DE$97</c:f>
              <c:numCache>
                <c:formatCode>0</c:formatCode>
                <c:ptCount val="9"/>
                <c:pt idx="0">
                  <c:v>0</c:v>
                </c:pt>
                <c:pt idx="1">
                  <c:v>0.23772272977005063</c:v>
                </c:pt>
                <c:pt idx="2">
                  <c:v>0.22685532367838512</c:v>
                </c:pt>
                <c:pt idx="3">
                  <c:v>0.1957370733353829</c:v>
                </c:pt>
                <c:pt idx="4">
                  <c:v>0.1384058151435657</c:v>
                </c:pt>
                <c:pt idx="5">
                  <c:v>1.7068765170584269E-2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'D2.4.15.A'!$CV$98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'D2.4.15.A'!$CW$98:$DE$98</c:f>
              <c:numCache>
                <c:formatCode>0</c:formatCode>
                <c:ptCount val="9"/>
                <c:pt idx="0">
                  <c:v>0</c:v>
                </c:pt>
                <c:pt idx="1">
                  <c:v>1.4160433649378735E-2</c:v>
                </c:pt>
                <c:pt idx="2">
                  <c:v>4.2642123648227427E-2</c:v>
                </c:pt>
                <c:pt idx="3">
                  <c:v>9.9928975539548201E-2</c:v>
                </c:pt>
                <c:pt idx="4">
                  <c:v>0.20099286319100956</c:v>
                </c:pt>
                <c:pt idx="5">
                  <c:v>0.40426844001540729</c:v>
                </c:pt>
                <c:pt idx="6">
                  <c:v>0.43593880850699623</c:v>
                </c:pt>
                <c:pt idx="7">
                  <c:v>0.43784087943494032</c:v>
                </c:pt>
                <c:pt idx="8">
                  <c:v>0.43836045896489678</c:v>
                </c:pt>
              </c:numCache>
            </c:numRef>
          </c:val>
        </c:ser>
        <c:ser>
          <c:idx val="45"/>
          <c:order val="45"/>
          <c:tx>
            <c:strRef>
              <c:f>'D2.4.15.A'!$CV$99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'D2.4.15.A'!$CW$99:$DE$99</c:f>
              <c:numCache>
                <c:formatCode>0</c:formatCode>
                <c:ptCount val="9"/>
                <c:pt idx="0">
                  <c:v>0</c:v>
                </c:pt>
                <c:pt idx="1">
                  <c:v>2.5259669066681933</c:v>
                </c:pt>
                <c:pt idx="2">
                  <c:v>2.5881450051391863</c:v>
                </c:pt>
                <c:pt idx="3">
                  <c:v>2.6066856560823992</c:v>
                </c:pt>
                <c:pt idx="4">
                  <c:v>2.6285116685820267</c:v>
                </c:pt>
                <c:pt idx="5">
                  <c:v>2.6258134438445899</c:v>
                </c:pt>
                <c:pt idx="6">
                  <c:v>2.5820995721596081</c:v>
                </c:pt>
                <c:pt idx="7">
                  <c:v>2.5164382558502822</c:v>
                </c:pt>
                <c:pt idx="8">
                  <c:v>2.4217191673090301</c:v>
                </c:pt>
              </c:numCache>
            </c:numRef>
          </c:val>
        </c:ser>
        <c:ser>
          <c:idx val="46"/>
          <c:order val="46"/>
          <c:tx>
            <c:strRef>
              <c:f>'D2.4.15.A'!$CV$100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'D2.4.15.A'!$CW$100:$DE$100</c:f>
              <c:numCache>
                <c:formatCode>0</c:formatCode>
                <c:ptCount val="9"/>
                <c:pt idx="0">
                  <c:v>0</c:v>
                </c:pt>
                <c:pt idx="1">
                  <c:v>6.0132827703556071</c:v>
                </c:pt>
                <c:pt idx="2">
                  <c:v>5.3567244822703488</c:v>
                </c:pt>
                <c:pt idx="3">
                  <c:v>4.4233858309737153</c:v>
                </c:pt>
                <c:pt idx="4">
                  <c:v>2.9407217340616816</c:v>
                </c:pt>
                <c:pt idx="5">
                  <c:v>3.2920625017003016E-3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'D2.4.15.A'!$CV$101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'D2.4.15.A'!$CW$101:$DE$101</c:f>
              <c:numCache>
                <c:formatCode>0</c:formatCode>
                <c:ptCount val="9"/>
                <c:pt idx="0">
                  <c:v>0</c:v>
                </c:pt>
                <c:pt idx="1">
                  <c:v>0.26911727796165291</c:v>
                </c:pt>
                <c:pt idx="2">
                  <c:v>0.81040824927259125</c:v>
                </c:pt>
                <c:pt idx="3">
                  <c:v>0.81040824927259125</c:v>
                </c:pt>
                <c:pt idx="4">
                  <c:v>0.81040824927259125</c:v>
                </c:pt>
                <c:pt idx="5">
                  <c:v>0.81040824927259125</c:v>
                </c:pt>
                <c:pt idx="6">
                  <c:v>0.81040824927259125</c:v>
                </c:pt>
                <c:pt idx="7">
                  <c:v>0.54129097131093828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'D2.4.15.A'!$CV$102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'D2.4.15.A'!$CW$102:$DE$102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0.21495417677583195</c:v>
                </c:pt>
                <c:pt idx="4">
                  <c:v>0.21495417677583195</c:v>
                </c:pt>
                <c:pt idx="5">
                  <c:v>0.21495417677583195</c:v>
                </c:pt>
                <c:pt idx="6">
                  <c:v>0.21495417677583195</c:v>
                </c:pt>
                <c:pt idx="7">
                  <c:v>0.21495417677583195</c:v>
                </c:pt>
                <c:pt idx="8">
                  <c:v>4.2990835355166394E-2</c:v>
                </c:pt>
              </c:numCache>
            </c:numRef>
          </c:val>
        </c:ser>
        <c:ser>
          <c:idx val="49"/>
          <c:order val="49"/>
          <c:tx>
            <c:strRef>
              <c:f>'D2.4.15.A'!$CV$103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'D2.4.15.A'!$CW$103:$DE$103</c:f>
              <c:numCache>
                <c:formatCode>0</c:formatCode>
                <c:ptCount val="9"/>
                <c:pt idx="0">
                  <c:v>0</c:v>
                </c:pt>
                <c:pt idx="1">
                  <c:v>7.3956947066853934E-2</c:v>
                </c:pt>
                <c:pt idx="2">
                  <c:v>0.24681129106436597</c:v>
                </c:pt>
                <c:pt idx="3">
                  <c:v>0.59448311825410882</c:v>
                </c:pt>
                <c:pt idx="4">
                  <c:v>1.2937753467634046</c:v>
                </c:pt>
                <c:pt idx="5">
                  <c:v>2.6263448496724715</c:v>
                </c:pt>
                <c:pt idx="6">
                  <c:v>2.5775458576369168</c:v>
                </c:pt>
                <c:pt idx="7">
                  <c:v>2.6000552939999233</c:v>
                </c:pt>
                <c:pt idx="8">
                  <c:v>2.7667487694330499</c:v>
                </c:pt>
              </c:numCache>
            </c:numRef>
          </c:val>
        </c:ser>
        <c:ser>
          <c:idx val="50"/>
          <c:order val="50"/>
          <c:tx>
            <c:strRef>
              <c:f>'D2.4.15.A'!$CV$104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'D2.4.15.A'!$CW$104:$DE$104</c:f>
              <c:numCache>
                <c:formatCode>0</c:formatCode>
                <c:ptCount val="9"/>
                <c:pt idx="0">
                  <c:v>0</c:v>
                </c:pt>
                <c:pt idx="1">
                  <c:v>5.1313184695323262</c:v>
                </c:pt>
                <c:pt idx="2">
                  <c:v>4.7076911648757402</c:v>
                </c:pt>
                <c:pt idx="3">
                  <c:v>4.1890029230170303</c:v>
                </c:pt>
                <c:pt idx="4">
                  <c:v>3.485465667902806</c:v>
                </c:pt>
                <c:pt idx="5">
                  <c:v>1.9688903851282553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'D2.4.15.A'!$CV$105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'D2.4.15.A'!$CW$105:$DE$105</c:f>
              <c:numCache>
                <c:formatCode>0</c:formatCode>
                <c:ptCount val="9"/>
                <c:pt idx="0">
                  <c:v>0</c:v>
                </c:pt>
                <c:pt idx="1">
                  <c:v>0.23115673159569317</c:v>
                </c:pt>
                <c:pt idx="2">
                  <c:v>0.69609548512924857</c:v>
                </c:pt>
                <c:pt idx="3">
                  <c:v>0.69609548512924857</c:v>
                </c:pt>
                <c:pt idx="4">
                  <c:v>0.69609548512924857</c:v>
                </c:pt>
                <c:pt idx="5">
                  <c:v>0.69609548512924857</c:v>
                </c:pt>
                <c:pt idx="6">
                  <c:v>0.69609548512924857</c:v>
                </c:pt>
                <c:pt idx="7">
                  <c:v>0.4649387535335554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'D2.4.15.A'!$CV$106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'D2.4.15.A'!$CW$106:$DE$106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0.18463364865632642</c:v>
                </c:pt>
                <c:pt idx="4">
                  <c:v>0.18463364865632642</c:v>
                </c:pt>
                <c:pt idx="5">
                  <c:v>0.18463364865632642</c:v>
                </c:pt>
                <c:pt idx="6">
                  <c:v>0.18463364865632642</c:v>
                </c:pt>
                <c:pt idx="7">
                  <c:v>0.18463364865632642</c:v>
                </c:pt>
                <c:pt idx="8">
                  <c:v>3.6926729731265283E-2</c:v>
                </c:pt>
              </c:numCache>
            </c:numRef>
          </c:val>
        </c:ser>
        <c:ser>
          <c:idx val="53"/>
          <c:order val="53"/>
          <c:tx>
            <c:strRef>
              <c:f>'D2.4.15.A'!$CV$107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'D2.4.15.A'!$CW$107:$DE$107</c:f>
              <c:numCache>
                <c:formatCode>0</c:formatCode>
                <c:ptCount val="9"/>
                <c:pt idx="0">
                  <c:v>0</c:v>
                </c:pt>
                <c:pt idx="1">
                  <c:v>0.17224880356768116</c:v>
                </c:pt>
                <c:pt idx="2">
                  <c:v>0.17224880356768116</c:v>
                </c:pt>
                <c:pt idx="3">
                  <c:v>0.17224880356768116</c:v>
                </c:pt>
                <c:pt idx="4">
                  <c:v>0.17224880356768116</c:v>
                </c:pt>
                <c:pt idx="5">
                  <c:v>0.17224880356768116</c:v>
                </c:pt>
                <c:pt idx="6">
                  <c:v>0.17224880356768116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'D2.4.15.A'!$CV$108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8.0014149013020508E-2</c:v>
                </c:pt>
                <c:pt idx="3">
                  <c:v>0.24095118273262695</c:v>
                </c:pt>
                <c:pt idx="4">
                  <c:v>0.56465304224028012</c:v>
                </c:pt>
                <c:pt idx="5">
                  <c:v>1.2157331039685193</c:v>
                </c:pt>
                <c:pt idx="6">
                  <c:v>2.0232439909618152</c:v>
                </c:pt>
                <c:pt idx="7">
                  <c:v>2.1216256716792024</c:v>
                </c:pt>
                <c:pt idx="8">
                  <c:v>2.2576463007785033</c:v>
                </c:pt>
              </c:numCache>
            </c:numRef>
          </c:val>
        </c:ser>
        <c:ser>
          <c:idx val="55"/>
          <c:order val="55"/>
          <c:tx>
            <c:strRef>
              <c:f>'D2.4.15.A'!$CV$109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'D2.4.15.A'!$CW$109:$DE$109</c:f>
              <c:numCache>
                <c:formatCode>0</c:formatCode>
                <c:ptCount val="9"/>
                <c:pt idx="0">
                  <c:v>0</c:v>
                </c:pt>
                <c:pt idx="1">
                  <c:v>0.12061127224048157</c:v>
                </c:pt>
                <c:pt idx="2">
                  <c:v>0.12358018665590122</c:v>
                </c:pt>
                <c:pt idx="3">
                  <c:v>0.1244654759653234</c:v>
                </c:pt>
                <c:pt idx="4">
                  <c:v>0.12550763654492847</c:v>
                </c:pt>
                <c:pt idx="5">
                  <c:v>0.12537880021001285</c:v>
                </c:pt>
                <c:pt idx="6">
                  <c:v>0.12329152596086755</c:v>
                </c:pt>
                <c:pt idx="7">
                  <c:v>0.12015629292351296</c:v>
                </c:pt>
                <c:pt idx="8">
                  <c:v>0.1156335932221598</c:v>
                </c:pt>
              </c:numCache>
            </c:numRef>
          </c:val>
        </c:ser>
        <c:ser>
          <c:idx val="56"/>
          <c:order val="56"/>
          <c:tx>
            <c:strRef>
              <c:f>'D2.4.15.A'!$CV$110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'D2.4.15.A'!$CW$110:$DE$110</c:f>
              <c:numCache>
                <c:formatCode>0</c:formatCode>
                <c:ptCount val="9"/>
                <c:pt idx="0">
                  <c:v>0</c:v>
                </c:pt>
                <c:pt idx="1">
                  <c:v>1.580768910237758</c:v>
                </c:pt>
                <c:pt idx="2">
                  <c:v>1.6196804275269094</c:v>
                </c:pt>
                <c:pt idx="3">
                  <c:v>1.6312833050267013</c:v>
                </c:pt>
                <c:pt idx="4">
                  <c:v>1.644942186266513</c:v>
                </c:pt>
                <c:pt idx="5">
                  <c:v>1.6432536171223484</c:v>
                </c:pt>
                <c:pt idx="6">
                  <c:v>1.61589715052601</c:v>
                </c:pt>
                <c:pt idx="7">
                  <c:v>1.5748058095614652</c:v>
                </c:pt>
                <c:pt idx="8">
                  <c:v>1.5155298982354664</c:v>
                </c:pt>
              </c:numCache>
            </c:numRef>
          </c:val>
        </c:ser>
        <c:ser>
          <c:idx val="57"/>
          <c:order val="57"/>
          <c:tx>
            <c:strRef>
              <c:f>'D2.4.15.A'!$CV$111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'D2.4.15.A'!$CW$111:$DE$111</c:f>
              <c:numCache>
                <c:formatCode>0</c:formatCode>
                <c:ptCount val="9"/>
                <c:pt idx="0">
                  <c:v>0</c:v>
                </c:pt>
                <c:pt idx="1">
                  <c:v>3.0242067977988882</c:v>
                </c:pt>
                <c:pt idx="2">
                  <c:v>2.8888528962994369</c:v>
                </c:pt>
                <c:pt idx="3">
                  <c:v>2.4846218806045464</c:v>
                </c:pt>
                <c:pt idx="4">
                  <c:v>1.7580041723614239</c:v>
                </c:pt>
                <c:pt idx="5">
                  <c:v>0.23877890078012221</c:v>
                </c:pt>
                <c:pt idx="6">
                  <c:v>0.61181897990610112</c:v>
                </c:pt>
                <c:pt idx="7">
                  <c:v>1.3897207134895662</c:v>
                </c:pt>
                <c:pt idx="8">
                  <c:v>3.0006366570980672</c:v>
                </c:pt>
              </c:numCache>
            </c:numRef>
          </c:val>
        </c:ser>
        <c:ser>
          <c:idx val="58"/>
          <c:order val="58"/>
          <c:tx>
            <c:strRef>
              <c:f>'D2.4.15.A'!$CV$112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'D2.4.15.A'!$CW$112:$DE$112</c:f>
              <c:numCache>
                <c:formatCode>0</c:formatCode>
                <c:ptCount val="9"/>
                <c:pt idx="0">
                  <c:v>0</c:v>
                </c:pt>
                <c:pt idx="1">
                  <c:v>0.14332165777249284</c:v>
                </c:pt>
                <c:pt idx="2">
                  <c:v>0.43159270425756285</c:v>
                </c:pt>
                <c:pt idx="3">
                  <c:v>1.0114087455544154</c:v>
                </c:pt>
                <c:pt idx="4">
                  <c:v>2.0343042498721235</c:v>
                </c:pt>
                <c:pt idx="5">
                  <c:v>4.0917124745430051</c:v>
                </c:pt>
                <c:pt idx="6">
                  <c:v>3.511896433246152</c:v>
                </c:pt>
                <c:pt idx="7">
                  <c:v>2.3456792711559507</c:v>
                </c:pt>
                <c:pt idx="8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'D2.4.15.A'!$CV$113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'D2.4.15.A'!$CW$113:$DE$113</c:f>
              <c:numCache>
                <c:formatCode>0</c:formatCode>
                <c:ptCount val="9"/>
                <c:pt idx="0">
                  <c:v>0</c:v>
                </c:pt>
                <c:pt idx="1">
                  <c:v>0.30890108919227588</c:v>
                </c:pt>
                <c:pt idx="2">
                  <c:v>0.28801903360564651</c:v>
                </c:pt>
                <c:pt idx="3">
                  <c:v>0.2617377659331338</c:v>
                </c:pt>
                <c:pt idx="4">
                  <c:v>0.23655899356437049</c:v>
                </c:pt>
                <c:pt idx="5">
                  <c:v>0.20887575305936457</c:v>
                </c:pt>
                <c:pt idx="6">
                  <c:v>0.18192500306370524</c:v>
                </c:pt>
                <c:pt idx="7">
                  <c:v>0.15423913997391489</c:v>
                </c:pt>
                <c:pt idx="8">
                  <c:v>0.12653909569432542</c:v>
                </c:pt>
              </c:numCache>
            </c:numRef>
          </c:val>
        </c:ser>
        <c:ser>
          <c:idx val="60"/>
          <c:order val="60"/>
          <c:tx>
            <c:strRef>
              <c:f>'D2.4.15.A'!$CV$114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'D2.4.15.A'!$CW$114:$DE$114</c:f>
              <c:numCache>
                <c:formatCode>0</c:formatCode>
                <c:ptCount val="9"/>
                <c:pt idx="0">
                  <c:v>0</c:v>
                </c:pt>
                <c:pt idx="1">
                  <c:v>7.9525198214439969</c:v>
                </c:pt>
                <c:pt idx="2">
                  <c:v>7.4149206779788619</c:v>
                </c:pt>
                <c:pt idx="3">
                  <c:v>6.1641370100407089</c:v>
                </c:pt>
                <c:pt idx="4">
                  <c:v>4.7250809656896156</c:v>
                </c:pt>
                <c:pt idx="5">
                  <c:v>3.013595441405005</c:v>
                </c:pt>
                <c:pt idx="6">
                  <c:v>0.31083114842894777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'D2.4.15.A'!$CV$115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'D2.4.15.A'!$CW$115:$DE$115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8.3285902792535463E-2</c:v>
                </c:pt>
                <c:pt idx="4">
                  <c:v>0.20004276056459944</c:v>
                </c:pt>
                <c:pt idx="5">
                  <c:v>0.47011504167651319</c:v>
                </c:pt>
                <c:pt idx="6">
                  <c:v>0.99353589875121273</c:v>
                </c:pt>
                <c:pt idx="7">
                  <c:v>0.96022153763419871</c:v>
                </c:pt>
                <c:pt idx="8">
                  <c:v>0.86354725284985179</c:v>
                </c:pt>
              </c:numCache>
            </c:numRef>
          </c:val>
        </c:ser>
        <c:ser>
          <c:idx val="62"/>
          <c:order val="62"/>
          <c:tx>
            <c:strRef>
              <c:f>'D2.4.15.A'!$CV$116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6.4019625553747433E-2</c:v>
                </c:pt>
                <c:pt idx="4">
                  <c:v>0.14463508941486791</c:v>
                </c:pt>
                <c:pt idx="5">
                  <c:v>0.14463508941486791</c:v>
                </c:pt>
                <c:pt idx="6">
                  <c:v>0.14463508941486791</c:v>
                </c:pt>
                <c:pt idx="7">
                  <c:v>8.0615463861120465E-2</c:v>
                </c:pt>
                <c:pt idx="8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'D2.4.15.A'!$CV$117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'D2.4.15.A'!$CW$117:$DE$117</c:f>
              <c:numCache>
                <c:formatCode>0</c:formatCode>
                <c:ptCount val="9"/>
                <c:pt idx="0">
                  <c:v>0</c:v>
                </c:pt>
                <c:pt idx="1">
                  <c:v>0.32722432234590959</c:v>
                </c:pt>
                <c:pt idx="2">
                  <c:v>0.30510359591405412</c:v>
                </c:pt>
                <c:pt idx="3">
                  <c:v>0.27726338975933834</c:v>
                </c:pt>
                <c:pt idx="4">
                  <c:v>0.25059107614783682</c:v>
                </c:pt>
                <c:pt idx="5">
                  <c:v>0.22126573566983335</c:v>
                </c:pt>
                <c:pt idx="6">
                  <c:v>0.1927163351898814</c:v>
                </c:pt>
                <c:pt idx="7">
                  <c:v>0.16338821656198224</c:v>
                </c:pt>
                <c:pt idx="8">
                  <c:v>0.13404507555189066</c:v>
                </c:pt>
              </c:numCache>
            </c:numRef>
          </c:val>
        </c:ser>
        <c:ser>
          <c:idx val="64"/>
          <c:order val="64"/>
          <c:tx>
            <c:strRef>
              <c:f>'D2.4.15.A'!$CV$118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'D2.4.15.A'!$CW$118:$DE$118</c:f>
              <c:numCache>
                <c:formatCode>0</c:formatCode>
                <c:ptCount val="9"/>
                <c:pt idx="0">
                  <c:v>0</c:v>
                </c:pt>
                <c:pt idx="1">
                  <c:v>0.46597046699464473</c:v>
                </c:pt>
                <c:pt idx="2">
                  <c:v>0.43447034759088027</c:v>
                </c:pt>
                <c:pt idx="3">
                  <c:v>0.39482563606657284</c:v>
                </c:pt>
                <c:pt idx="4">
                  <c:v>0.35684401434518348</c:v>
                </c:pt>
                <c:pt idx="5">
                  <c:v>0.31508445778365124</c:v>
                </c:pt>
                <c:pt idx="6">
                  <c:v>0.27442984696900047</c:v>
                </c:pt>
                <c:pt idx="7">
                  <c:v>0.23266633429627606</c:v>
                </c:pt>
                <c:pt idx="8">
                  <c:v>0.19088142961212981</c:v>
                </c:pt>
              </c:numCache>
            </c:numRef>
          </c:val>
        </c:ser>
        <c:ser>
          <c:idx val="65"/>
          <c:order val="65"/>
          <c:tx>
            <c:strRef>
              <c:f>'D2.4.15.A'!$CV$119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'D2.4.15.A'!$CW$119:$DE$119</c:f>
              <c:numCache>
                <c:formatCode>0</c:formatCode>
                <c:ptCount val="9"/>
                <c:pt idx="0">
                  <c:v>0</c:v>
                </c:pt>
                <c:pt idx="1">
                  <c:v>8.6386721990008797E-2</c:v>
                </c:pt>
                <c:pt idx="2">
                  <c:v>8.0546883951518183E-2</c:v>
                </c:pt>
                <c:pt idx="3">
                  <c:v>7.3197111990030761E-2</c:v>
                </c:pt>
                <c:pt idx="4">
                  <c:v>6.6155661878371325E-2</c:v>
                </c:pt>
                <c:pt idx="5">
                  <c:v>5.8413816721808516E-2</c:v>
                </c:pt>
                <c:pt idx="6">
                  <c:v>5.0876818541677256E-2</c:v>
                </c:pt>
                <c:pt idx="7">
                  <c:v>4.3134239958785202E-2</c:v>
                </c:pt>
                <c:pt idx="8">
                  <c:v>3.5387695489128901E-2</c:v>
                </c:pt>
              </c:numCache>
            </c:numRef>
          </c:val>
        </c:ser>
        <c:ser>
          <c:idx val="66"/>
          <c:order val="66"/>
          <c:tx>
            <c:strRef>
              <c:f>'D2.4.15.A'!$CV$120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'D2.4.15.A'!$CW$120:$DE$120</c:f>
              <c:numCache>
                <c:formatCode>0</c:formatCode>
                <c:ptCount val="9"/>
                <c:pt idx="0">
                  <c:v>0</c:v>
                </c:pt>
                <c:pt idx="1">
                  <c:v>10.627644732558982</c:v>
                </c:pt>
                <c:pt idx="2">
                  <c:v>8.0663321718835661</c:v>
                </c:pt>
                <c:pt idx="3">
                  <c:v>5.340572474617554</c:v>
                </c:pt>
                <c:pt idx="4">
                  <c:v>1.865078791893215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'D2.4.15.A'!$CV$121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'D2.4.15.A'!$CW$121:$DE$121</c:f>
              <c:numCache>
                <c:formatCode>0</c:formatCode>
                <c:ptCount val="9"/>
                <c:pt idx="0">
                  <c:v>0</c:v>
                </c:pt>
                <c:pt idx="1">
                  <c:v>0.55573605134279203</c:v>
                </c:pt>
                <c:pt idx="2">
                  <c:v>1.6735197525648309</c:v>
                </c:pt>
                <c:pt idx="3">
                  <c:v>1.6735197525648309</c:v>
                </c:pt>
                <c:pt idx="4">
                  <c:v>1.6735197525648309</c:v>
                </c:pt>
                <c:pt idx="5">
                  <c:v>1.6735197525648309</c:v>
                </c:pt>
                <c:pt idx="6">
                  <c:v>1.6735197525648309</c:v>
                </c:pt>
                <c:pt idx="7">
                  <c:v>1.1177837012220389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'D2.4.15.A'!$CV$122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'D2.4.15.A'!$CW$122:$DE$122</c:f>
              <c:numCache>
                <c:formatCode>0</c:formatCode>
                <c:ptCount val="9"/>
                <c:pt idx="0">
                  <c:v>0</c:v>
                </c:pt>
                <c:pt idx="1">
                  <c:v>4.6260638079598463E-3</c:v>
                </c:pt>
                <c:pt idx="2">
                  <c:v>4.6260638079598463E-3</c:v>
                </c:pt>
                <c:pt idx="3">
                  <c:v>0.30146900228265822</c:v>
                </c:pt>
                <c:pt idx="4">
                  <c:v>0.30146900228265822</c:v>
                </c:pt>
                <c:pt idx="5">
                  <c:v>0.30146900228265822</c:v>
                </c:pt>
                <c:pt idx="6">
                  <c:v>0.29684293847469839</c:v>
                </c:pt>
                <c:pt idx="7">
                  <c:v>0.29684293847469839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'D2.4.15.A'!$CV$123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'D2.4.15.A'!$CW$123:$DE$123</c:f>
              <c:numCache>
                <c:formatCode>0</c:formatCode>
                <c:ptCount val="9"/>
                <c:pt idx="0">
                  <c:v>0</c:v>
                </c:pt>
                <c:pt idx="1">
                  <c:v>0.32485475801682595</c:v>
                </c:pt>
                <c:pt idx="2">
                  <c:v>0.97825371044740461</c:v>
                </c:pt>
                <c:pt idx="3">
                  <c:v>0.97825371044740461</c:v>
                </c:pt>
                <c:pt idx="4">
                  <c:v>0.97825371044740461</c:v>
                </c:pt>
                <c:pt idx="5">
                  <c:v>0.97825371044740461</c:v>
                </c:pt>
                <c:pt idx="6">
                  <c:v>0.97825371044740461</c:v>
                </c:pt>
                <c:pt idx="7">
                  <c:v>0.65339895243057877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'D2.4.15.A'!$CV$124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'D2.4.15.A'!$CW$124:$DE$124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0.17095481640542307</c:v>
                </c:pt>
                <c:pt idx="4">
                  <c:v>0.17095481640542307</c:v>
                </c:pt>
                <c:pt idx="5">
                  <c:v>0.17095481640542307</c:v>
                </c:pt>
                <c:pt idx="6">
                  <c:v>0.17095481640542307</c:v>
                </c:pt>
                <c:pt idx="7">
                  <c:v>0.13676385312433845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'D2.4.15.A'!$CV$125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'D2.4.15.A'!$CW$125:$DE$125</c:f>
              <c:numCache>
                <c:formatCode>0</c:formatCode>
                <c:ptCount val="9"/>
                <c:pt idx="0">
                  <c:v>0</c:v>
                </c:pt>
                <c:pt idx="1">
                  <c:v>3.1410787003273412E-2</c:v>
                </c:pt>
                <c:pt idx="2">
                  <c:v>0.14277680457570355</c:v>
                </c:pt>
                <c:pt idx="3">
                  <c:v>0.36677364446304861</c:v>
                </c:pt>
                <c:pt idx="4">
                  <c:v>0.81731129834775684</c:v>
                </c:pt>
                <c:pt idx="5">
                  <c:v>0.78590051134448347</c:v>
                </c:pt>
                <c:pt idx="6">
                  <c:v>0.67453449377205343</c:v>
                </c:pt>
                <c:pt idx="7">
                  <c:v>0.45053765388470823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'D2.4.15.A'!$CV$126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'D2.4.15.A'!$CW$126:$DE$126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7.0130001696579723E-4</c:v>
                </c:pt>
                <c:pt idx="3">
                  <c:v>4.7436846295820539E-2</c:v>
                </c:pt>
                <c:pt idx="4">
                  <c:v>0.13890835664690038</c:v>
                </c:pt>
                <c:pt idx="5">
                  <c:v>0.31780076545818753</c:v>
                </c:pt>
                <c:pt idx="6">
                  <c:v>0.33908346159966624</c:v>
                </c:pt>
                <c:pt idx="7">
                  <c:v>0.50270203631091659</c:v>
                </c:pt>
                <c:pt idx="8">
                  <c:v>0.91450616089526959</c:v>
                </c:pt>
              </c:numCache>
            </c:numRef>
          </c:val>
        </c:ser>
        <c:ser>
          <c:idx val="73"/>
          <c:order val="73"/>
          <c:tx>
            <c:strRef>
              <c:f>'D2.4.15.A'!$CV$127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'D2.4.15.A'!$CW$127:$DE$127</c:f>
              <c:numCache>
                <c:formatCode>0</c:formatCode>
                <c:ptCount val="9"/>
                <c:pt idx="0">
                  <c:v>0</c:v>
                </c:pt>
                <c:pt idx="1">
                  <c:v>1.79933377836257</c:v>
                </c:pt>
                <c:pt idx="2">
                  <c:v>1.7424024465758734</c:v>
                </c:pt>
                <c:pt idx="3">
                  <c:v>1.6854711147891739</c:v>
                </c:pt>
                <c:pt idx="4">
                  <c:v>1.6285397830024779</c:v>
                </c:pt>
                <c:pt idx="5">
                  <c:v>1.5716084512157815</c:v>
                </c:pt>
                <c:pt idx="6">
                  <c:v>1.5146771194290833</c:v>
                </c:pt>
                <c:pt idx="7">
                  <c:v>1.4577457876423843</c:v>
                </c:pt>
                <c:pt idx="8">
                  <c:v>1.4008144558556752</c:v>
                </c:pt>
              </c:numCache>
            </c:numRef>
          </c:val>
        </c:ser>
        <c:ser>
          <c:idx val="74"/>
          <c:order val="74"/>
          <c:tx>
            <c:strRef>
              <c:f>'D2.4.15.A'!$CV$128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'D2.4.15.A'!$CW$128:$DE$128</c:f>
              <c:numCache>
                <c:formatCode>0</c:formatCode>
                <c:ptCount val="9"/>
                <c:pt idx="0">
                  <c:v>0</c:v>
                </c:pt>
                <c:pt idx="1">
                  <c:v>2.3721446709382095</c:v>
                </c:pt>
                <c:pt idx="2">
                  <c:v>2.1223914808827584</c:v>
                </c:pt>
                <c:pt idx="3">
                  <c:v>1.6986925257311556</c:v>
                </c:pt>
                <c:pt idx="4">
                  <c:v>1.0106371330992878</c:v>
                </c:pt>
                <c:pt idx="5">
                  <c:v>0</c:v>
                </c:pt>
                <c:pt idx="6">
                  <c:v>0.2681774050217271</c:v>
                </c:pt>
                <c:pt idx="7">
                  <c:v>0.88622187490480731</c:v>
                </c:pt>
                <c:pt idx="8">
                  <c:v>1.9133298728647592</c:v>
                </c:pt>
              </c:numCache>
            </c:numRef>
          </c:val>
        </c:ser>
        <c:ser>
          <c:idx val="75"/>
          <c:order val="75"/>
          <c:tx>
            <c:strRef>
              <c:f>'D2.4.15.A'!$CV$129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'D2.4.15.A'!$CW$129:$DE$129</c:f>
              <c:numCache>
                <c:formatCode>0</c:formatCode>
                <c:ptCount val="9"/>
                <c:pt idx="0">
                  <c:v>0</c:v>
                </c:pt>
                <c:pt idx="1">
                  <c:v>0.11641943898920651</c:v>
                </c:pt>
                <c:pt idx="2">
                  <c:v>0.35058051436485327</c:v>
                </c:pt>
                <c:pt idx="3">
                  <c:v>0.82156207635436951</c:v>
                </c:pt>
                <c:pt idx="4">
                  <c:v>1.6524547872527324</c:v>
                </c:pt>
                <c:pt idx="5">
                  <c:v>2.9225301635526377</c:v>
                </c:pt>
                <c:pt idx="6">
                  <c:v>2.4515486015631214</c:v>
                </c:pt>
                <c:pt idx="7">
                  <c:v>1.5042364516755518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'D2.4.15.A'!$CV$130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'D2.4.15.A'!$CW$130:$DE$130</c:f>
              <c:numCache>
                <c:formatCode>0</c:formatCode>
                <c:ptCount val="9"/>
                <c:pt idx="0">
                  <c:v>0</c:v>
                </c:pt>
                <c:pt idx="1">
                  <c:v>2.028188784528751</c:v>
                </c:pt>
                <c:pt idx="2">
                  <c:v>2.0433830629529144</c:v>
                </c:pt>
                <c:pt idx="3">
                  <c:v>2.0575294553725199</c:v>
                </c:pt>
                <c:pt idx="4">
                  <c:v>2.0706279617875731</c:v>
                </c:pt>
                <c:pt idx="5">
                  <c:v>2.082678582198072</c:v>
                </c:pt>
                <c:pt idx="6">
                  <c:v>2.0936813166040102</c:v>
                </c:pt>
                <c:pt idx="7">
                  <c:v>2.1036361650053981</c:v>
                </c:pt>
                <c:pt idx="8">
                  <c:v>2.1125431274021946</c:v>
                </c:pt>
              </c:numCache>
            </c:numRef>
          </c:val>
        </c:ser>
        <c:ser>
          <c:idx val="77"/>
          <c:order val="77"/>
          <c:tx>
            <c:strRef>
              <c:f>'D2.4.15.A'!$CV$131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'D2.4.15.A'!$CW$131:$DE$131</c:f>
              <c:numCache>
                <c:formatCode>0</c:formatCode>
                <c:ptCount val="9"/>
                <c:pt idx="0">
                  <c:v>0</c:v>
                </c:pt>
                <c:pt idx="1">
                  <c:v>3.9722910495122617E-2</c:v>
                </c:pt>
                <c:pt idx="2">
                  <c:v>0.12219160592232688</c:v>
                </c:pt>
                <c:pt idx="3">
                  <c:v>9.1643704439473783E-2</c:v>
                </c:pt>
                <c:pt idx="4">
                  <c:v>1.6601427785417976E-2</c:v>
                </c:pt>
                <c:pt idx="5">
                  <c:v>8.3007138829271788E-3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'D2.4.15.A'!$CV$132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'D2.4.15.A'!$CW$132:$DE$132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0.18184131704286913</c:v>
                </c:pt>
                <c:pt idx="7">
                  <c:v>0.16826192767679629</c:v>
                </c:pt>
                <c:pt idx="8">
                  <c:v>0.17024141977318935</c:v>
                </c:pt>
              </c:numCache>
            </c:numRef>
          </c:val>
        </c:ser>
        <c:ser>
          <c:idx val="79"/>
          <c:order val="79"/>
          <c:tx>
            <c:strRef>
              <c:f>'D2.4.15.A'!$CV$133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'D2.4.15.A'!$CW$133:$DE$133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0.10333293854967091</c:v>
                </c:pt>
                <c:pt idx="3">
                  <c:v>0.86762582183041814</c:v>
                </c:pt>
                <c:pt idx="4">
                  <c:v>2.2735287376980811</c:v>
                </c:pt>
                <c:pt idx="5">
                  <c:v>3.211402600180973</c:v>
                </c:pt>
                <c:pt idx="6">
                  <c:v>5.2915255719631755</c:v>
                </c:pt>
                <c:pt idx="7">
                  <c:v>4.8867847532098319</c:v>
                </c:pt>
                <c:pt idx="8">
                  <c:v>3.1795050874618873</c:v>
                </c:pt>
              </c:numCache>
            </c:numRef>
          </c:val>
        </c:ser>
        <c:ser>
          <c:idx val="80"/>
          <c:order val="80"/>
          <c:tx>
            <c:strRef>
              <c:f>'D2.4.15.A'!$CV$134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'D2.4.15.A'!$CW$134:$DE$134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9.2695822618307083E-2</c:v>
                </c:pt>
                <c:pt idx="7">
                  <c:v>0.97631547284924802</c:v>
                </c:pt>
                <c:pt idx="8">
                  <c:v>1.3261629864905924</c:v>
                </c:pt>
              </c:numCache>
            </c:numRef>
          </c:val>
        </c:ser>
        <c:ser>
          <c:idx val="81"/>
          <c:order val="81"/>
          <c:tx>
            <c:strRef>
              <c:f>'D2.4.15.A'!$CV$135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'D2.4.15.A'!$CW$135:$DE$135</c:f>
              <c:numCache>
                <c:formatCode>0</c:formatCode>
                <c:ptCount val="9"/>
                <c:pt idx="0">
                  <c:v>0</c:v>
                </c:pt>
                <c:pt idx="1">
                  <c:v>39.104208546215872</c:v>
                </c:pt>
                <c:pt idx="2">
                  <c:v>52.681317427148308</c:v>
                </c:pt>
                <c:pt idx="3">
                  <c:v>41.66109271401163</c:v>
                </c:pt>
                <c:pt idx="4">
                  <c:v>13.888130595499682</c:v>
                </c:pt>
                <c:pt idx="5">
                  <c:v>5.4944264345418894</c:v>
                </c:pt>
                <c:pt idx="6">
                  <c:v>0.20333424945247019</c:v>
                </c:pt>
                <c:pt idx="7">
                  <c:v>1.2851315357301949E-2</c:v>
                </c:pt>
                <c:pt idx="8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'D2.4.15.A'!$CV$136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8.9109503122325928E-4</c:v>
                </c:pt>
                <c:pt idx="7">
                  <c:v>4.2438034073522793E-4</c:v>
                </c:pt>
                <c:pt idx="8">
                  <c:v>1.5377730289638632E-2</c:v>
                </c:pt>
              </c:numCache>
            </c:numRef>
          </c:val>
        </c:ser>
        <c:ser>
          <c:idx val="83"/>
          <c:order val="83"/>
          <c:tx>
            <c:strRef>
              <c:f>'D2.4.15.A'!$CV$137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'D2.4.15.A'!$CW$137:$DE$137</c:f>
              <c:numCache>
                <c:formatCode>0</c:formatCode>
                <c:ptCount val="9"/>
                <c:pt idx="0">
                  <c:v>0</c:v>
                </c:pt>
                <c:pt idx="1">
                  <c:v>0.32452987355570684</c:v>
                </c:pt>
                <c:pt idx="2">
                  <c:v>1.117963154934994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'D2.4.15.A'!$CV$138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'D2.4.15.A'!$CW$138:$DE$138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1.552890756441057</c:v>
                </c:pt>
                <c:pt idx="4">
                  <c:v>1.5524798376396562</c:v>
                </c:pt>
                <c:pt idx="5">
                  <c:v>1.5517060720131568</c:v>
                </c:pt>
                <c:pt idx="6">
                  <c:v>1.5545007609196539</c:v>
                </c:pt>
                <c:pt idx="7">
                  <c:v>1.324849911797358</c:v>
                </c:pt>
                <c:pt idx="8">
                  <c:v>0.77963724137177737</c:v>
                </c:pt>
              </c:numCache>
            </c:numRef>
          </c:val>
        </c:ser>
        <c:ser>
          <c:idx val="85"/>
          <c:order val="85"/>
          <c:tx>
            <c:strRef>
              <c:f>'D2.4.15.A'!$CV$139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'D2.4.15.A'!$CW$139:$DE$139</c:f>
              <c:numCache>
                <c:formatCode>0</c:formatCode>
                <c:ptCount val="9"/>
                <c:pt idx="0">
                  <c:v>0</c:v>
                </c:pt>
                <c:pt idx="1">
                  <c:v>8.9225974713582571E-3</c:v>
                </c:pt>
                <c:pt idx="2">
                  <c:v>6.9414306710006623E-3</c:v>
                </c:pt>
                <c:pt idx="3">
                  <c:v>2.9501080351652668E-2</c:v>
                </c:pt>
                <c:pt idx="4">
                  <c:v>1.9667386901163136E-2</c:v>
                </c:pt>
                <c:pt idx="5">
                  <c:v>1.1520846738638594E-2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'D2.4.15.A'!$CV$140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'D2.4.15.A'!$CW$140:$DE$140</c:f>
              <c:numCache>
                <c:formatCode>0</c:formatCode>
                <c:ptCount val="9"/>
                <c:pt idx="0">
                  <c:v>0</c:v>
                </c:pt>
                <c:pt idx="1">
                  <c:v>0.25944590549683244</c:v>
                </c:pt>
                <c:pt idx="2">
                  <c:v>0.22239567621197817</c:v>
                </c:pt>
                <c:pt idx="3">
                  <c:v>0.20490946122303919</c:v>
                </c:pt>
                <c:pt idx="4">
                  <c:v>0.12572637476282641</c:v>
                </c:pt>
                <c:pt idx="5">
                  <c:v>5.484537154881422E-2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'D2.4.15.A'!$CV$141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'D2.4.15.A'!$CW$141:$DE$141</c:f>
              <c:numCache>
                <c:formatCode>0</c:formatCode>
                <c:ptCount val="9"/>
                <c:pt idx="0">
                  <c:v>0</c:v>
                </c:pt>
                <c:pt idx="1">
                  <c:v>8.4864326391273937E-3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'D2.4.15.A'!$CV$142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'D2.4.15.A'!$CW$142:$DE$142</c:f>
              <c:numCache>
                <c:formatCode>0</c:formatCode>
                <c:ptCount val="9"/>
                <c:pt idx="0">
                  <c:v>0</c:v>
                </c:pt>
                <c:pt idx="1">
                  <c:v>111.16651009558527</c:v>
                </c:pt>
                <c:pt idx="2">
                  <c:v>49.769351453902154</c:v>
                </c:pt>
                <c:pt idx="3">
                  <c:v>14.742148384564183</c:v>
                </c:pt>
                <c:pt idx="4">
                  <c:v>9.667211145158733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'D2.4.15.A'!$CV$143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'D2.4.15.A'!$CW$143:$DE$143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2.7022117710917324</c:v>
                </c:pt>
                <c:pt idx="8">
                  <c:v>3.3909838948902493</c:v>
                </c:pt>
              </c:numCache>
            </c:numRef>
          </c:val>
        </c:ser>
        <c:ser>
          <c:idx val="90"/>
          <c:order val="90"/>
          <c:tx>
            <c:strRef>
              <c:f>'D2.4.15.A'!$CV$144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'D2.4.15.A'!$CW$144:$DE$144</c:f>
              <c:numCache>
                <c:formatCode>0</c:formatCode>
                <c:ptCount val="9"/>
                <c:pt idx="0">
                  <c:v>0</c:v>
                </c:pt>
                <c:pt idx="1">
                  <c:v>2.0392167518024564</c:v>
                </c:pt>
                <c:pt idx="2">
                  <c:v>1.1892388243927519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'D2.4.15.A'!$CV$145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'D2.4.15.A'!$CW$145:$DE$145</c:f>
              <c:numCache>
                <c:formatCode>0</c:formatCode>
                <c:ptCount val="9"/>
                <c:pt idx="0">
                  <c:v>0</c:v>
                </c:pt>
                <c:pt idx="1">
                  <c:v>4.0465427973355261</c:v>
                </c:pt>
                <c:pt idx="2">
                  <c:v>9.0338430715756175</c:v>
                </c:pt>
                <c:pt idx="3">
                  <c:v>19.539999066042899</c:v>
                </c:pt>
                <c:pt idx="4">
                  <c:v>44.577485967039401</c:v>
                </c:pt>
                <c:pt idx="5">
                  <c:v>37.17810699636707</c:v>
                </c:pt>
                <c:pt idx="6">
                  <c:v>22.335911870172428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'D2.4.15.A'!$CV$146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'D2.4.15.A'!$CW$146:$DE$146</c:f>
              <c:numCache>
                <c:formatCode>0</c:formatCode>
                <c:ptCount val="9"/>
                <c:pt idx="0">
                  <c:v>0</c:v>
                </c:pt>
                <c:pt idx="1">
                  <c:v>3.7046479479639432E-3</c:v>
                </c:pt>
                <c:pt idx="2">
                  <c:v>6.7592554398052708E-3</c:v>
                </c:pt>
                <c:pt idx="3">
                  <c:v>2.1744223163086333E-2</c:v>
                </c:pt>
                <c:pt idx="4">
                  <c:v>4.0919123959071824E-2</c:v>
                </c:pt>
                <c:pt idx="5">
                  <c:v>8.2950240131960493E-2</c:v>
                </c:pt>
                <c:pt idx="6">
                  <c:v>0.12951820212053677</c:v>
                </c:pt>
                <c:pt idx="7">
                  <c:v>0.1325631493803619</c:v>
                </c:pt>
                <c:pt idx="8">
                  <c:v>0.18164433195242194</c:v>
                </c:pt>
              </c:numCache>
            </c:numRef>
          </c:val>
        </c:ser>
        <c:ser>
          <c:idx val="93"/>
          <c:order val="93"/>
          <c:tx>
            <c:strRef>
              <c:f>'D2.4.15.A'!$CV$147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'D2.4.15.A'!$CW$147:$DE$147</c:f>
              <c:numCache>
                <c:formatCode>0</c:formatCode>
                <c:ptCount val="9"/>
                <c:pt idx="0">
                  <c:v>0</c:v>
                </c:pt>
                <c:pt idx="1">
                  <c:v>1.783965426539476</c:v>
                </c:pt>
                <c:pt idx="2">
                  <c:v>2.4824715854104862</c:v>
                </c:pt>
                <c:pt idx="3">
                  <c:v>3.0449886275118092</c:v>
                </c:pt>
                <c:pt idx="4">
                  <c:v>3.1160320864898061</c:v>
                </c:pt>
                <c:pt idx="5">
                  <c:v>3.1685799651083451</c:v>
                </c:pt>
                <c:pt idx="6">
                  <c:v>2.0479375210722419</c:v>
                </c:pt>
                <c:pt idx="7">
                  <c:v>1.0296988719749225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'D2.4.15.A'!$CV$148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'D2.4.15.A'!$CW$148:$DE$148</c:f>
              <c:numCache>
                <c:formatCode>0</c:formatCode>
                <c:ptCount val="9"/>
                <c:pt idx="0">
                  <c:v>0</c:v>
                </c:pt>
                <c:pt idx="1">
                  <c:v>14.062024673917765</c:v>
                </c:pt>
                <c:pt idx="2">
                  <c:v>15.046706029304703</c:v>
                </c:pt>
                <c:pt idx="3">
                  <c:v>14.430872119579915</c:v>
                </c:pt>
                <c:pt idx="4">
                  <c:v>11.653549247770345</c:v>
                </c:pt>
                <c:pt idx="5">
                  <c:v>9.3937010763899309</c:v>
                </c:pt>
                <c:pt idx="6">
                  <c:v>4.4294314877611454</c:v>
                </c:pt>
                <c:pt idx="7">
                  <c:v>2.2561803292380143</c:v>
                </c:pt>
                <c:pt idx="8">
                  <c:v>4.3795795154094042E-2</c:v>
                </c:pt>
              </c:numCache>
            </c:numRef>
          </c:val>
        </c:ser>
        <c:ser>
          <c:idx val="95"/>
          <c:order val="95"/>
          <c:tx>
            <c:strRef>
              <c:f>'D2.4.15.A'!$CV$149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'D2.4.15.A'!$CW$149:$DE$149</c:f>
              <c:numCache>
                <c:formatCode>0</c:formatCode>
                <c:ptCount val="9"/>
                <c:pt idx="0">
                  <c:v>0</c:v>
                </c:pt>
                <c:pt idx="1">
                  <c:v>71.336426547530749</c:v>
                </c:pt>
                <c:pt idx="2">
                  <c:v>66.083029172511232</c:v>
                </c:pt>
                <c:pt idx="3">
                  <c:v>61.947229068783912</c:v>
                </c:pt>
                <c:pt idx="4">
                  <c:v>43.388260731586115</c:v>
                </c:pt>
                <c:pt idx="5">
                  <c:v>39.49504470526032</c:v>
                </c:pt>
                <c:pt idx="6">
                  <c:v>23.698696527088497</c:v>
                </c:pt>
                <c:pt idx="7">
                  <c:v>20.525275153691318</c:v>
                </c:pt>
                <c:pt idx="8">
                  <c:v>0.38027202687386236</c:v>
                </c:pt>
              </c:numCache>
            </c:numRef>
          </c:val>
        </c:ser>
        <c:ser>
          <c:idx val="96"/>
          <c:order val="96"/>
          <c:tx>
            <c:strRef>
              <c:f>'D2.4.15.A'!$CV$150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'D2.4.15.A'!$CW$150:$DE$150</c:f>
              <c:numCache>
                <c:formatCode>0</c:formatCode>
                <c:ptCount val="9"/>
                <c:pt idx="0">
                  <c:v>0</c:v>
                </c:pt>
                <c:pt idx="1">
                  <c:v>1.0407846049845868</c:v>
                </c:pt>
                <c:pt idx="2">
                  <c:v>0.77031676672878624</c:v>
                </c:pt>
                <c:pt idx="3">
                  <c:v>0.53247709848240055</c:v>
                </c:pt>
                <c:pt idx="4">
                  <c:v>0.36607290456494418</c:v>
                </c:pt>
                <c:pt idx="5">
                  <c:v>7.2089977415856776E-4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7"/>
          <c:order val="97"/>
          <c:tx>
            <c:strRef>
              <c:f>'D2.4.15.A'!$CV$151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'D2.4.15.A'!$CW$151:$DE$151</c:f>
              <c:numCache>
                <c:formatCode>0</c:formatCode>
                <c:ptCount val="9"/>
                <c:pt idx="0">
                  <c:v>0</c:v>
                </c:pt>
                <c:pt idx="1">
                  <c:v>7.9580435765103044</c:v>
                </c:pt>
                <c:pt idx="2">
                  <c:v>5.5408591767750197</c:v>
                </c:pt>
                <c:pt idx="3">
                  <c:v>3.7584784677983474</c:v>
                </c:pt>
                <c:pt idx="4">
                  <c:v>2.5855256280168897</c:v>
                </c:pt>
                <c:pt idx="5">
                  <c:v>8.7920474600898836E-3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'D2.4.15.A'!$CV$152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'D2.4.15.A'!$CW$152:$DE$152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-3.1899999999908455</c:v>
                </c:pt>
                <c:pt idx="3">
                  <c:v>-4.3499999999975225</c:v>
                </c:pt>
                <c:pt idx="4">
                  <c:v>0</c:v>
                </c:pt>
                <c:pt idx="5">
                  <c:v>-6.6699999999988622</c:v>
                </c:pt>
                <c:pt idx="6">
                  <c:v>-7.8299999999996981</c:v>
                </c:pt>
                <c:pt idx="7">
                  <c:v>-8.989999999999803</c:v>
                </c:pt>
                <c:pt idx="8">
                  <c:v>-10.150000000000004</c:v>
                </c:pt>
              </c:numCache>
            </c:numRef>
          </c:val>
        </c:ser>
        <c:ser>
          <c:idx val="99"/>
          <c:order val="99"/>
          <c:tx>
            <c:strRef>
              <c:f>'D2.4.15.A'!$CV$153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'D2.4.15.A'!$CW$153:$DE$153</c:f>
              <c:numCache>
                <c:formatCode>0</c:formatCode>
                <c:ptCount val="9"/>
                <c:pt idx="0">
                  <c:v>0</c:v>
                </c:pt>
                <c:pt idx="1">
                  <c:v>-0.1043928125765947</c:v>
                </c:pt>
                <c:pt idx="2">
                  <c:v>0</c:v>
                </c:pt>
                <c:pt idx="3">
                  <c:v>-6.8914591520042716</c:v>
                </c:pt>
                <c:pt idx="4">
                  <c:v>-24.947999990918792</c:v>
                </c:pt>
                <c:pt idx="5">
                  <c:v>-20.145510000698529</c:v>
                </c:pt>
                <c:pt idx="6">
                  <c:v>-15.343019999550901</c:v>
                </c:pt>
                <c:pt idx="7">
                  <c:v>-10.540530000588774</c:v>
                </c:pt>
                <c:pt idx="8">
                  <c:v>-5.7380399994411331</c:v>
                </c:pt>
              </c:numCache>
            </c:numRef>
          </c:val>
        </c:ser>
        <c:ser>
          <c:idx val="100"/>
          <c:order val="100"/>
          <c:tx>
            <c:strRef>
              <c:f>'D2.4.15.A'!$CV$154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'D2.4.15.A'!$CW$154:$DE$154</c:f>
              <c:numCache>
                <c:formatCode>0</c:formatCode>
                <c:ptCount val="9"/>
                <c:pt idx="0">
                  <c:v>0</c:v>
                </c:pt>
                <c:pt idx="1">
                  <c:v>-9.5139302777581598</c:v>
                </c:pt>
                <c:pt idx="2">
                  <c:v>-18.329830199999257</c:v>
                </c:pt>
                <c:pt idx="3">
                  <c:v>-22.912287749999649</c:v>
                </c:pt>
                <c:pt idx="4">
                  <c:v>-27.4947452999997</c:v>
                </c:pt>
                <c:pt idx="5">
                  <c:v>-32.077202849999807</c:v>
                </c:pt>
                <c:pt idx="6">
                  <c:v>-36.659660399999844</c:v>
                </c:pt>
                <c:pt idx="7">
                  <c:v>-41.242117949999894</c:v>
                </c:pt>
                <c:pt idx="8">
                  <c:v>-45.824575499999945</c:v>
                </c:pt>
              </c:numCache>
            </c:numRef>
          </c:val>
        </c:ser>
        <c:ser>
          <c:idx val="101"/>
          <c:order val="101"/>
          <c:tx>
            <c:strRef>
              <c:f>'D2.4.15.A'!$CV$155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'D2.4.15.A'!$CW$155:$DE$155</c:f>
              <c:numCache>
                <c:formatCode>0</c:formatCode>
                <c:ptCount val="9"/>
                <c:pt idx="0">
                  <c:v>0</c:v>
                </c:pt>
                <c:pt idx="1">
                  <c:v>-3.6805714581523517E-3</c:v>
                </c:pt>
                <c:pt idx="2">
                  <c:v>-2.863340156480721E-3</c:v>
                </c:pt>
                <c:pt idx="3">
                  <c:v>-1.2169196794148905E-2</c:v>
                </c:pt>
                <c:pt idx="4">
                  <c:v>-8.1350459450541777E-3</c:v>
                </c:pt>
                <c:pt idx="5">
                  <c:v>-4.7968832988172071E-3</c:v>
                </c:pt>
                <c:pt idx="6">
                  <c:v>0</c:v>
                </c:pt>
                <c:pt idx="7">
                  <c:v>-11.146623556829798</c:v>
                </c:pt>
                <c:pt idx="8">
                  <c:v>-13.987808567484535</c:v>
                </c:pt>
              </c:numCache>
            </c:numRef>
          </c:val>
        </c:ser>
        <c:ser>
          <c:idx val="102"/>
          <c:order val="102"/>
          <c:tx>
            <c:strRef>
              <c:f>'D2.4.15.A'!$CV$156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'D2.4.15.A'!$CW$156:$DE$156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-0.79797837301873298</c:v>
                </c:pt>
                <c:pt idx="8">
                  <c:v>-1.7229789552600165</c:v>
                </c:pt>
              </c:numCache>
            </c:numRef>
          </c:val>
        </c:ser>
        <c:ser>
          <c:idx val="103"/>
          <c:order val="103"/>
          <c:tx>
            <c:strRef>
              <c:f>'D2.4.15.A'!$CV$157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'D2.4.15.A'!$CW$157:$DE$157</c:f>
              <c:numCache>
                <c:formatCode>0</c:formatCode>
                <c:ptCount val="9"/>
                <c:pt idx="0">
                  <c:v>0</c:v>
                </c:pt>
                <c:pt idx="1">
                  <c:v>6.4607801378867284</c:v>
                </c:pt>
                <c:pt idx="2">
                  <c:v>6.5357109244953033</c:v>
                </c:pt>
                <c:pt idx="3">
                  <c:v>6.5614568814899465</c:v>
                </c:pt>
                <c:pt idx="4">
                  <c:v>6.5519822978998956</c:v>
                </c:pt>
                <c:pt idx="5">
                  <c:v>6.5419398916021043</c:v>
                </c:pt>
                <c:pt idx="6">
                  <c:v>6.5312252743716916</c:v>
                </c:pt>
                <c:pt idx="7">
                  <c:v>6.5092589117790647</c:v>
                </c:pt>
                <c:pt idx="8">
                  <c:v>6.4861491562924627</c:v>
                </c:pt>
              </c:numCache>
            </c:numRef>
          </c:val>
        </c:ser>
        <c:ser>
          <c:idx val="104"/>
          <c:order val="104"/>
          <c:tx>
            <c:strRef>
              <c:f>'D2.4.15.A'!$CV$158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'D2.4.15.A'!$CW$158:$DE$158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2.0655630110142105E-2</c:v>
                </c:pt>
                <c:pt idx="4">
                  <c:v>5.5937778227860196E-2</c:v>
                </c:pt>
                <c:pt idx="5">
                  <c:v>0.11643861525229766</c:v>
                </c:pt>
                <c:pt idx="6">
                  <c:v>0.19952675458850794</c:v>
                </c:pt>
                <c:pt idx="7">
                  <c:v>0.23409749419942877</c:v>
                </c:pt>
                <c:pt idx="8">
                  <c:v>0.17356346450151869</c:v>
                </c:pt>
              </c:numCache>
            </c:numRef>
          </c:val>
        </c:ser>
        <c:ser>
          <c:idx val="105"/>
          <c:order val="105"/>
          <c:tx>
            <c:strRef>
              <c:f>'D2.4.15.A'!$CV$159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'D2.4.15.A'!$CW$159:$DE$159</c:f>
              <c:numCache>
                <c:formatCode>0</c:formatCode>
                <c:ptCount val="9"/>
                <c:pt idx="0">
                  <c:v>0</c:v>
                </c:pt>
                <c:pt idx="1">
                  <c:v>1.2324187099464883</c:v>
                </c:pt>
                <c:pt idx="2">
                  <c:v>1.2011360040648045</c:v>
                </c:pt>
                <c:pt idx="3">
                  <c:v>1.1649634901481316</c:v>
                </c:pt>
                <c:pt idx="4">
                  <c:v>1.1238730635709873</c:v>
                </c:pt>
                <c:pt idx="5">
                  <c:v>1.0778373415604976</c:v>
                </c:pt>
                <c:pt idx="6">
                  <c:v>1.0325132517964191</c:v>
                </c:pt>
                <c:pt idx="7">
                  <c:v>0.98798547599391495</c:v>
                </c:pt>
                <c:pt idx="8">
                  <c:v>0.94422967534553437</c:v>
                </c:pt>
              </c:numCache>
            </c:numRef>
          </c:val>
        </c:ser>
        <c:ser>
          <c:idx val="106"/>
          <c:order val="106"/>
          <c:tx>
            <c:strRef>
              <c:f>'D2.4.15.A'!$CV$160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'D2.4.15.A'!$CW$160:$DE$160</c:f>
              <c:numCache>
                <c:formatCode>0</c:formatCode>
                <c:ptCount val="9"/>
                <c:pt idx="0">
                  <c:v>0</c:v>
                </c:pt>
                <c:pt idx="1">
                  <c:v>1.4376936673579426</c:v>
                </c:pt>
                <c:pt idx="2">
                  <c:v>1.3986196795424322</c:v>
                </c:pt>
                <c:pt idx="3">
                  <c:v>1.3521319742631144</c:v>
                </c:pt>
                <c:pt idx="4">
                  <c:v>1.2981977480666109</c:v>
                </c:pt>
                <c:pt idx="5">
                  <c:v>1.2436278694071605</c:v>
                </c:pt>
                <c:pt idx="6">
                  <c:v>1.190030004701421</c:v>
                </c:pt>
                <c:pt idx="7">
                  <c:v>1.1373747329792427</c:v>
                </c:pt>
                <c:pt idx="8">
                  <c:v>1.0856333974421384</c:v>
                </c:pt>
              </c:numCache>
            </c:numRef>
          </c:val>
        </c:ser>
        <c:ser>
          <c:idx val="107"/>
          <c:order val="107"/>
          <c:tx>
            <c:strRef>
              <c:f>'D2.4.15.A'!$CV$161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'D2.4.15.A'!$CW$161:$DE$161</c:f>
              <c:numCache>
                <c:formatCode>0</c:formatCode>
                <c:ptCount val="9"/>
                <c:pt idx="0">
                  <c:v>0</c:v>
                </c:pt>
                <c:pt idx="1">
                  <c:v>0.43206747209440405</c:v>
                </c:pt>
                <c:pt idx="2">
                  <c:v>0.74337836713739391</c:v>
                </c:pt>
                <c:pt idx="3">
                  <c:v>1.0225613832355365</c:v>
                </c:pt>
                <c:pt idx="4">
                  <c:v>1.1566268491673524</c:v>
                </c:pt>
                <c:pt idx="5">
                  <c:v>1.4521402304140554</c:v>
                </c:pt>
                <c:pt idx="6">
                  <c:v>1.7796890020058853</c:v>
                </c:pt>
                <c:pt idx="7">
                  <c:v>1.743763212091364</c:v>
                </c:pt>
                <c:pt idx="8">
                  <c:v>1.7162283223569619</c:v>
                </c:pt>
              </c:numCache>
            </c:numRef>
          </c:val>
        </c:ser>
        <c:ser>
          <c:idx val="108"/>
          <c:order val="108"/>
          <c:tx>
            <c:strRef>
              <c:f>'D2.4.15.A'!$CV$162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'D2.4.15.A'!$CW$162:$DE$162</c:f>
              <c:numCache>
                <c:formatCode>0</c:formatCode>
                <c:ptCount val="9"/>
                <c:pt idx="0">
                  <c:v>0</c:v>
                </c:pt>
                <c:pt idx="1">
                  <c:v>1.3979132221488426</c:v>
                </c:pt>
                <c:pt idx="2">
                  <c:v>3.4856700102208071</c:v>
                </c:pt>
                <c:pt idx="3">
                  <c:v>3.4856700102207894</c:v>
                </c:pt>
                <c:pt idx="4">
                  <c:v>4.535694003154541</c:v>
                </c:pt>
                <c:pt idx="5">
                  <c:v>5.6192428303213422</c:v>
                </c:pt>
                <c:pt idx="6">
                  <c:v>6.7158325686371931</c:v>
                </c:pt>
                <c:pt idx="7">
                  <c:v>6.6742363503707063</c:v>
                </c:pt>
                <c:pt idx="8">
                  <c:v>6.6406950678744385</c:v>
                </c:pt>
              </c:numCache>
            </c:numRef>
          </c:val>
        </c:ser>
        <c:ser>
          <c:idx val="109"/>
          <c:order val="109"/>
          <c:tx>
            <c:strRef>
              <c:f>'D2.4.15.A'!$CV$163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'D2.4.15.A'!$CW$163:$DE$163</c:f>
              <c:numCache>
                <c:formatCode>0</c:formatCode>
                <c:ptCount val="9"/>
                <c:pt idx="0">
                  <c:v>0</c:v>
                </c:pt>
                <c:pt idx="1">
                  <c:v>1.7978732701229696</c:v>
                </c:pt>
                <c:pt idx="2">
                  <c:v>1.7490102333541193</c:v>
                </c:pt>
                <c:pt idx="3">
                  <c:v>1.6908761502218377</c:v>
                </c:pt>
                <c:pt idx="4">
                  <c:v>1.6234299991553458</c:v>
                </c:pt>
                <c:pt idx="5">
                  <c:v>1.5551889487025958</c:v>
                </c:pt>
                <c:pt idx="6">
                  <c:v>1.4881634275010618</c:v>
                </c:pt>
                <c:pt idx="7">
                  <c:v>1.4223166433171235</c:v>
                </c:pt>
                <c:pt idx="8">
                  <c:v>1.3576127600796342</c:v>
                </c:pt>
              </c:numCache>
            </c:numRef>
          </c:val>
        </c:ser>
        <c:ser>
          <c:idx val="110"/>
          <c:order val="110"/>
          <c:tx>
            <c:strRef>
              <c:f>'D2.4.15.A'!$CV$164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'D2.4.15.A'!$CW$164:$DE$164</c:f>
              <c:numCache>
                <c:formatCode>0</c:formatCode>
                <c:ptCount val="9"/>
                <c:pt idx="0">
                  <c:v>0</c:v>
                </c:pt>
                <c:pt idx="1">
                  <c:v>1.0444250410433589</c:v>
                </c:pt>
                <c:pt idx="2">
                  <c:v>1.0179142112612038</c:v>
                </c:pt>
                <c:pt idx="3">
                  <c:v>0.98725946589650826</c:v>
                </c:pt>
                <c:pt idx="4">
                  <c:v>0.95243698872603066</c:v>
                </c:pt>
                <c:pt idx="5">
                  <c:v>0.91342357395812579</c:v>
                </c:pt>
                <c:pt idx="6">
                  <c:v>0.87501323878901605</c:v>
                </c:pt>
                <c:pt idx="7">
                  <c:v>0.83727774878277106</c:v>
                </c:pt>
                <c:pt idx="8">
                  <c:v>0.80019647779037706</c:v>
                </c:pt>
              </c:numCache>
            </c:numRef>
          </c:val>
        </c:ser>
        <c:ser>
          <c:idx val="111"/>
          <c:order val="111"/>
          <c:tx>
            <c:strRef>
              <c:f>'D2.4.15.A'!$CV$165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'D2.4.15.A'!$CW$165:$DE$165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2.0765787936830839E-2</c:v>
                </c:pt>
                <c:pt idx="6">
                  <c:v>5.5644580294496648E-2</c:v>
                </c:pt>
                <c:pt idx="7">
                  <c:v>5.5644580294380359E-2</c:v>
                </c:pt>
                <c:pt idx="8">
                  <c:v>3.4878792358301533E-2</c:v>
                </c:pt>
              </c:numCache>
            </c:numRef>
          </c:val>
        </c:ser>
        <c:ser>
          <c:idx val="112"/>
          <c:order val="112"/>
          <c:tx>
            <c:strRef>
              <c:f>'D2.4.15.A'!$CV$166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'D2.4.15.A'!$CW$166:$DE$166</c:f>
              <c:numCache>
                <c:formatCode>0</c:formatCode>
                <c:ptCount val="9"/>
                <c:pt idx="0">
                  <c:v>0</c:v>
                </c:pt>
                <c:pt idx="1">
                  <c:v>2.7740899646453994E-2</c:v>
                </c:pt>
                <c:pt idx="2">
                  <c:v>7.4697966694955403E-2</c:v>
                </c:pt>
                <c:pt idx="3">
                  <c:v>0.1540477363909494</c:v>
                </c:pt>
                <c:pt idx="4">
                  <c:v>0.26014812755795674</c:v>
                </c:pt>
                <c:pt idx="5">
                  <c:v>0.43849089193435481</c:v>
                </c:pt>
                <c:pt idx="6">
                  <c:v>0.531679653833393</c:v>
                </c:pt>
                <c:pt idx="7">
                  <c:v>0.39783836302004311</c:v>
                </c:pt>
                <c:pt idx="8">
                  <c:v>0.1725385315952665</c:v>
                </c:pt>
              </c:numCache>
            </c:numRef>
          </c:val>
        </c:ser>
        <c:ser>
          <c:idx val="113"/>
          <c:order val="113"/>
          <c:tx>
            <c:strRef>
              <c:f>'D2.4.15.A'!$CV$167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'D2.4.15.A'!$CW$167:$DE$167</c:f>
              <c:numCache>
                <c:formatCode>0</c:formatCode>
                <c:ptCount val="9"/>
                <c:pt idx="0">
                  <c:v>0</c:v>
                </c:pt>
                <c:pt idx="1">
                  <c:v>0.57880479855318756</c:v>
                </c:pt>
                <c:pt idx="2">
                  <c:v>1.2451433951804085</c:v>
                </c:pt>
                <c:pt idx="3">
                  <c:v>1.7559573565771125</c:v>
                </c:pt>
                <c:pt idx="4">
                  <c:v>1.4796115494774471</c:v>
                </c:pt>
                <c:pt idx="5">
                  <c:v>0.97814661243575807</c:v>
                </c:pt>
                <c:pt idx="6">
                  <c:v>0.46733265103923294</c:v>
                </c:pt>
                <c:pt idx="7">
                  <c:v>0.1648736595857889</c:v>
                </c:pt>
                <c:pt idx="8">
                  <c:v>0</c:v>
                </c:pt>
              </c:numCache>
            </c:numRef>
          </c:val>
        </c:ser>
        <c:ser>
          <c:idx val="114"/>
          <c:order val="114"/>
          <c:tx>
            <c:strRef>
              <c:f>'D2.4.15.A'!$CV$168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'D2.4.15.A'!$CW$168:$DE$168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5"/>
          <c:order val="115"/>
          <c:tx>
            <c:strRef>
              <c:f>'D2.4.15.A'!$CV$169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'D2.4.15.A'!$CW$169:$DE$169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1.1277777688885957E-4</c:v>
                </c:pt>
                <c:pt idx="3">
                  <c:v>1.7263224537564938E-2</c:v>
                </c:pt>
                <c:pt idx="4">
                  <c:v>4.6435729162485992E-2</c:v>
                </c:pt>
                <c:pt idx="5">
                  <c:v>9.6139253358378945E-2</c:v>
                </c:pt>
                <c:pt idx="6">
                  <c:v>0.16359037248193467</c:v>
                </c:pt>
                <c:pt idx="7">
                  <c:v>0.27801033699562444</c:v>
                </c:pt>
                <c:pt idx="8">
                  <c:v>0.47181154522039032</c:v>
                </c:pt>
              </c:numCache>
            </c:numRef>
          </c:val>
        </c:ser>
        <c:ser>
          <c:idx val="116"/>
          <c:order val="116"/>
          <c:tx>
            <c:strRef>
              <c:f>'D2.4.15.A'!$CV$170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'D2.4.15.A'!$CW$170:$DE$170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1.2688039911970555E-4</c:v>
                </c:pt>
                <c:pt idx="3">
                  <c:v>1.9419767783914701E-2</c:v>
                </c:pt>
                <c:pt idx="4">
                  <c:v>5.2233807991877809E-2</c:v>
                </c:pt>
                <c:pt idx="5">
                  <c:v>0.10813680989356811</c:v>
                </c:pt>
                <c:pt idx="6">
                  <c:v>0.18398883230132662</c:v>
                </c:pt>
                <c:pt idx="7">
                  <c:v>0.3126458595518351</c:v>
                </c:pt>
                <c:pt idx="8">
                  <c:v>0.44786277996753004</c:v>
                </c:pt>
              </c:numCache>
            </c:numRef>
          </c:val>
        </c:ser>
        <c:ser>
          <c:idx val="117"/>
          <c:order val="117"/>
          <c:tx>
            <c:strRef>
              <c:f>'D2.4.15.A'!$CV$171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1.4106732500409052E-4</c:v>
                </c:pt>
                <c:pt idx="3">
                  <c:v>2.1591871924967577E-2</c:v>
                </c:pt>
                <c:pt idx="4">
                  <c:v>5.8077059667379048E-2</c:v>
                </c:pt>
                <c:pt idx="5">
                  <c:v>0.1202359409446046</c:v>
                </c:pt>
                <c:pt idx="6">
                  <c:v>0.20458024951085615</c:v>
                </c:pt>
                <c:pt idx="7">
                  <c:v>0.26289894232681638</c:v>
                </c:pt>
                <c:pt idx="8">
                  <c:v>0.20067063570622914</c:v>
                </c:pt>
              </c:numCache>
            </c:numRef>
          </c:val>
        </c:ser>
        <c:ser>
          <c:idx val="118"/>
          <c:order val="118"/>
          <c:tx>
            <c:strRef>
              <c:f>'D2.4.15.A'!$CV$172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'D2.4.15.A'!$CW$172:$DE$172</c:f>
              <c:numCache>
                <c:formatCode>0</c:formatCode>
                <c:ptCount val="9"/>
                <c:pt idx="0">
                  <c:v>0</c:v>
                </c:pt>
                <c:pt idx="1">
                  <c:v>0.35852956044308193</c:v>
                </c:pt>
                <c:pt idx="2">
                  <c:v>0.34942893886851223</c:v>
                </c:pt>
                <c:pt idx="3">
                  <c:v>0.33890579867454623</c:v>
                </c:pt>
                <c:pt idx="4">
                  <c:v>0.32695196425116113</c:v>
                </c:pt>
                <c:pt idx="5">
                  <c:v>0.31355946695518927</c:v>
                </c:pt>
                <c:pt idx="6">
                  <c:v>0.300373993854959</c:v>
                </c:pt>
                <c:pt idx="7">
                  <c:v>0.28742018122542828</c:v>
                </c:pt>
                <c:pt idx="8">
                  <c:v>0.27469094596158283</c:v>
                </c:pt>
              </c:numCache>
            </c:numRef>
          </c:val>
        </c:ser>
        <c:ser>
          <c:idx val="119"/>
          <c:order val="119"/>
          <c:tx>
            <c:strRef>
              <c:f>'D2.4.15.A'!$CV$173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'D2.4.15.A'!$CW$173:$DE$173</c:f>
              <c:numCache>
                <c:formatCode>0</c:formatCode>
                <c:ptCount val="9"/>
                <c:pt idx="0">
                  <c:v>0</c:v>
                </c:pt>
                <c:pt idx="1">
                  <c:v>1.9471107558020964</c:v>
                </c:pt>
                <c:pt idx="2">
                  <c:v>2.1050041487278834</c:v>
                </c:pt>
                <c:pt idx="3">
                  <c:v>2.2407393923830083</c:v>
                </c:pt>
                <c:pt idx="4">
                  <c:v>2.3468611099926493</c:v>
                </c:pt>
                <c:pt idx="5">
                  <c:v>2.4192424210455461</c:v>
                </c:pt>
                <c:pt idx="6">
                  <c:v>2.5109069553415613</c:v>
                </c:pt>
                <c:pt idx="7">
                  <c:v>2.6360773415058163</c:v>
                </c:pt>
                <c:pt idx="8">
                  <c:v>2.7233832805256224</c:v>
                </c:pt>
              </c:numCache>
            </c:numRef>
          </c:val>
        </c:ser>
        <c:ser>
          <c:idx val="120"/>
          <c:order val="120"/>
          <c:tx>
            <c:strRef>
              <c:f>'D2.4.15.A'!$CV$174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'D2.4.15.A'!$CW$174:$DE$174</c:f>
              <c:numCache>
                <c:formatCode>0</c:formatCode>
                <c:ptCount val="9"/>
                <c:pt idx="0">
                  <c:v>0</c:v>
                </c:pt>
                <c:pt idx="1">
                  <c:v>4.4984995933457901</c:v>
                </c:pt>
                <c:pt idx="2">
                  <c:v>4.2209347212975077</c:v>
                </c:pt>
                <c:pt idx="3">
                  <c:v>3.7382570997151792</c:v>
                </c:pt>
                <c:pt idx="4">
                  <c:v>3.0190569634451396</c:v>
                </c:pt>
                <c:pt idx="5">
                  <c:v>1.7239915105870516</c:v>
                </c:pt>
                <c:pt idx="6">
                  <c:v>0.63403880726276174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1"/>
          <c:order val="121"/>
          <c:tx>
            <c:strRef>
              <c:f>'D2.4.15.A'!$CV$175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'D2.4.15.A'!$CW$175:$DE$175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4.9840800017913856E-2</c:v>
                </c:pt>
                <c:pt idx="4">
                  <c:v>0.1339066941456461</c:v>
                </c:pt>
                <c:pt idx="5">
                  <c:v>0.2754143934223568</c:v>
                </c:pt>
                <c:pt idx="6">
                  <c:v>0.43002914333234898</c:v>
                </c:pt>
                <c:pt idx="7">
                  <c:v>0.34596324920453081</c:v>
                </c:pt>
                <c:pt idx="8">
                  <c:v>0.20445554992757264</c:v>
                </c:pt>
              </c:numCache>
            </c:numRef>
          </c:val>
        </c:ser>
        <c:ser>
          <c:idx val="122"/>
          <c:order val="122"/>
          <c:tx>
            <c:strRef>
              <c:f>'D2.4.15.A'!$CV$176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8.9428115867161324E-3</c:v>
                </c:pt>
                <c:pt idx="5">
                  <c:v>6.7525448798806509E-2</c:v>
                </c:pt>
                <c:pt idx="6">
                  <c:v>6.752544879869396E-2</c:v>
                </c:pt>
                <c:pt idx="7">
                  <c:v>5.8582637212397072E-2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'D2.4.15.A'!$CV$177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'D2.4.15.A'!$CW$177:$DE$177</c:f>
              <c:numCache>
                <c:formatCode>0</c:formatCode>
                <c:ptCount val="9"/>
                <c:pt idx="0">
                  <c:v>0</c:v>
                </c:pt>
                <c:pt idx="1">
                  <c:v>1.0826030140274403E-4</c:v>
                </c:pt>
                <c:pt idx="2">
                  <c:v>2.1224500061868356E-4</c:v>
                </c:pt>
                <c:pt idx="3">
                  <c:v>6.3707937186623917E-2</c:v>
                </c:pt>
                <c:pt idx="4">
                  <c:v>0.17070237713118513</c:v>
                </c:pt>
                <c:pt idx="5">
                  <c:v>0.35089351667195501</c:v>
                </c:pt>
                <c:pt idx="6">
                  <c:v>0.28739782448605294</c:v>
                </c:pt>
                <c:pt idx="7">
                  <c:v>0.18029512424011754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'D2.4.15.A'!$CV$178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'D2.4.15.A'!$CW$178:$DE$178</c:f>
              <c:numCache>
                <c:formatCode>0</c:formatCode>
                <c:ptCount val="9"/>
                <c:pt idx="0">
                  <c:v>0</c:v>
                </c:pt>
                <c:pt idx="1">
                  <c:v>0.10583965883827287</c:v>
                </c:pt>
                <c:pt idx="2">
                  <c:v>0.15954281075546051</c:v>
                </c:pt>
                <c:pt idx="3">
                  <c:v>0.11720694722015136</c:v>
                </c:pt>
                <c:pt idx="4">
                  <c:v>3.2221891150312564E-2</c:v>
                </c:pt>
                <c:pt idx="5">
                  <c:v>1.6473302334298532</c:v>
                </c:pt>
                <c:pt idx="6">
                  <c:v>4.3146718461633728</c:v>
                </c:pt>
                <c:pt idx="7">
                  <c:v>3.6557397527927735</c:v>
                </c:pt>
                <c:pt idx="8">
                  <c:v>1.6004049676414533</c:v>
                </c:pt>
              </c:numCache>
            </c:numRef>
          </c:val>
        </c:ser>
        <c:ser>
          <c:idx val="125"/>
          <c:order val="125"/>
          <c:tx>
            <c:strRef>
              <c:f>'D2.4.15.A'!$CV$179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'D2.4.15.A'!$CW$179:$DE$179</c:f>
              <c:numCache>
                <c:formatCode>0</c:formatCode>
                <c:ptCount val="9"/>
                <c:pt idx="0">
                  <c:v>0</c:v>
                </c:pt>
                <c:pt idx="1">
                  <c:v>0.17973891969272437</c:v>
                </c:pt>
                <c:pt idx="2">
                  <c:v>0.27097925996334993</c:v>
                </c:pt>
                <c:pt idx="3">
                  <c:v>0.19908369208626014</c:v>
                </c:pt>
                <c:pt idx="4">
                  <c:v>5.4744204162375354E-2</c:v>
                </c:pt>
                <c:pt idx="5">
                  <c:v>0</c:v>
                </c:pt>
                <c:pt idx="6">
                  <c:v>0</c:v>
                </c:pt>
                <c:pt idx="7">
                  <c:v>4.671082282696319</c:v>
                </c:pt>
                <c:pt idx="8">
                  <c:v>12.113335190635198</c:v>
                </c:pt>
              </c:numCache>
            </c:numRef>
          </c:val>
        </c:ser>
        <c:ser>
          <c:idx val="126"/>
          <c:order val="126"/>
          <c:tx>
            <c:strRef>
              <c:f>'D2.4.15.A'!$CV$180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'D2.4.15.A'!$CW$180:$DE$180</c:f>
              <c:numCache>
                <c:formatCode>0</c:formatCode>
                <c:ptCount val="9"/>
                <c:pt idx="0">
                  <c:v>0</c:v>
                </c:pt>
                <c:pt idx="1">
                  <c:v>20.672570078798174</c:v>
                </c:pt>
                <c:pt idx="2">
                  <c:v>21.380407054674745</c:v>
                </c:pt>
                <c:pt idx="3">
                  <c:v>21.805832255139954</c:v>
                </c:pt>
                <c:pt idx="4">
                  <c:v>21.024123230845728</c:v>
                </c:pt>
                <c:pt idx="5">
                  <c:v>16.210395545740518</c:v>
                </c:pt>
                <c:pt idx="6">
                  <c:v>9.4677432509278336</c:v>
                </c:pt>
                <c:pt idx="7">
                  <c:v>5.6389371511476796</c:v>
                </c:pt>
                <c:pt idx="8">
                  <c:v>3.0626537342311999</c:v>
                </c:pt>
              </c:numCache>
            </c:numRef>
          </c:val>
        </c:ser>
        <c:ser>
          <c:idx val="127"/>
          <c:order val="127"/>
          <c:tx>
            <c:strRef>
              <c:f>'D2.4.15.A'!$CV$181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'D2.4.15.A'!$CW$181:$DE$181</c:f>
              <c:numCache>
                <c:formatCode>0</c:formatCode>
                <c:ptCount val="9"/>
                <c:pt idx="0">
                  <c:v>0</c:v>
                </c:pt>
                <c:pt idx="1">
                  <c:v>36.952181414364681</c:v>
                </c:pt>
                <c:pt idx="2">
                  <c:v>38.242469681017525</c:v>
                </c:pt>
                <c:pt idx="3">
                  <c:v>39.043559946549905</c:v>
                </c:pt>
                <c:pt idx="4">
                  <c:v>38.218973417873976</c:v>
                </c:pt>
                <c:pt idx="5">
                  <c:v>36.687615339698191</c:v>
                </c:pt>
                <c:pt idx="6">
                  <c:v>35.818215697021436</c:v>
                </c:pt>
                <c:pt idx="7">
                  <c:v>28.797630802957073</c:v>
                </c:pt>
                <c:pt idx="8">
                  <c:v>15.052785514600734</c:v>
                </c:pt>
              </c:numCache>
            </c:numRef>
          </c:val>
        </c:ser>
        <c:ser>
          <c:idx val="128"/>
          <c:order val="128"/>
          <c:tx>
            <c:strRef>
              <c:f>'D2.4.15.A'!$CV$182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'D2.4.15.A'!$CW$182:$DE$182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0.71622158550622417</c:v>
                </c:pt>
              </c:numCache>
            </c:numRef>
          </c:val>
        </c:ser>
        <c:ser>
          <c:idx val="129"/>
          <c:order val="129"/>
          <c:tx>
            <c:strRef>
              <c:f>'D2.4.15.A'!$CV$183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'D2.4.15.A'!$CW$183:$DE$183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1.0258980414694256</c:v>
                </c:pt>
                <c:pt idx="8">
                  <c:v>1.0258980414697403</c:v>
                </c:pt>
              </c:numCache>
            </c:numRef>
          </c:val>
        </c:ser>
        <c:ser>
          <c:idx val="130"/>
          <c:order val="130"/>
          <c:tx>
            <c:strRef>
              <c:f>'D2.4.15.A'!$CV$184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'D2.4.15.A'!$CW$184:$DE$184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0.60535635997458925</c:v>
                </c:pt>
              </c:numCache>
            </c:numRef>
          </c:val>
        </c:ser>
        <c:ser>
          <c:idx val="131"/>
          <c:order val="131"/>
          <c:tx>
            <c:strRef>
              <c:f>'D2.4.15.A'!$CV$185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'D2.4.15.A'!$CW$185:$DE$185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0.13973200373329592</c:v>
                </c:pt>
                <c:pt idx="5">
                  <c:v>1.0544776797691471</c:v>
                </c:pt>
                <c:pt idx="6">
                  <c:v>2.4800476604476542</c:v>
                </c:pt>
                <c:pt idx="7">
                  <c:v>2.0303101877933352</c:v>
                </c:pt>
                <c:pt idx="8">
                  <c:v>0.88887766930309464</c:v>
                </c:pt>
              </c:numCache>
            </c:numRef>
          </c:val>
        </c:ser>
        <c:ser>
          <c:idx val="132"/>
          <c:order val="132"/>
          <c:tx>
            <c:strRef>
              <c:f>'D2.4.15.A'!$CV$186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'D2.4.15.A'!$CW$186:$DE$186</c:f>
              <c:numCache>
                <c:formatCode>0</c:formatCode>
                <c:ptCount val="9"/>
                <c:pt idx="0">
                  <c:v>0</c:v>
                </c:pt>
                <c:pt idx="1">
                  <c:v>0.17774805854927062</c:v>
                </c:pt>
                <c:pt idx="2">
                  <c:v>0.47862249964896775</c:v>
                </c:pt>
                <c:pt idx="3">
                  <c:v>0.98705113388379351</c:v>
                </c:pt>
                <c:pt idx="4">
                  <c:v>1.6668826815974349</c:v>
                </c:pt>
                <c:pt idx="5">
                  <c:v>2.8096026513473542</c:v>
                </c:pt>
                <c:pt idx="6">
                  <c:v>3.5875697332616467</c:v>
                </c:pt>
                <c:pt idx="7">
                  <c:v>2.7299901269990663</c:v>
                </c:pt>
                <c:pt idx="8">
                  <c:v>1.2863957161496316</c:v>
                </c:pt>
              </c:numCache>
            </c:numRef>
          </c:val>
        </c:ser>
        <c:ser>
          <c:idx val="133"/>
          <c:order val="133"/>
          <c:tx>
            <c:strRef>
              <c:f>'D2.4.15.A'!$CV$187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'D2.4.15.A'!$CW$187:$DE$187</c:f>
              <c:numCache>
                <c:formatCode>0</c:formatCode>
                <c:ptCount val="9"/>
                <c:pt idx="0">
                  <c:v>0</c:v>
                </c:pt>
                <c:pt idx="1">
                  <c:v>0.20778547337435174</c:v>
                </c:pt>
                <c:pt idx="2">
                  <c:v>0.5595042880893637</c:v>
                </c:pt>
                <c:pt idx="3">
                  <c:v>1.153851603765534</c:v>
                </c:pt>
                <c:pt idx="4">
                  <c:v>1.79421550314859</c:v>
                </c:pt>
                <c:pt idx="5">
                  <c:v>1.4424966884338541</c:v>
                </c:pt>
                <c:pt idx="6">
                  <c:v>0.84814937275777547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4"/>
          <c:order val="134"/>
          <c:tx>
            <c:strRef>
              <c:f>'D2.4.15.A'!$CV$188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'D2.4.15.A'!$CW$188:$DE$188</c:f>
              <c:numCache>
                <c:formatCode>0</c:formatCode>
                <c:ptCount val="9"/>
                <c:pt idx="0">
                  <c:v>0</c:v>
                </c:pt>
                <c:pt idx="1">
                  <c:v>0.19992028298292863</c:v>
                </c:pt>
                <c:pt idx="2">
                  <c:v>0.53832567607731097</c:v>
                </c:pt>
                <c:pt idx="3">
                  <c:v>1.110175494369577</c:v>
                </c:pt>
                <c:pt idx="4">
                  <c:v>1.8748089701640818</c:v>
                </c:pt>
                <c:pt idx="5">
                  <c:v>2.6617320187821214</c:v>
                </c:pt>
                <c:pt idx="6">
                  <c:v>2.0898822004899915</c:v>
                </c:pt>
                <c:pt idx="7">
                  <c:v>1.1253284417126637</c:v>
                </c:pt>
                <c:pt idx="8">
                  <c:v>0</c:v>
                </c:pt>
              </c:numCache>
            </c:numRef>
          </c:val>
        </c:ser>
        <c:ser>
          <c:idx val="135"/>
          <c:order val="135"/>
          <c:tx>
            <c:strRef>
              <c:f>'D2.4.15.A'!$CV$189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'D2.4.15.A'!$CW$189:$DE$189</c:f>
              <c:numCache>
                <c:formatCode>0</c:formatCode>
                <c:ptCount val="9"/>
                <c:pt idx="0">
                  <c:v>0</c:v>
                </c:pt>
                <c:pt idx="1">
                  <c:v>3.5537800173410954</c:v>
                </c:pt>
                <c:pt idx="2">
                  <c:v>7.4777368840765295</c:v>
                </c:pt>
                <c:pt idx="3">
                  <c:v>9.7541928706838785</c:v>
                </c:pt>
                <c:pt idx="4">
                  <c:v>6.2004128533446492</c:v>
                </c:pt>
                <c:pt idx="5">
                  <c:v>2.2764559866094354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6"/>
          <c:order val="136"/>
          <c:tx>
            <c:strRef>
              <c:f>'D2.4.15.A'!$CV$190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'D2.4.15.A'!$CW$190:$DE$190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7"/>
          <c:order val="137"/>
          <c:tx>
            <c:strRef>
              <c:f>'D2.4.15.A'!$CV$191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'D2.4.15.A'!$CW$191:$DE$191</c:f>
              <c:numCache>
                <c:formatCode>0</c:formatCode>
                <c:ptCount val="9"/>
                <c:pt idx="0">
                  <c:v>0</c:v>
                </c:pt>
                <c:pt idx="1">
                  <c:v>1.8915705813695084E-4</c:v>
                </c:pt>
                <c:pt idx="2">
                  <c:v>3.7017191207636211E-4</c:v>
                </c:pt>
                <c:pt idx="3">
                  <c:v>0.13242177473838146</c:v>
                </c:pt>
                <c:pt idx="4">
                  <c:v>0.35399167899790879</c:v>
                </c:pt>
                <c:pt idx="5">
                  <c:v>0.72530890487176647</c:v>
                </c:pt>
                <c:pt idx="6">
                  <c:v>1.2139209885080371</c:v>
                </c:pt>
                <c:pt idx="7">
                  <c:v>2.025987753626068</c:v>
                </c:pt>
                <c:pt idx="8">
                  <c:v>3.3707110085068042</c:v>
                </c:pt>
              </c:numCache>
            </c:numRef>
          </c:val>
        </c:ser>
        <c:ser>
          <c:idx val="138"/>
          <c:order val="138"/>
          <c:tx>
            <c:strRef>
              <c:f>'D2.4.15.A'!$CV$192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'D2.4.15.A'!$CW$192:$DE$192</c:f>
              <c:numCache>
                <c:formatCode>0</c:formatCode>
                <c:ptCount val="9"/>
                <c:pt idx="0">
                  <c:v>0</c:v>
                </c:pt>
                <c:pt idx="1">
                  <c:v>2.1275433282573217E-4</c:v>
                </c:pt>
                <c:pt idx="2">
                  <c:v>4.163545981094802E-4</c:v>
                </c:pt>
                <c:pt idx="3">
                  <c:v>0.14894726514840376</c:v>
                </c:pt>
                <c:pt idx="4">
                  <c:v>0.39817357914977275</c:v>
                </c:pt>
                <c:pt idx="5">
                  <c:v>0.81584925155598309</c:v>
                </c:pt>
                <c:pt idx="6">
                  <c:v>1.3654905790774277</c:v>
                </c:pt>
                <c:pt idx="7">
                  <c:v>2.2790179948260323</c:v>
                </c:pt>
                <c:pt idx="8">
                  <c:v>3.1483751416204031</c:v>
                </c:pt>
              </c:numCache>
            </c:numRef>
          </c:val>
        </c:ser>
        <c:ser>
          <c:idx val="139"/>
          <c:order val="139"/>
          <c:tx>
            <c:strRef>
              <c:f>'D2.4.15.A'!$CV$193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'D2.4.15.A'!$CW$193:$DE$193</c:f>
              <c:numCache>
                <c:formatCode>0</c:formatCode>
                <c:ptCount val="9"/>
                <c:pt idx="0">
                  <c:v>0</c:v>
                </c:pt>
                <c:pt idx="1">
                  <c:v>2.3661176656356665E-4</c:v>
                </c:pt>
                <c:pt idx="2">
                  <c:v>4.6304124125208637E-4</c:v>
                </c:pt>
                <c:pt idx="3">
                  <c:v>0.16564699105645503</c:v>
                </c:pt>
                <c:pt idx="4">
                  <c:v>0.44281360391870234</c:v>
                </c:pt>
                <c:pt idx="5">
                  <c:v>0.90730943149813903</c:v>
                </c:pt>
                <c:pt idx="6">
                  <c:v>1.5185519829151755</c:v>
                </c:pt>
                <c:pt idx="7">
                  <c:v>1.8216039430149717</c:v>
                </c:pt>
                <c:pt idx="8">
                  <c:v>1.3568816859611124</c:v>
                </c:pt>
              </c:numCache>
            </c:numRef>
          </c:val>
        </c:ser>
        <c:ser>
          <c:idx val="140"/>
          <c:order val="140"/>
          <c:tx>
            <c:strRef>
              <c:f>'D2.4.15.A'!$CV$194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'D2.4.15.A'!$CW$194:$DE$194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0.13645303376131115</c:v>
                </c:pt>
                <c:pt idx="8">
                  <c:v>0.13645303376131115</c:v>
                </c:pt>
              </c:numCache>
            </c:numRef>
          </c:val>
        </c:ser>
        <c:ser>
          <c:idx val="141"/>
          <c:order val="141"/>
          <c:tx>
            <c:strRef>
              <c:f>'D2.4.15.A'!$CV$195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'D2.4.15.A'!$CW$195:$DE$195</c:f>
              <c:numCache>
                <c:formatCode>0</c:formatCode>
                <c:ptCount val="9"/>
                <c:pt idx="0">
                  <c:v>0</c:v>
                </c:pt>
                <c:pt idx="1">
                  <c:v>17.176709274753129</c:v>
                </c:pt>
                <c:pt idx="2">
                  <c:v>18.820201868574255</c:v>
                </c:pt>
                <c:pt idx="3">
                  <c:v>19.560094307527468</c:v>
                </c:pt>
                <c:pt idx="4">
                  <c:v>19.322754949660876</c:v>
                </c:pt>
                <c:pt idx="5">
                  <c:v>18.493629233974684</c:v>
                </c:pt>
                <c:pt idx="6">
                  <c:v>17.13511774347305</c:v>
                </c:pt>
                <c:pt idx="7">
                  <c:v>13.456421465693394</c:v>
                </c:pt>
                <c:pt idx="8">
                  <c:v>7.5774131593299767</c:v>
                </c:pt>
              </c:numCache>
            </c:numRef>
          </c:val>
        </c:ser>
        <c:ser>
          <c:idx val="142"/>
          <c:order val="142"/>
          <c:tx>
            <c:strRef>
              <c:f>'D2.4.15.A'!$CV$196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'D2.4.15.A'!$CW$196:$DE$196</c:f>
              <c:numCache>
                <c:formatCode>0</c:formatCode>
                <c:ptCount val="9"/>
                <c:pt idx="0">
                  <c:v>0</c:v>
                </c:pt>
                <c:pt idx="1">
                  <c:v>4.014065555090969E-2</c:v>
                </c:pt>
                <c:pt idx="2">
                  <c:v>0.12269996242716763</c:v>
                </c:pt>
                <c:pt idx="3">
                  <c:v>0.25745981512842026</c:v>
                </c:pt>
                <c:pt idx="4">
                  <c:v>0.43588829550827252</c:v>
                </c:pt>
                <c:pt idx="5">
                  <c:v>0.70517233938645651</c:v>
                </c:pt>
                <c:pt idx="6">
                  <c:v>1.1317063334378714</c:v>
                </c:pt>
                <c:pt idx="7">
                  <c:v>1.7987482422605743</c:v>
                </c:pt>
                <c:pt idx="8">
                  <c:v>2.8251099217572393</c:v>
                </c:pt>
              </c:numCache>
            </c:numRef>
          </c:val>
        </c:ser>
        <c:ser>
          <c:idx val="143"/>
          <c:order val="143"/>
          <c:tx>
            <c:strRef>
              <c:f>'D2.4.15.A'!$CV$197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'D2.4.15.A'!$CW$197:$DE$197</c:f>
              <c:numCache>
                <c:formatCode>0</c:formatCode>
                <c:ptCount val="9"/>
                <c:pt idx="0">
                  <c:v>0</c:v>
                </c:pt>
                <c:pt idx="1">
                  <c:v>2.3334134596499836</c:v>
                </c:pt>
                <c:pt idx="2">
                  <c:v>1.8667307677203704</c:v>
                </c:pt>
                <c:pt idx="3">
                  <c:v>1.4000480757903677</c:v>
                </c:pt>
                <c:pt idx="4">
                  <c:v>0.93336538386035883</c:v>
                </c:pt>
                <c:pt idx="5">
                  <c:v>0.46668269193034673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4"/>
          <c:order val="144"/>
          <c:tx>
            <c:strRef>
              <c:f>'D2.4.15.A'!$CV$198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'D2.4.15.A'!$CW$198:$DE$198</c:f>
              <c:numCache>
                <c:formatCode>0</c:formatCode>
                <c:ptCount val="9"/>
                <c:pt idx="0">
                  <c:v>0</c:v>
                </c:pt>
                <c:pt idx="1">
                  <c:v>1.0911480552817014</c:v>
                </c:pt>
                <c:pt idx="2">
                  <c:v>1.2747616219572655</c:v>
                </c:pt>
                <c:pt idx="3">
                  <c:v>1.376401440975203</c:v>
                </c:pt>
                <c:pt idx="4">
                  <c:v>1.4551773361355038</c:v>
                </c:pt>
                <c:pt idx="5">
                  <c:v>1.5180243319883386</c:v>
                </c:pt>
                <c:pt idx="6">
                  <c:v>1.490313218088728</c:v>
                </c:pt>
                <c:pt idx="7">
                  <c:v>1.4530728812991249</c:v>
                </c:pt>
                <c:pt idx="8">
                  <c:v>1.4242968734690009</c:v>
                </c:pt>
              </c:numCache>
            </c:numRef>
          </c:val>
        </c:ser>
        <c:ser>
          <c:idx val="145"/>
          <c:order val="145"/>
          <c:tx>
            <c:strRef>
              <c:f>'D2.4.15.A'!$CV$199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'D2.4.15.A'!$CW$199:$DE$199</c:f>
              <c:numCache>
                <c:formatCode>0</c:formatCode>
                <c:ptCount val="9"/>
                <c:pt idx="0">
                  <c:v>0</c:v>
                </c:pt>
                <c:pt idx="1">
                  <c:v>1.1445617427224477</c:v>
                </c:pt>
                <c:pt idx="2">
                  <c:v>1.0332795480550041</c:v>
                </c:pt>
                <c:pt idx="3">
                  <c:v>1.1513630760285962</c:v>
                </c:pt>
                <c:pt idx="4">
                  <c:v>1.2420263912366396</c:v>
                </c:pt>
                <c:pt idx="5">
                  <c:v>1.3300885072028326</c:v>
                </c:pt>
                <c:pt idx="6">
                  <c:v>1.4389374536290602</c:v>
                </c:pt>
                <c:pt idx="7">
                  <c:v>1.4304034268274035</c:v>
                </c:pt>
                <c:pt idx="8">
                  <c:v>1.4003166206550497</c:v>
                </c:pt>
              </c:numCache>
            </c:numRef>
          </c:val>
        </c:ser>
        <c:ser>
          <c:idx val="146"/>
          <c:order val="146"/>
          <c:tx>
            <c:strRef>
              <c:f>'D2.4.15.A'!$CV$200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'D2.4.15.A'!$CW$200:$DE$200</c:f>
              <c:numCache>
                <c:formatCode>0</c:formatCode>
                <c:ptCount val="9"/>
                <c:pt idx="0">
                  <c:v>0</c:v>
                </c:pt>
                <c:pt idx="1">
                  <c:v>33.747402284005872</c:v>
                </c:pt>
                <c:pt idx="2">
                  <c:v>35.978717272606069</c:v>
                </c:pt>
                <c:pt idx="3">
                  <c:v>37.630636212048557</c:v>
                </c:pt>
                <c:pt idx="4">
                  <c:v>38.582005287858983</c:v>
                </c:pt>
                <c:pt idx="5">
                  <c:v>38.614475319968513</c:v>
                </c:pt>
                <c:pt idx="6">
                  <c:v>39.173232526058584</c:v>
                </c:pt>
                <c:pt idx="7">
                  <c:v>40.379231574250817</c:v>
                </c:pt>
                <c:pt idx="8">
                  <c:v>39.946392362927718</c:v>
                </c:pt>
              </c:numCache>
            </c:numRef>
          </c:val>
        </c:ser>
        <c:ser>
          <c:idx val="147"/>
          <c:order val="147"/>
          <c:tx>
            <c:strRef>
              <c:f>'D2.4.15.A'!$CV$201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'D2.4.15.A'!$CW$53:$DE$53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'D2.4.15.A'!$CW$201:$DE$201</c:f>
              <c:numCache>
                <c:formatCode>0</c:formatCode>
                <c:ptCount val="9"/>
                <c:pt idx="0">
                  <c:v>0</c:v>
                </c:pt>
                <c:pt idx="1">
                  <c:v>6.9208857168452234</c:v>
                </c:pt>
                <c:pt idx="2">
                  <c:v>4.2192841492807212</c:v>
                </c:pt>
                <c:pt idx="3">
                  <c:v>4.1525314301065697</c:v>
                </c:pt>
                <c:pt idx="4">
                  <c:v>2.7683542867379489</c:v>
                </c:pt>
                <c:pt idx="5">
                  <c:v>1.3841771433683541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667712"/>
        <c:axId val="181665792"/>
      </c:barChart>
      <c:valAx>
        <c:axId val="18166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1667712"/>
        <c:crosses val="autoZero"/>
        <c:crossBetween val="between"/>
      </c:valAx>
      <c:catAx>
        <c:axId val="1816677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816657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733175139383675"/>
          <c:h val="0.8225628335008916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'D2.4.15.A'!$E$54:$M$54</c:f>
              <c:numCache>
                <c:formatCode>0</c:formatCode>
                <c:ptCount val="9"/>
                <c:pt idx="0">
                  <c:v>820.3</c:v>
                </c:pt>
                <c:pt idx="1">
                  <c:v>778.63786044319409</c:v>
                </c:pt>
                <c:pt idx="2">
                  <c:v>745.91794400717799</c:v>
                </c:pt>
                <c:pt idx="3">
                  <c:v>719.91942079086084</c:v>
                </c:pt>
                <c:pt idx="4">
                  <c:v>701.53817051908095</c:v>
                </c:pt>
                <c:pt idx="5">
                  <c:v>579.65064381953357</c:v>
                </c:pt>
                <c:pt idx="6">
                  <c:v>534.68227045622109</c:v>
                </c:pt>
                <c:pt idx="7">
                  <c:v>491.66050720109843</c:v>
                </c:pt>
                <c:pt idx="8">
                  <c:v>417.7687761259246</c:v>
                </c:pt>
              </c:numCache>
            </c:numRef>
          </c:val>
        </c:ser>
        <c:ser>
          <c:idx val="1"/>
          <c:order val="1"/>
          <c:tx>
            <c:strRef>
              <c:f>'D2.4.15.A'!$D$55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21.999999999936858</c:v>
                </c:pt>
                <c:pt idx="3">
                  <c:v>29.999999999982901</c:v>
                </c:pt>
                <c:pt idx="4">
                  <c:v>0</c:v>
                </c:pt>
                <c:pt idx="5">
                  <c:v>45.999999999992149</c:v>
                </c:pt>
                <c:pt idx="6">
                  <c:v>53.999999999997897</c:v>
                </c:pt>
                <c:pt idx="7">
                  <c:v>61.999999999998643</c:v>
                </c:pt>
                <c:pt idx="8">
                  <c:v>70.000000000000014</c:v>
                </c:pt>
              </c:numCache>
            </c:numRef>
          </c:val>
        </c:ser>
        <c:ser>
          <c:idx val="2"/>
          <c:order val="2"/>
          <c:tx>
            <c:strRef>
              <c:f>'D2.4.15.A'!$D$56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'D2.4.15.A'!$E$56:$M$56</c:f>
              <c:numCache>
                <c:formatCode>0</c:formatCode>
                <c:ptCount val="9"/>
                <c:pt idx="0">
                  <c:v>1023.8</c:v>
                </c:pt>
                <c:pt idx="1">
                  <c:v>824.24345723708893</c:v>
                </c:pt>
                <c:pt idx="2">
                  <c:v>897.07999807133501</c:v>
                </c:pt>
                <c:pt idx="3">
                  <c:v>823.27657175212937</c:v>
                </c:pt>
                <c:pt idx="4">
                  <c:v>567.52723512365912</c:v>
                </c:pt>
                <c:pt idx="5">
                  <c:v>498.75016264108308</c:v>
                </c:pt>
                <c:pt idx="6">
                  <c:v>350.91199841352983</c:v>
                </c:pt>
                <c:pt idx="7">
                  <c:v>260.73597492458055</c:v>
                </c:pt>
                <c:pt idx="8">
                  <c:v>107.34727278521009</c:v>
                </c:pt>
              </c:numCache>
            </c:numRef>
          </c:val>
        </c:ser>
        <c:ser>
          <c:idx val="3"/>
          <c:order val="3"/>
          <c:tx>
            <c:strRef>
              <c:f>'D2.4.15.A'!$D$57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'D2.4.15.A'!$E$57:$M$57</c:f>
              <c:numCache>
                <c:formatCode>0</c:formatCode>
                <c:ptCount val="9"/>
                <c:pt idx="0">
                  <c:v>383.1</c:v>
                </c:pt>
                <c:pt idx="1">
                  <c:v>377.91375829891172</c:v>
                </c:pt>
                <c:pt idx="2">
                  <c:v>180.08373980947567</c:v>
                </c:pt>
                <c:pt idx="3">
                  <c:v>202.43064648841826</c:v>
                </c:pt>
                <c:pt idx="4">
                  <c:v>266.58128754419903</c:v>
                </c:pt>
                <c:pt idx="5">
                  <c:v>291.44921399496161</c:v>
                </c:pt>
                <c:pt idx="6">
                  <c:v>401.49034395262152</c:v>
                </c:pt>
                <c:pt idx="7">
                  <c:v>364.61363853338258</c:v>
                </c:pt>
                <c:pt idx="8">
                  <c:v>235.67540952411892</c:v>
                </c:pt>
              </c:numCache>
            </c:numRef>
          </c:val>
        </c:ser>
        <c:ser>
          <c:idx val="4"/>
          <c:order val="4"/>
          <c:tx>
            <c:strRef>
              <c:f>'D2.4.15.A'!$D$58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'D2.4.15.A'!$E$58:$M$58</c:f>
              <c:numCache>
                <c:formatCode>0</c:formatCode>
                <c:ptCount val="9"/>
                <c:pt idx="0">
                  <c:v>0</c:v>
                </c:pt>
                <c:pt idx="1">
                  <c:v>0.41844160885390691</c:v>
                </c:pt>
                <c:pt idx="2">
                  <c:v>0</c:v>
                </c:pt>
                <c:pt idx="3">
                  <c:v>27.623293057576838</c:v>
                </c:pt>
                <c:pt idx="4">
                  <c:v>99.999999963599421</c:v>
                </c:pt>
                <c:pt idx="5">
                  <c:v>80.750000002799879</c:v>
                </c:pt>
                <c:pt idx="6">
                  <c:v>61.499999998199854</c:v>
                </c:pt>
                <c:pt idx="7">
                  <c:v>42.250000002360004</c:v>
                </c:pt>
                <c:pt idx="8">
                  <c:v>22.999999997759868</c:v>
                </c:pt>
              </c:numCache>
            </c:numRef>
          </c:val>
        </c:ser>
        <c:ser>
          <c:idx val="5"/>
          <c:order val="5"/>
          <c:tx>
            <c:strRef>
              <c:f>'D2.4.15.A'!$D$59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'D2.4.15.A'!$E$59:$M$59</c:f>
              <c:numCache>
                <c:formatCode>0</c:formatCode>
                <c:ptCount val="9"/>
                <c:pt idx="0">
                  <c:v>28.9</c:v>
                </c:pt>
                <c:pt idx="1">
                  <c:v>29.121304798769994</c:v>
                </c:pt>
                <c:pt idx="2">
                  <c:v>56.105999999997714</c:v>
                </c:pt>
                <c:pt idx="3">
                  <c:v>70.132499999998856</c:v>
                </c:pt>
                <c:pt idx="4">
                  <c:v>84.158999999999011</c:v>
                </c:pt>
                <c:pt idx="5">
                  <c:v>98.185499999999379</c:v>
                </c:pt>
                <c:pt idx="6">
                  <c:v>112.21199999999943</c:v>
                </c:pt>
                <c:pt idx="7">
                  <c:v>126.23849999999968</c:v>
                </c:pt>
                <c:pt idx="8">
                  <c:v>140.2649999999999</c:v>
                </c:pt>
              </c:numCache>
            </c:numRef>
          </c:val>
        </c:ser>
        <c:ser>
          <c:idx val="6"/>
          <c:order val="6"/>
          <c:tx>
            <c:strRef>
              <c:f>'D2.4.15.A'!$D$60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'D2.4.15.A'!$E$60:$M$60</c:f>
              <c:numCache>
                <c:formatCode>0</c:formatCode>
                <c:ptCount val="9"/>
                <c:pt idx="0">
                  <c:v>17</c:v>
                </c:pt>
                <c:pt idx="1">
                  <c:v>2.5035346489166579E-2</c:v>
                </c:pt>
                <c:pt idx="2">
                  <c:v>1.9476517153747722E-2</c:v>
                </c:pt>
                <c:pt idx="3">
                  <c:v>8.2775205750474284E-2</c:v>
                </c:pt>
                <c:pt idx="4">
                  <c:v>5.5334802991344557E-2</c:v>
                </c:pt>
                <c:pt idx="5">
                  <c:v>3.2628529874082213E-2</c:v>
                </c:pt>
                <c:pt idx="6">
                  <c:v>4.5492434074960794E-4</c:v>
                </c:pt>
                <c:pt idx="7">
                  <c:v>75.819634437504774</c:v>
                </c:pt>
                <c:pt idx="8">
                  <c:v>95.145451603472921</c:v>
                </c:pt>
              </c:numCache>
            </c:numRef>
          </c:val>
        </c:ser>
        <c:ser>
          <c:idx val="7"/>
          <c:order val="7"/>
          <c:tx>
            <c:strRef>
              <c:f>'D2.4.15.A'!$D$61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31.079492026868373</c:v>
                </c:pt>
                <c:pt idx="4">
                  <c:v>37.040069151093434</c:v>
                </c:pt>
                <c:pt idx="5">
                  <c:v>35.966759023374529</c:v>
                </c:pt>
                <c:pt idx="6">
                  <c:v>35.288219476491847</c:v>
                </c:pt>
                <c:pt idx="7">
                  <c:v>37.040069151087636</c:v>
                </c:pt>
                <c:pt idx="8">
                  <c:v>37.040069151100703</c:v>
                </c:pt>
              </c:numCache>
            </c:numRef>
          </c:val>
        </c:ser>
        <c:ser>
          <c:idx val="8"/>
          <c:order val="8"/>
          <c:tx>
            <c:strRef>
              <c:f>'D2.4.15.A'!$D$62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'D2.4.15.A'!$E$62:$M$62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141.65187595596799</c:v>
                </c:pt>
                <c:pt idx="2">
                  <c:v>141.67245131568305</c:v>
                </c:pt>
                <c:pt idx="3">
                  <c:v>182.10170252466219</c:v>
                </c:pt>
                <c:pt idx="4">
                  <c:v>332.75873116917643</c:v>
                </c:pt>
                <c:pt idx="5">
                  <c:v>471.03313038427882</c:v>
                </c:pt>
                <c:pt idx="6">
                  <c:v>623.60216659215166</c:v>
                </c:pt>
                <c:pt idx="7">
                  <c:v>793.8578153033053</c:v>
                </c:pt>
                <c:pt idx="8">
                  <c:v>903.70706507237344</c:v>
                </c:pt>
              </c:numCache>
            </c:numRef>
          </c:val>
        </c:ser>
        <c:ser>
          <c:idx val="9"/>
          <c:order val="9"/>
          <c:tx>
            <c:strRef>
              <c:f>'D2.4.15.A'!$D$63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'D2.4.15.A'!$E$63:$M$63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'D2.4.15.A'!$D$64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'D2.4.15.A'!$E$64:$M$64</c:f>
              <c:numCache>
                <c:formatCode>0</c:formatCode>
                <c:ptCount val="9"/>
                <c:pt idx="0">
                  <c:v>0</c:v>
                </c:pt>
                <c:pt idx="1">
                  <c:v>19.816227045930578</c:v>
                </c:pt>
                <c:pt idx="2">
                  <c:v>27.324418198961638</c:v>
                </c:pt>
                <c:pt idx="3">
                  <c:v>35.766424826675461</c:v>
                </c:pt>
                <c:pt idx="4">
                  <c:v>44.012400143047742</c:v>
                </c:pt>
                <c:pt idx="5">
                  <c:v>43.556967702948917</c:v>
                </c:pt>
                <c:pt idx="6">
                  <c:v>45.099999999998374</c:v>
                </c:pt>
                <c:pt idx="7">
                  <c:v>34.698217565697682</c:v>
                </c:pt>
                <c:pt idx="8">
                  <c:v>34.998347504089608</c:v>
                </c:pt>
              </c:numCache>
            </c:numRef>
          </c:val>
        </c:ser>
        <c:ser>
          <c:idx val="11"/>
          <c:order val="11"/>
          <c:tx>
            <c:strRef>
              <c:f>'D2.4.15.A'!$D$65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'D2.4.15.A'!$E$65:$M$65</c:f>
              <c:numCache>
                <c:formatCode>0</c:formatCode>
                <c:ptCount val="9"/>
                <c:pt idx="0">
                  <c:v>0</c:v>
                </c:pt>
                <c:pt idx="1">
                  <c:v>14.939238775061453</c:v>
                </c:pt>
                <c:pt idx="2">
                  <c:v>30.179507191727467</c:v>
                </c:pt>
                <c:pt idx="3">
                  <c:v>29.036462366278428</c:v>
                </c:pt>
                <c:pt idx="4">
                  <c:v>27.893417540829422</c:v>
                </c:pt>
                <c:pt idx="5">
                  <c:v>16.383313242115403</c:v>
                </c:pt>
                <c:pt idx="6">
                  <c:v>0</c:v>
                </c:pt>
                <c:pt idx="7">
                  <c:v>0</c:v>
                </c:pt>
                <c:pt idx="8">
                  <c:v>32.200000000006121</c:v>
                </c:pt>
              </c:numCache>
            </c:numRef>
          </c:val>
        </c:ser>
        <c:ser>
          <c:idx val="12"/>
          <c:order val="12"/>
          <c:tx>
            <c:strRef>
              <c:f>'D2.4.15.A'!$D$66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'D2.4.15.A'!$E$66:$M$66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1.4933717494197596</c:v>
                </c:pt>
                <c:pt idx="7">
                  <c:v>1.4933717494223901</c:v>
                </c:pt>
                <c:pt idx="8">
                  <c:v>60.13255022364298</c:v>
                </c:pt>
              </c:numCache>
            </c:numRef>
          </c:val>
        </c:ser>
        <c:ser>
          <c:idx val="13"/>
          <c:order val="13"/>
          <c:tx>
            <c:strRef>
              <c:f>'D2.4.15.A'!$D$67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'D2.4.15.A'!$E$67:$M$67</c:f>
              <c:numCache>
                <c:formatCode>0</c:formatCode>
                <c:ptCount val="9"/>
                <c:pt idx="0">
                  <c:v>0</c:v>
                </c:pt>
                <c:pt idx="1">
                  <c:v>18.355805764046433</c:v>
                </c:pt>
                <c:pt idx="2">
                  <c:v>47.66338317747239</c:v>
                </c:pt>
                <c:pt idx="3">
                  <c:v>47.50043187795314</c:v>
                </c:pt>
                <c:pt idx="4">
                  <c:v>47.337480578434203</c:v>
                </c:pt>
                <c:pt idx="5">
                  <c:v>47.337480578435397</c:v>
                </c:pt>
                <c:pt idx="6">
                  <c:v>36.183654771578162</c:v>
                </c:pt>
                <c:pt idx="7">
                  <c:v>9.0660341341918311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'D2.4.15.A'!$D$68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'D2.4.15.A'!$E$68:$M$68</c:f>
              <c:numCache>
                <c:formatCode>0</c:formatCode>
                <c:ptCount val="9"/>
                <c:pt idx="0">
                  <c:v>3.6</c:v>
                </c:pt>
                <c:pt idx="1">
                  <c:v>4.9405718050872638</c:v>
                </c:pt>
                <c:pt idx="2">
                  <c:v>9.7979999999997869</c:v>
                </c:pt>
                <c:pt idx="3">
                  <c:v>9.7979999999999752</c:v>
                </c:pt>
                <c:pt idx="4">
                  <c:v>9.7980000000000196</c:v>
                </c:pt>
                <c:pt idx="5">
                  <c:v>9.7979999999999645</c:v>
                </c:pt>
                <c:pt idx="6">
                  <c:v>9.7980000000000054</c:v>
                </c:pt>
                <c:pt idx="7">
                  <c:v>9.7979999999992593</c:v>
                </c:pt>
                <c:pt idx="8">
                  <c:v>9.7979999999996039</c:v>
                </c:pt>
              </c:numCache>
            </c:numRef>
          </c:val>
        </c:ser>
        <c:ser>
          <c:idx val="15"/>
          <c:order val="15"/>
          <c:tx>
            <c:strRef>
              <c:f>'D2.4.15.A'!$D$69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'D2.4.15.A'!$E$69:$M$69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2.0571428571453123</c:v>
                </c:pt>
                <c:pt idx="5">
                  <c:v>2.0571428571462054</c:v>
                </c:pt>
                <c:pt idx="6">
                  <c:v>3.8857142857145246</c:v>
                </c:pt>
                <c:pt idx="7">
                  <c:v>3.8857142857151894</c:v>
                </c:pt>
                <c:pt idx="8">
                  <c:v>10.971428571428682</c:v>
                </c:pt>
              </c:numCache>
            </c:numRef>
          </c:val>
        </c:ser>
        <c:ser>
          <c:idx val="16"/>
          <c:order val="16"/>
          <c:tx>
            <c:strRef>
              <c:f>'D2.4.15.A'!$D$70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'D2.4.15.A'!$E$53:$M$53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'D2.4.15.A'!$E$70:$M$70</c:f>
              <c:numCache>
                <c:formatCode>0</c:formatCode>
                <c:ptCount val="9"/>
                <c:pt idx="0">
                  <c:v>0</c:v>
                </c:pt>
                <c:pt idx="1">
                  <c:v>29.3122033546083</c:v>
                </c:pt>
                <c:pt idx="2">
                  <c:v>26.742856323412465</c:v>
                </c:pt>
                <c:pt idx="3">
                  <c:v>23.839248287041773</c:v>
                </c:pt>
                <c:pt idx="4">
                  <c:v>21.703536023841558</c:v>
                </c:pt>
                <c:pt idx="5">
                  <c:v>21.147898003077255</c:v>
                </c:pt>
                <c:pt idx="6">
                  <c:v>20.459666271207524</c:v>
                </c:pt>
                <c:pt idx="7">
                  <c:v>19.484447635054146</c:v>
                </c:pt>
                <c:pt idx="8">
                  <c:v>18.476031265350692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693824"/>
        <c:axId val="181716096"/>
      </c:barChart>
      <c:catAx>
        <c:axId val="1816938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1716096"/>
        <c:crosses val="autoZero"/>
        <c:auto val="1"/>
        <c:lblAlgn val="ctr"/>
        <c:lblOffset val="100"/>
        <c:noMultiLvlLbl val="0"/>
      </c:catAx>
      <c:valAx>
        <c:axId val="18171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16938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6.1762259339379142</c:v>
                </c:pt>
                <c:pt idx="2">
                  <c:v>4.9106847331257457</c:v>
                </c:pt>
                <c:pt idx="3">
                  <c:v>2.7033799395643885</c:v>
                </c:pt>
                <c:pt idx="4">
                  <c:v>0.96674322829116432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5.3322911713764687E-2</c:v>
                </c:pt>
                <c:pt idx="2">
                  <c:v>0.16057433344834893</c:v>
                </c:pt>
                <c:pt idx="3">
                  <c:v>0.16057433344834893</c:v>
                </c:pt>
                <c:pt idx="4">
                  <c:v>0.16057433344834893</c:v>
                </c:pt>
                <c:pt idx="5">
                  <c:v>0.16057433344834893</c:v>
                </c:pt>
                <c:pt idx="6">
                  <c:v>0.10725142173458425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'D2.4.15.A'!$DK$56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5.3322911713995849E-2</c:v>
                </c:pt>
                <c:pt idx="4">
                  <c:v>0.1605743334486138</c:v>
                </c:pt>
                <c:pt idx="5">
                  <c:v>0.31940267171631093</c:v>
                </c:pt>
                <c:pt idx="6">
                  <c:v>0.31940267171631093</c:v>
                </c:pt>
                <c:pt idx="7">
                  <c:v>0.2767443423451143</c:v>
                </c:pt>
                <c:pt idx="8">
                  <c:v>0.18027862261462077</c:v>
                </c:pt>
              </c:numCache>
            </c:numRef>
          </c:val>
        </c:ser>
        <c:ser>
          <c:idx val="3"/>
          <c:order val="3"/>
          <c:tx>
            <c:strRef>
              <c:f>'D2.4.15.A'!$DK$57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'D2.4.15.A'!$DL$57:$DT$57</c:f>
              <c:numCache>
                <c:formatCode>0</c:formatCode>
                <c:ptCount val="9"/>
                <c:pt idx="0">
                  <c:v>0</c:v>
                </c:pt>
                <c:pt idx="1">
                  <c:v>0.13047662487706901</c:v>
                </c:pt>
                <c:pt idx="2">
                  <c:v>0.39291172212367109</c:v>
                </c:pt>
                <c:pt idx="3">
                  <c:v>0.92076244122466222</c:v>
                </c:pt>
                <c:pt idx="4">
                  <c:v>0.92076244122466222</c:v>
                </c:pt>
                <c:pt idx="5">
                  <c:v>0.92076244122466222</c:v>
                </c:pt>
                <c:pt idx="6">
                  <c:v>0.79028581634759332</c:v>
                </c:pt>
                <c:pt idx="7">
                  <c:v>0.52785071910099113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'D2.4.15.A'!$DK$58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'D2.4.15.A'!$DL$58:$DT$58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0.13047662487648351</c:v>
                </c:pt>
                <c:pt idx="4">
                  <c:v>0.39291172212305847</c:v>
                </c:pt>
                <c:pt idx="5">
                  <c:v>0.39291172212305847</c:v>
                </c:pt>
                <c:pt idx="6">
                  <c:v>0.74596566220287719</c:v>
                </c:pt>
                <c:pt idx="7">
                  <c:v>1.5004033963050953</c:v>
                </c:pt>
                <c:pt idx="8">
                  <c:v>2.4783331842785588</c:v>
                </c:pt>
              </c:numCache>
            </c:numRef>
          </c:val>
        </c:ser>
        <c:ser>
          <c:idx val="5"/>
          <c:order val="5"/>
          <c:tx>
            <c:strRef>
              <c:f>'D2.4.15.A'!$DK$59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'D2.4.15.A'!$DL$59:$DT$59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6"/>
          <c:order val="6"/>
          <c:tx>
            <c:strRef>
              <c:f>'D2.4.15.A'!$DK$60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'D2.4.15.A'!$DL$60:$DT$60</c:f>
              <c:numCache>
                <c:formatCode>0</c:formatCode>
                <c:ptCount val="9"/>
                <c:pt idx="0">
                  <c:v>0</c:v>
                </c:pt>
                <c:pt idx="1">
                  <c:v>0.82291758997107811</c:v>
                </c:pt>
                <c:pt idx="2">
                  <c:v>0.83881470316146944</c:v>
                </c:pt>
                <c:pt idx="3">
                  <c:v>0.81951831794377916</c:v>
                </c:pt>
                <c:pt idx="4">
                  <c:v>0.81217935776244821</c:v>
                </c:pt>
                <c:pt idx="5">
                  <c:v>0.79517331115272882</c:v>
                </c:pt>
                <c:pt idx="6">
                  <c:v>0.78518340246387475</c:v>
                </c:pt>
                <c:pt idx="7">
                  <c:v>0.77258420707118935</c:v>
                </c:pt>
                <c:pt idx="8">
                  <c:v>0.75998501167845034</c:v>
                </c:pt>
              </c:numCache>
            </c:numRef>
          </c:val>
        </c:ser>
        <c:ser>
          <c:idx val="7"/>
          <c:order val="7"/>
          <c:tx>
            <c:strRef>
              <c:f>'D2.4.15.A'!$DK$61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'D2.4.15.A'!$DL$61:$DT$61</c:f>
              <c:numCache>
                <c:formatCode>0</c:formatCode>
                <c:ptCount val="9"/>
                <c:pt idx="0">
                  <c:v>0</c:v>
                </c:pt>
                <c:pt idx="1">
                  <c:v>0.44517350888568713</c:v>
                </c:pt>
                <c:pt idx="2">
                  <c:v>0.46843443913600724</c:v>
                </c:pt>
                <c:pt idx="3">
                  <c:v>0.44675633535993503</c:v>
                </c:pt>
                <c:pt idx="4">
                  <c:v>0.38906928546185743</c:v>
                </c:pt>
                <c:pt idx="5">
                  <c:v>0.32219598472070737</c:v>
                </c:pt>
                <c:pt idx="6">
                  <c:v>0.16514036133941479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'D2.4.15.A'!$DK$62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'D2.4.15.A'!$DL$62:$DT$62</c:f>
              <c:numCache>
                <c:formatCode>0</c:formatCode>
                <c:ptCount val="9"/>
                <c:pt idx="0">
                  <c:v>0</c:v>
                </c:pt>
                <c:pt idx="1">
                  <c:v>1.7083842002751103E-2</c:v>
                </c:pt>
                <c:pt idx="2">
                  <c:v>1.7083842002751103E-2</c:v>
                </c:pt>
                <c:pt idx="3">
                  <c:v>1.7083842002751103E-2</c:v>
                </c:pt>
                <c:pt idx="4">
                  <c:v>1.7083842002751103E-2</c:v>
                </c:pt>
                <c:pt idx="5">
                  <c:v>1.7083842002751103E-2</c:v>
                </c:pt>
                <c:pt idx="6">
                  <c:v>1.7083842002751103E-2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1.7083842002856359E-2</c:v>
                </c:pt>
                <c:pt idx="4">
                  <c:v>5.1445550405408866E-2</c:v>
                </c:pt>
                <c:pt idx="5">
                  <c:v>0.12055921957565381</c:v>
                </c:pt>
                <c:pt idx="6">
                  <c:v>0.25957149481571179</c:v>
                </c:pt>
                <c:pt idx="7">
                  <c:v>0.43227918719631975</c:v>
                </c:pt>
                <c:pt idx="8">
                  <c:v>0.42760222288109034</c:v>
                </c:pt>
              </c:numCache>
            </c:numRef>
          </c:val>
        </c:ser>
        <c:ser>
          <c:idx val="10"/>
          <c:order val="10"/>
          <c:tx>
            <c:strRef>
              <c:f>'D2.4.15.A'!$DK$64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1.7083842002814334E-2</c:v>
                </c:pt>
                <c:pt idx="4">
                  <c:v>5.0971899756793469E-2</c:v>
                </c:pt>
                <c:pt idx="5">
                  <c:v>5.0971899756793469E-2</c:v>
                </c:pt>
                <c:pt idx="6">
                  <c:v>5.0971899756793469E-2</c:v>
                </c:pt>
                <c:pt idx="7">
                  <c:v>3.3888057753979121E-2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'D2.4.15.A'!$DK$65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1.8312038691963777</c:v>
                </c:pt>
                <c:pt idx="2">
                  <c:v>1.6367327391448681</c:v>
                </c:pt>
                <c:pt idx="3">
                  <c:v>0.8137156984547369</c:v>
                </c:pt>
                <c:pt idx="4">
                  <c:v>0.41711025661353912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'D2.4.15.A'!$DK$66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7.3078142259522236E-2</c:v>
                </c:pt>
                <c:pt idx="2">
                  <c:v>0.2200643889426272</c:v>
                </c:pt>
                <c:pt idx="3">
                  <c:v>0.50855266436382551</c:v>
                </c:pt>
                <c:pt idx="4">
                  <c:v>0.43547452210430337</c:v>
                </c:pt>
                <c:pt idx="5">
                  <c:v>0.28848827542119837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'D2.4.15.A'!$DK$67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7.3078142258615877E-2</c:v>
                </c:pt>
                <c:pt idx="4">
                  <c:v>0.22006438894154798</c:v>
                </c:pt>
                <c:pt idx="5">
                  <c:v>0.51570623267130811</c:v>
                </c:pt>
                <c:pt idx="6">
                  <c:v>0.50109060421958496</c:v>
                </c:pt>
                <c:pt idx="7">
                  <c:v>0.41323084107610591</c:v>
                </c:pt>
                <c:pt idx="8">
                  <c:v>0.23651347498380809</c:v>
                </c:pt>
              </c:numCache>
            </c:numRef>
          </c:val>
        </c:ser>
        <c:ser>
          <c:idx val="14"/>
          <c:order val="14"/>
          <c:tx>
            <c:strRef>
              <c:f>'D2.4.15.A'!$DK$68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7.3078142259102988E-2</c:v>
                </c:pt>
                <c:pt idx="4">
                  <c:v>0.22006438894232744</c:v>
                </c:pt>
                <c:pt idx="5">
                  <c:v>0.3494468907570768</c:v>
                </c:pt>
                <c:pt idx="6">
                  <c:v>0.27636874849797383</c:v>
                </c:pt>
                <c:pt idx="7">
                  <c:v>0.12938250181474936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'D2.4.15.A'!$DK$69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7.3078142259719286E-2</c:v>
                </c:pt>
                <c:pt idx="2">
                  <c:v>0.22006438894292793</c:v>
                </c:pt>
                <c:pt idx="3">
                  <c:v>0.51570623267223237</c:v>
                </c:pt>
                <c:pt idx="4">
                  <c:v>0.442628090412513</c:v>
                </c:pt>
                <c:pt idx="5">
                  <c:v>0.29564184372930424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'D2.4.15.A'!$DK$70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7.3078142259459924E-2</c:v>
                </c:pt>
                <c:pt idx="4">
                  <c:v>0.22006438894260516</c:v>
                </c:pt>
                <c:pt idx="5">
                  <c:v>0.22006438894260516</c:v>
                </c:pt>
                <c:pt idx="6">
                  <c:v>0.22006438894260516</c:v>
                </c:pt>
                <c:pt idx="7">
                  <c:v>0.14698624668314525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'D2.4.15.A'!$DK$71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7.3078142258817258E-2</c:v>
                </c:pt>
                <c:pt idx="4">
                  <c:v>0.22006438894108099</c:v>
                </c:pt>
                <c:pt idx="5">
                  <c:v>0.51570623267061966</c:v>
                </c:pt>
                <c:pt idx="6">
                  <c:v>1.1103475799824227</c:v>
                </c:pt>
                <c:pt idx="7">
                  <c:v>1.3044855955705577</c:v>
                </c:pt>
                <c:pt idx="8">
                  <c:v>1.592605295197854</c:v>
                </c:pt>
              </c:numCache>
            </c:numRef>
          </c:val>
        </c:ser>
        <c:ser>
          <c:idx val="18"/>
          <c:order val="18"/>
          <c:tx>
            <c:strRef>
              <c:f>'D2.4.15.A'!$DK$72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8.9218652665366491</c:v>
                </c:pt>
                <c:pt idx="2">
                  <c:v>9.3708162356680376</c:v>
                </c:pt>
                <c:pt idx="3">
                  <c:v>9.6118731963203068</c:v>
                </c:pt>
                <c:pt idx="4">
                  <c:v>9.8157404385078628</c:v>
                </c:pt>
                <c:pt idx="5">
                  <c:v>9.8589809953843037</c:v>
                </c:pt>
                <c:pt idx="6">
                  <c:v>9.5107327289932915</c:v>
                </c:pt>
                <c:pt idx="7">
                  <c:v>8.9973287458366435</c:v>
                </c:pt>
                <c:pt idx="8">
                  <c:v>8.2529989255723724</c:v>
                </c:pt>
              </c:numCache>
            </c:numRef>
          </c:val>
        </c:ser>
        <c:ser>
          <c:idx val="19"/>
          <c:order val="19"/>
          <c:tx>
            <c:strRef>
              <c:f>'D2.4.15.A'!$DK$73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5.3266784542405565</c:v>
                </c:pt>
                <c:pt idx="2">
                  <c:v>5.5947185313813703</c:v>
                </c:pt>
                <c:pt idx="3">
                  <c:v>5.7386383149906628</c:v>
                </c:pt>
                <c:pt idx="4">
                  <c:v>5.8603544824112754</c:v>
                </c:pt>
                <c:pt idx="5">
                  <c:v>5.8861706694732892</c:v>
                </c:pt>
                <c:pt idx="6">
                  <c:v>5.6782537729618374</c:v>
                </c:pt>
                <c:pt idx="7">
                  <c:v>5.3717328993885287</c:v>
                </c:pt>
                <c:pt idx="8">
                  <c:v>4.9273408918873702</c:v>
                </c:pt>
              </c:numCache>
            </c:numRef>
          </c:val>
        </c:ser>
        <c:ser>
          <c:idx val="20"/>
          <c:order val="20"/>
          <c:tx>
            <c:strRef>
              <c:f>'D2.4.15.A'!$DK$74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'D2.4.15.A'!$DL$74:$DT$74</c:f>
              <c:numCache>
                <c:formatCode>0</c:formatCode>
                <c:ptCount val="9"/>
                <c:pt idx="0">
                  <c:v>0</c:v>
                </c:pt>
                <c:pt idx="1">
                  <c:v>9.8061270796315145E-2</c:v>
                </c:pt>
                <c:pt idx="2">
                  <c:v>9.561603002911033E-2</c:v>
                </c:pt>
                <c:pt idx="3">
                  <c:v>8.314307283749714E-2</c:v>
                </c:pt>
                <c:pt idx="4">
                  <c:v>5.8611820388655554E-2</c:v>
                </c:pt>
                <c:pt idx="5">
                  <c:v>6.6674398453298367E-2</c:v>
                </c:pt>
                <c:pt idx="6">
                  <c:v>7.7923990983128313E-2</c:v>
                </c:pt>
                <c:pt idx="7">
                  <c:v>0.10268569789271033</c:v>
                </c:pt>
                <c:pt idx="8">
                  <c:v>9.4190729084508804E-2</c:v>
                </c:pt>
              </c:numCache>
            </c:numRef>
          </c:val>
        </c:ser>
        <c:ser>
          <c:idx val="21"/>
          <c:order val="21"/>
          <c:tx>
            <c:strRef>
              <c:f>'D2.4.15.A'!$DK$75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'D2.4.15.A'!$DL$75:$DT$75</c:f>
              <c:numCache>
                <c:formatCode>0</c:formatCode>
                <c:ptCount val="9"/>
                <c:pt idx="0">
                  <c:v>0</c:v>
                </c:pt>
                <c:pt idx="1">
                  <c:v>3.7631692439978833E-3</c:v>
                </c:pt>
                <c:pt idx="2">
                  <c:v>1.1332246750682593E-2</c:v>
                </c:pt>
                <c:pt idx="3">
                  <c:v>2.6556365196471046E-2</c:v>
                </c:pt>
                <c:pt idx="4">
                  <c:v>5.3414336011727147E-2</c:v>
                </c:pt>
                <c:pt idx="5">
                  <c:v>4.5845258505481067E-2</c:v>
                </c:pt>
                <c:pt idx="6">
                  <c:v>3.0621140059692614E-2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'D2.4.15.A'!$DK$76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0.70611535743239828</c:v>
                </c:pt>
                <c:pt idx="2">
                  <c:v>0.74882804947264858</c:v>
                </c:pt>
                <c:pt idx="3">
                  <c:v>0.77371264664388983</c:v>
                </c:pt>
                <c:pt idx="4">
                  <c:v>0.8028353904321075</c:v>
                </c:pt>
                <c:pt idx="5">
                  <c:v>0.82576523958852599</c:v>
                </c:pt>
                <c:pt idx="6">
                  <c:v>0.842264729039361</c:v>
                </c:pt>
                <c:pt idx="7">
                  <c:v>0.85502176738111713</c:v>
                </c:pt>
                <c:pt idx="8">
                  <c:v>0.86311129685668087</c:v>
                </c:pt>
              </c:numCache>
            </c:numRef>
          </c:val>
        </c:ser>
        <c:ser>
          <c:idx val="23"/>
          <c:order val="23"/>
          <c:tx>
            <c:strRef>
              <c:f>'D2.4.15.A'!$DK$77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6.935429347401719</c:v>
                </c:pt>
                <c:pt idx="2">
                  <c:v>7.354951249544925</c:v>
                </c:pt>
                <c:pt idx="3">
                  <c:v>7.5993665050738768</c:v>
                </c:pt>
                <c:pt idx="4">
                  <c:v>7.8854086224412931</c:v>
                </c:pt>
                <c:pt idx="5">
                  <c:v>8.110624441778727</c:v>
                </c:pt>
                <c:pt idx="6">
                  <c:v>8.2726815931350668</c:v>
                </c:pt>
                <c:pt idx="7">
                  <c:v>8.397980578874396</c:v>
                </c:pt>
                <c:pt idx="8">
                  <c:v>8.4774355284676997</c:v>
                </c:pt>
              </c:numCache>
            </c:numRef>
          </c:val>
        </c:ser>
        <c:ser>
          <c:idx val="24"/>
          <c:order val="24"/>
          <c:tx>
            <c:strRef>
              <c:f>'D2.4.15.A'!$DK$78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'D2.4.15.A'!$DK$79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5.6891998537460502</c:v>
                </c:pt>
                <c:pt idx="2">
                  <c:v>6.0333377325653972</c:v>
                </c:pt>
                <c:pt idx="3">
                  <c:v>6.2338339335005921</c:v>
                </c:pt>
                <c:pt idx="4">
                  <c:v>6.4684770523006874</c:v>
                </c:pt>
                <c:pt idx="5">
                  <c:v>6.6532237698079353</c:v>
                </c:pt>
                <c:pt idx="6">
                  <c:v>6.786160820365656</c:v>
                </c:pt>
                <c:pt idx="7">
                  <c:v>6.8889447917156428</c:v>
                </c:pt>
                <c:pt idx="8">
                  <c:v>6.954122456278677</c:v>
                </c:pt>
              </c:numCache>
            </c:numRef>
          </c:val>
        </c:ser>
        <c:ser>
          <c:idx val="26"/>
          <c:order val="26"/>
          <c:tx>
            <c:strRef>
              <c:f>'D2.4.15.A'!$DK$80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5.9472062655262778</c:v>
                </c:pt>
                <c:pt idx="2">
                  <c:v>5.9129100831380654</c:v>
                </c:pt>
                <c:pt idx="3">
                  <c:v>5.3124857762129052</c:v>
                </c:pt>
                <c:pt idx="4">
                  <c:v>4.1245400729761776</c:v>
                </c:pt>
                <c:pt idx="5">
                  <c:v>4.7304827465311634</c:v>
                </c:pt>
                <c:pt idx="6">
                  <c:v>5.6912993764345226</c:v>
                </c:pt>
                <c:pt idx="7">
                  <c:v>7.4459364962445997</c:v>
                </c:pt>
                <c:pt idx="8">
                  <c:v>7.516383969123531</c:v>
                </c:pt>
              </c:numCache>
            </c:numRef>
          </c:val>
        </c:ser>
        <c:ser>
          <c:idx val="27"/>
          <c:order val="27"/>
          <c:tx>
            <c:strRef>
              <c:f>'D2.4.15.A'!$DK$81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0.20198234118690173</c:v>
                </c:pt>
                <c:pt idx="2">
                  <c:v>0.60824097488129081</c:v>
                </c:pt>
                <c:pt idx="3">
                  <c:v>1.4253721977479643</c:v>
                </c:pt>
                <c:pt idx="4">
                  <c:v>2.8669326148045129</c:v>
                </c:pt>
                <c:pt idx="5">
                  <c:v>2.4606739811180089</c:v>
                </c:pt>
                <c:pt idx="6">
                  <c:v>1.6435427582513351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'D2.4.15.A'!$DK$82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0.46938042121887946</c:v>
                </c:pt>
                <c:pt idx="2">
                  <c:v>0.48275419738754438</c:v>
                </c:pt>
                <c:pt idx="3">
                  <c:v>0.49673583759130896</c:v>
                </c:pt>
                <c:pt idx="4">
                  <c:v>0.51125069929185274</c:v>
                </c:pt>
                <c:pt idx="5">
                  <c:v>0.52572671600783782</c:v>
                </c:pt>
                <c:pt idx="6">
                  <c:v>0.54035408107930161</c:v>
                </c:pt>
                <c:pt idx="7">
                  <c:v>0.55511136766235791</c:v>
                </c:pt>
                <c:pt idx="8">
                  <c:v>0.5699885903957097</c:v>
                </c:pt>
              </c:numCache>
            </c:numRef>
          </c:val>
        </c:ser>
        <c:ser>
          <c:idx val="29"/>
          <c:order val="29"/>
          <c:tx>
            <c:strRef>
              <c:f>'D2.4.15.A'!$DK$83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4.1146457860252852</c:v>
                </c:pt>
                <c:pt idx="2">
                  <c:v>4.2318819323722314</c:v>
                </c:pt>
                <c:pt idx="3">
                  <c:v>4.3264912157396029</c:v>
                </c:pt>
                <c:pt idx="4">
                  <c:v>4.2902320500398927</c:v>
                </c:pt>
                <c:pt idx="5">
                  <c:v>4.0882772782782828</c:v>
                </c:pt>
                <c:pt idx="6">
                  <c:v>3.5550611034453774</c:v>
                </c:pt>
                <c:pt idx="7">
                  <c:v>2.3819857611511108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'D2.4.15.A'!$DK$84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3.0745983733521731E-2</c:v>
                </c:pt>
                <c:pt idx="4">
                  <c:v>0.21056455465978124</c:v>
                </c:pt>
                <c:pt idx="5">
                  <c:v>0.57224392973839222</c:v>
                </c:pt>
                <c:pt idx="6">
                  <c:v>1.2997103403732393</c:v>
                </c:pt>
                <c:pt idx="7">
                  <c:v>2.7321591503348919</c:v>
                </c:pt>
                <c:pt idx="8">
                  <c:v>5.4953479444197884</c:v>
                </c:pt>
              </c:numCache>
            </c:numRef>
          </c:val>
        </c:ser>
        <c:ser>
          <c:idx val="31"/>
          <c:order val="31"/>
          <c:tx>
            <c:strRef>
              <c:f>'D2.4.15.A'!$DK$85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3.0663211860818711</c:v>
                </c:pt>
                <c:pt idx="2">
                  <c:v>3.1536880453501177</c:v>
                </c:pt>
                <c:pt idx="3">
                  <c:v>3.2450258976227984</c:v>
                </c:pt>
                <c:pt idx="4">
                  <c:v>3.3398471256362052</c:v>
                </c:pt>
                <c:pt idx="5">
                  <c:v>3.4344145910431343</c:v>
                </c:pt>
                <c:pt idx="6">
                  <c:v>3.5299707697578873</c:v>
                </c:pt>
                <c:pt idx="7">
                  <c:v>3.6263756866507748</c:v>
                </c:pt>
                <c:pt idx="8">
                  <c:v>3.7235641103582675</c:v>
                </c:pt>
              </c:numCache>
            </c:numRef>
          </c:val>
        </c:ser>
        <c:ser>
          <c:idx val="32"/>
          <c:order val="32"/>
          <c:tx>
            <c:strRef>
              <c:f>'D2.4.15.A'!$DK$86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4.1399150806703027</c:v>
                </c:pt>
                <c:pt idx="2">
                  <c:v>4.2578712099489886</c:v>
                </c:pt>
                <c:pt idx="3">
                  <c:v>4.3811886738128951</c:v>
                </c:pt>
                <c:pt idx="4">
                  <c:v>4.5092091282917455</c:v>
                </c:pt>
                <c:pt idx="5">
                  <c:v>4.6368869716813794</c:v>
                </c:pt>
                <c:pt idx="6">
                  <c:v>4.7658997010418851</c:v>
                </c:pt>
                <c:pt idx="7">
                  <c:v>4.8960583325338591</c:v>
                </c:pt>
                <c:pt idx="8">
                  <c:v>5.0272747957012829</c:v>
                </c:pt>
              </c:numCache>
            </c:numRef>
          </c:val>
        </c:ser>
        <c:ser>
          <c:idx val="33"/>
          <c:order val="33"/>
          <c:tx>
            <c:strRef>
              <c:f>'D2.4.15.A'!$DK$87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3.0911310495051048</c:v>
                </c:pt>
                <c:pt idx="2">
                  <c:v>2.9498211443478422</c:v>
                </c:pt>
                <c:pt idx="3">
                  <c:v>2.5451876036907355</c:v>
                </c:pt>
                <c:pt idx="4">
                  <c:v>1.7997038526192872</c:v>
                </c:pt>
                <c:pt idx="5">
                  <c:v>0.22194676144993924</c:v>
                </c:pt>
                <c:pt idx="6">
                  <c:v>0.70422069022909983</c:v>
                </c:pt>
                <c:pt idx="7">
                  <c:v>1.6314397335440809</c:v>
                </c:pt>
                <c:pt idx="8">
                  <c:v>3.4702355093103203</c:v>
                </c:pt>
              </c:numCache>
            </c:numRef>
          </c:val>
        </c:ser>
        <c:ser>
          <c:idx val="34"/>
          <c:order val="34"/>
          <c:tx>
            <c:strRef>
              <c:f>'D2.4.15.A'!$DK$88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0.11209961727197547</c:v>
                </c:pt>
                <c:pt idx="2">
                  <c:v>0.33757198818835082</c:v>
                </c:pt>
                <c:pt idx="3">
                  <c:v>0.79107746201389006</c:v>
                </c:pt>
                <c:pt idx="4">
                  <c:v>1.5911393390914885</c:v>
                </c:pt>
                <c:pt idx="5">
                  <c:v>3.2003495459958358</c:v>
                </c:pt>
                <c:pt idx="6">
                  <c:v>2.7468440721702962</c:v>
                </c:pt>
                <c:pt idx="7">
                  <c:v>1.8346825778207219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'D2.4.15.A'!$DK$89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2.0171767092571136</c:v>
                </c:pt>
                <c:pt idx="2">
                  <c:v>2.0701765033349915</c:v>
                </c:pt>
                <c:pt idx="3">
                  <c:v>2.1009527213408186</c:v>
                </c:pt>
                <c:pt idx="4">
                  <c:v>2.1353223113162936</c:v>
                </c:pt>
                <c:pt idx="5">
                  <c:v>2.1551293433705307</c:v>
                </c:pt>
                <c:pt idx="6">
                  <c:v>2.1732457587432656</c:v>
                </c:pt>
                <c:pt idx="7">
                  <c:v>2.1827279784868416</c:v>
                </c:pt>
                <c:pt idx="8">
                  <c:v>2.1853181906693351</c:v>
                </c:pt>
              </c:numCache>
            </c:numRef>
          </c:val>
        </c:ser>
        <c:ser>
          <c:idx val="36"/>
          <c:order val="36"/>
          <c:tx>
            <c:strRef>
              <c:f>'D2.4.15.A'!$DK$90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'D2.4.15.A'!$DK$91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2.9435690574084505</c:v>
                </c:pt>
                <c:pt idx="2">
                  <c:v>3.0209091105533776</c:v>
                </c:pt>
                <c:pt idx="3">
                  <c:v>3.0658193668587725</c:v>
                </c:pt>
                <c:pt idx="4">
                  <c:v>3.1159732582374224</c:v>
                </c:pt>
                <c:pt idx="5">
                  <c:v>3.1448767084936131</c:v>
                </c:pt>
                <c:pt idx="6">
                  <c:v>3.1713131230514611</c:v>
                </c:pt>
                <c:pt idx="7">
                  <c:v>3.1851500707540188</c:v>
                </c:pt>
                <c:pt idx="8">
                  <c:v>3.1889298429462665</c:v>
                </c:pt>
              </c:numCache>
            </c:numRef>
          </c:val>
        </c:ser>
        <c:ser>
          <c:idx val="38"/>
          <c:order val="38"/>
          <c:tx>
            <c:strRef>
              <c:f>'D2.4.15.A'!$DK$92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0.51379750574836291</c:v>
                </c:pt>
                <c:pt idx="2">
                  <c:v>0.49030944405037807</c:v>
                </c:pt>
                <c:pt idx="3">
                  <c:v>0.42305260485391871</c:v>
                </c:pt>
                <c:pt idx="4">
                  <c:v>0.29914077913635045</c:v>
                </c:pt>
                <c:pt idx="5">
                  <c:v>3.6891251330210824E-2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'D2.4.15.A'!$DK$93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1.8632824952195662E-2</c:v>
                </c:pt>
                <c:pt idx="2">
                  <c:v>5.6110091343294699E-2</c:v>
                </c:pt>
                <c:pt idx="3">
                  <c:v>0.13149026046687029</c:v>
                </c:pt>
                <c:pt idx="4">
                  <c:v>0.26447388047632292</c:v>
                </c:pt>
                <c:pt idx="5">
                  <c:v>0.53195144040202325</c:v>
                </c:pt>
                <c:pt idx="6">
                  <c:v>0.57362448847998249</c:v>
                </c:pt>
                <c:pt idx="7">
                  <c:v>0.57612730410869695</c:v>
                </c:pt>
                <c:pt idx="8">
                  <c:v>0.57681098616746285</c:v>
                </c:pt>
              </c:numCache>
            </c:numRef>
          </c:val>
        </c:ser>
        <c:ser>
          <c:idx val="40"/>
          <c:order val="40"/>
          <c:tx>
            <c:strRef>
              <c:f>'D2.4.15.A'!$DK$94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1.6054528678046895</c:v>
                </c:pt>
                <c:pt idx="2">
                  <c:v>1.6449719946156458</c:v>
                </c:pt>
                <c:pt idx="3">
                  <c:v>1.6567560528901892</c:v>
                </c:pt>
                <c:pt idx="4">
                  <c:v>1.6706282197296538</c:v>
                </c:pt>
                <c:pt idx="5">
                  <c:v>1.668913283310153</c:v>
                </c:pt>
                <c:pt idx="6">
                  <c:v>1.6411296411435694</c:v>
                </c:pt>
                <c:pt idx="7">
                  <c:v>1.5993966523643606</c:v>
                </c:pt>
                <c:pt idx="8">
                  <c:v>1.5391951382697124</c:v>
                </c:pt>
              </c:numCache>
            </c:numRef>
          </c:val>
        </c:ser>
        <c:ser>
          <c:idx val="41"/>
          <c:order val="41"/>
          <c:tx>
            <c:strRef>
              <c:f>'D2.4.15.A'!$DK$95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0.79912183094664502</c:v>
                </c:pt>
                <c:pt idx="2">
                  <c:v>0.71186997845029931</c:v>
                </c:pt>
                <c:pt idx="3">
                  <c:v>0.58783601557159493</c:v>
                </c:pt>
                <c:pt idx="4">
                  <c:v>0.39080067014526787</c:v>
                </c:pt>
                <c:pt idx="5">
                  <c:v>4.3749131953659372E-4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'D2.4.15.A'!$DK$96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2.8658205059552959E-2</c:v>
                </c:pt>
                <c:pt idx="2">
                  <c:v>8.6300091787182065E-2</c:v>
                </c:pt>
                <c:pt idx="3">
                  <c:v>8.6300091787182065E-2</c:v>
                </c:pt>
                <c:pt idx="4">
                  <c:v>8.6300091787182065E-2</c:v>
                </c:pt>
                <c:pt idx="5">
                  <c:v>8.6300091787182065E-2</c:v>
                </c:pt>
                <c:pt idx="6">
                  <c:v>8.6300091787182065E-2</c:v>
                </c:pt>
                <c:pt idx="7">
                  <c:v>5.7641886727629078E-2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'D2.4.15.A'!$DK$97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2.8658205059315191E-2</c:v>
                </c:pt>
                <c:pt idx="4">
                  <c:v>2.8658205059315191E-2</c:v>
                </c:pt>
                <c:pt idx="5">
                  <c:v>2.8658205059315191E-2</c:v>
                </c:pt>
                <c:pt idx="6">
                  <c:v>2.8658205059315191E-2</c:v>
                </c:pt>
                <c:pt idx="7">
                  <c:v>2.8658205059315191E-2</c:v>
                </c:pt>
                <c:pt idx="8">
                  <c:v>5.7316410118630383E-3</c:v>
                </c:pt>
              </c:numCache>
            </c:numRef>
          </c:val>
        </c:ser>
        <c:ser>
          <c:idx val="44"/>
          <c:order val="44"/>
          <c:tx>
            <c:strRef>
              <c:f>'D2.4.15.A'!$DK$98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2.1614607231327701E-2</c:v>
                </c:pt>
                <c:pt idx="2">
                  <c:v>7.2132900669774846E-2</c:v>
                </c:pt>
                <c:pt idx="3">
                  <c:v>0.17374323327735636</c:v>
                </c:pt>
                <c:pt idx="4">
                  <c:v>0.37811790609186613</c:v>
                </c:pt>
                <c:pt idx="5">
                  <c:v>0.76757376596921367</c:v>
                </c:pt>
                <c:pt idx="6">
                  <c:v>0.75331180562653299</c:v>
                </c:pt>
                <c:pt idx="7">
                  <c:v>0.75989039824400739</c:v>
                </c:pt>
                <c:pt idx="8">
                  <c:v>0.80860812041086527</c:v>
                </c:pt>
              </c:numCache>
            </c:numRef>
          </c:val>
        </c:ser>
        <c:ser>
          <c:idx val="45"/>
          <c:order val="45"/>
          <c:tx>
            <c:strRef>
              <c:f>'D2.4.15.A'!$DK$99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2.9945580012638544</c:v>
                </c:pt>
                <c:pt idx="2">
                  <c:v>2.74733566605985</c:v>
                </c:pt>
                <c:pt idx="3">
                  <c:v>2.4446372399064176</c:v>
                </c:pt>
                <c:pt idx="4">
                  <c:v>2.0340637919712066</c:v>
                </c:pt>
                <c:pt idx="5">
                  <c:v>1.1490139408428985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'D2.4.15.A'!$DK$100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0.10834618813524173</c:v>
                </c:pt>
                <c:pt idx="2">
                  <c:v>0.32626907237907632</c:v>
                </c:pt>
                <c:pt idx="3">
                  <c:v>0.32626907237907632</c:v>
                </c:pt>
                <c:pt idx="4">
                  <c:v>0.32626907237907632</c:v>
                </c:pt>
                <c:pt idx="5">
                  <c:v>0.32626907237907632</c:v>
                </c:pt>
                <c:pt idx="6">
                  <c:v>0.32626907237907632</c:v>
                </c:pt>
                <c:pt idx="7">
                  <c:v>0.21792288424383457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'D2.4.15.A'!$DK$101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0.10834618813472348</c:v>
                </c:pt>
                <c:pt idx="4">
                  <c:v>0.10834618813472348</c:v>
                </c:pt>
                <c:pt idx="5">
                  <c:v>0.10834618813472348</c:v>
                </c:pt>
                <c:pt idx="6">
                  <c:v>0.10834618813472348</c:v>
                </c:pt>
                <c:pt idx="7">
                  <c:v>0.10834618813472348</c:v>
                </c:pt>
                <c:pt idx="8">
                  <c:v>2.1669237626944702E-2</c:v>
                </c:pt>
              </c:numCache>
            </c:numRef>
          </c:val>
        </c:ser>
        <c:ser>
          <c:idx val="48"/>
          <c:order val="48"/>
          <c:tx>
            <c:strRef>
              <c:f>'D2.4.15.A'!$DK$102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0.10834618813485766</c:v>
                </c:pt>
                <c:pt idx="2">
                  <c:v>0.10834618813485766</c:v>
                </c:pt>
                <c:pt idx="3">
                  <c:v>0.10834618813485766</c:v>
                </c:pt>
                <c:pt idx="4">
                  <c:v>0.10834618813485766</c:v>
                </c:pt>
                <c:pt idx="5">
                  <c:v>0.10834618813485766</c:v>
                </c:pt>
                <c:pt idx="6">
                  <c:v>0.10834618813485766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'D2.4.15.A'!$DK$103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0.10834618813488843</c:v>
                </c:pt>
                <c:pt idx="3">
                  <c:v>0.32626907237899744</c:v>
                </c:pt>
                <c:pt idx="4">
                  <c:v>0.76458983192519037</c:v>
                </c:pt>
                <c:pt idx="5">
                  <c:v>1.6462094420694335</c:v>
                </c:pt>
                <c:pt idx="6">
                  <c:v>2.7396501342763733</c:v>
                </c:pt>
                <c:pt idx="7">
                  <c:v>2.8728675741856322</c:v>
                </c:pt>
                <c:pt idx="8">
                  <c:v>3.0570514573163585</c:v>
                </c:pt>
              </c:numCache>
            </c:numRef>
          </c:val>
        </c:ser>
        <c:ser>
          <c:idx val="50"/>
          <c:order val="50"/>
          <c:tx>
            <c:strRef>
              <c:f>'D2.4.15.A'!$DK$104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'D2.4.15.A'!$DL$104:$DT$104</c:f>
              <c:numCache>
                <c:formatCode>0</c:formatCode>
                <c:ptCount val="9"/>
                <c:pt idx="0">
                  <c:v>0</c:v>
                </c:pt>
                <c:pt idx="1">
                  <c:v>16.470351470078246</c:v>
                </c:pt>
                <c:pt idx="2">
                  <c:v>16.87577845047727</c:v>
                </c:pt>
                <c:pt idx="3">
                  <c:v>16.99667118138068</c:v>
                </c:pt>
                <c:pt idx="4">
                  <c:v>17.138985831707323</c:v>
                </c:pt>
                <c:pt idx="5">
                  <c:v>17.121392287764383</c:v>
                </c:pt>
                <c:pt idx="6">
                  <c:v>16.836359721079226</c:v>
                </c:pt>
                <c:pt idx="7">
                  <c:v>16.408220716269859</c:v>
                </c:pt>
                <c:pt idx="8">
                  <c:v>15.790612989469826</c:v>
                </c:pt>
              </c:numCache>
            </c:numRef>
          </c:val>
        </c:ser>
        <c:ser>
          <c:idx val="51"/>
          <c:order val="51"/>
          <c:tx>
            <c:strRef>
              <c:f>'D2.4.15.A'!$DK$105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'D2.4.15.A'!$DL$105:$DT$105</c:f>
              <c:numCache>
                <c:formatCode>0</c:formatCode>
                <c:ptCount val="9"/>
                <c:pt idx="0">
                  <c:v>0</c:v>
                </c:pt>
                <c:pt idx="1">
                  <c:v>4.1063839277733738</c:v>
                </c:pt>
                <c:pt idx="2">
                  <c:v>4.2074648815842721</c:v>
                </c:pt>
                <c:pt idx="3">
                  <c:v>4.2376058271535397</c:v>
                </c:pt>
                <c:pt idx="4">
                  <c:v>4.2730876803398443</c:v>
                </c:pt>
                <c:pt idx="5">
                  <c:v>4.2687012623443845</c:v>
                </c:pt>
                <c:pt idx="6">
                  <c:v>4.1976370137851307</c:v>
                </c:pt>
                <c:pt idx="7">
                  <c:v>4.0908935037030139</c:v>
                </c:pt>
                <c:pt idx="8">
                  <c:v>3.9369116990275965</c:v>
                </c:pt>
              </c:numCache>
            </c:numRef>
          </c:val>
        </c:ser>
        <c:ser>
          <c:idx val="52"/>
          <c:order val="52"/>
          <c:tx>
            <c:strRef>
              <c:f>'D2.4.15.A'!$DK$106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'D2.4.15.A'!$DL$106:$DT$106</c:f>
              <c:numCache>
                <c:formatCode>0</c:formatCode>
                <c:ptCount val="9"/>
                <c:pt idx="0">
                  <c:v>0</c:v>
                </c:pt>
                <c:pt idx="1">
                  <c:v>1.3827924692968099</c:v>
                </c:pt>
                <c:pt idx="2">
                  <c:v>1.3209030654969081</c:v>
                </c:pt>
                <c:pt idx="3">
                  <c:v>1.1360719207597396</c:v>
                </c:pt>
                <c:pt idx="4">
                  <c:v>0.80383224199584258</c:v>
                </c:pt>
                <c:pt idx="5">
                  <c:v>0.10917959250208668</c:v>
                </c:pt>
                <c:pt idx="6">
                  <c:v>0.2797489505687149</c:v>
                </c:pt>
                <c:pt idx="7">
                  <c:v>0.63543780750636236</c:v>
                </c:pt>
                <c:pt idx="8">
                  <c:v>1.3720152257944531</c:v>
                </c:pt>
              </c:numCache>
            </c:numRef>
          </c:val>
        </c:ser>
        <c:ser>
          <c:idx val="53"/>
          <c:order val="53"/>
          <c:tx>
            <c:strRef>
              <c:f>'D2.4.15.A'!$DK$107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'D2.4.15.A'!$DL$107:$DT$107</c:f>
              <c:numCache>
                <c:formatCode>0</c:formatCode>
                <c:ptCount val="9"/>
                <c:pt idx="0">
                  <c:v>0</c:v>
                </c:pt>
                <c:pt idx="1">
                  <c:v>4.8283892729439525E-2</c:v>
                </c:pt>
                <c:pt idx="2">
                  <c:v>0.14540004741126036</c:v>
                </c:pt>
                <c:pt idx="3">
                  <c:v>0.34073532315322586</c:v>
                </c:pt>
                <c:pt idx="4">
                  <c:v>0.68534044125967641</c:v>
                </c:pt>
                <c:pt idx="5">
                  <c:v>1.3784644224123788</c:v>
                </c:pt>
                <c:pt idx="6">
                  <c:v>1.1831291466704139</c:v>
                </c:pt>
                <c:pt idx="7">
                  <c:v>0.79024013583452357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'D2.4.15.A'!$DK$108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'D2.4.15.A'!$DL$108:$DT$108</c:f>
              <c:numCache>
                <c:formatCode>0</c:formatCode>
                <c:ptCount val="9"/>
                <c:pt idx="0">
                  <c:v>0</c:v>
                </c:pt>
                <c:pt idx="1">
                  <c:v>0.18667884133995238</c:v>
                </c:pt>
                <c:pt idx="2">
                  <c:v>0.17405914500964259</c:v>
                </c:pt>
                <c:pt idx="3">
                  <c:v>0.15817653154628908</c:v>
                </c:pt>
                <c:pt idx="4">
                  <c:v>0.14296019137586832</c:v>
                </c:pt>
                <c:pt idx="5">
                  <c:v>0.12623032073823845</c:v>
                </c:pt>
                <c:pt idx="6">
                  <c:v>0.10994311762222492</c:v>
                </c:pt>
                <c:pt idx="7">
                  <c:v>9.3211662072446799E-2</c:v>
                </c:pt>
                <c:pt idx="8">
                  <c:v>7.6471636374575436E-2</c:v>
                </c:pt>
              </c:numCache>
            </c:numRef>
          </c:val>
        </c:ser>
        <c:ser>
          <c:idx val="55"/>
          <c:order val="55"/>
          <c:tx>
            <c:strRef>
              <c:f>'D2.4.15.A'!$DK$109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'D2.4.15.A'!$DL$109:$DT$109</c:f>
              <c:numCache>
                <c:formatCode>0</c:formatCode>
                <c:ptCount val="9"/>
                <c:pt idx="0">
                  <c:v>0</c:v>
                </c:pt>
                <c:pt idx="1">
                  <c:v>2.6420211487545711</c:v>
                </c:pt>
                <c:pt idx="2">
                  <c:v>2.4634175943494303</c:v>
                </c:pt>
                <c:pt idx="3">
                  <c:v>2.0478767371863258</c:v>
                </c:pt>
                <c:pt idx="4">
                  <c:v>1.5697872021981161</c:v>
                </c:pt>
                <c:pt idx="5">
                  <c:v>1.0011899459229101</c:v>
                </c:pt>
                <c:pt idx="6">
                  <c:v>0.10326569267095971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'D2.4.15.A'!$DK$110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'D2.4.15.A'!$DL$110:$DT$110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9.5379007124692328E-2</c:v>
                </c:pt>
                <c:pt idx="4">
                  <c:v>0.23378918971877005</c:v>
                </c:pt>
                <c:pt idx="5">
                  <c:v>0.56561257422823319</c:v>
                </c:pt>
                <c:pt idx="6">
                  <c:v>1.233027923643413</c:v>
                </c:pt>
                <c:pt idx="7">
                  <c:v>1.1948763207935362</c:v>
                </c:pt>
                <c:pt idx="8">
                  <c:v>1.0822848434810897</c:v>
                </c:pt>
              </c:numCache>
            </c:numRef>
          </c:val>
        </c:ser>
        <c:ser>
          <c:idx val="57"/>
          <c:order val="57"/>
          <c:tx>
            <c:strRef>
              <c:f>'D2.4.15.A'!$DK$111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9.5379007126001475E-2</c:v>
                </c:pt>
                <c:pt idx="4">
                  <c:v>0.21970512372404435</c:v>
                </c:pt>
                <c:pt idx="5">
                  <c:v>0.21970512372404435</c:v>
                </c:pt>
                <c:pt idx="6">
                  <c:v>0.21970512372404435</c:v>
                </c:pt>
                <c:pt idx="7">
                  <c:v>0.12432611659804289</c:v>
                </c:pt>
                <c:pt idx="8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'D2.4.15.A'!$DK$112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'D2.4.15.A'!$DL$112:$DT$112</c:f>
              <c:numCache>
                <c:formatCode>0</c:formatCode>
                <c:ptCount val="9"/>
                <c:pt idx="0">
                  <c:v>0</c:v>
                </c:pt>
                <c:pt idx="1">
                  <c:v>0.19775870062811279</c:v>
                </c:pt>
                <c:pt idx="2">
                  <c:v>0.18438999354438529</c:v>
                </c:pt>
                <c:pt idx="3">
                  <c:v>0.16756470697979015</c:v>
                </c:pt>
                <c:pt idx="4">
                  <c:v>0.15144523870572893</c:v>
                </c:pt>
                <c:pt idx="5">
                  <c:v>0.13372240812018196</c:v>
                </c:pt>
                <c:pt idx="6">
                  <c:v>0.11646851848829018</c:v>
                </c:pt>
                <c:pt idx="7">
                  <c:v>9.8744008922068444E-2</c:v>
                </c:pt>
                <c:pt idx="8">
                  <c:v>8.1010420547885834E-2</c:v>
                </c:pt>
              </c:numCache>
            </c:numRef>
          </c:val>
        </c:ser>
        <c:ser>
          <c:idx val="59"/>
          <c:order val="59"/>
          <c:tx>
            <c:strRef>
              <c:f>'D2.4.15.A'!$DK$113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'D2.4.15.A'!$DL$113:$DT$113</c:f>
              <c:numCache>
                <c:formatCode>0</c:formatCode>
                <c:ptCount val="9"/>
                <c:pt idx="0">
                  <c:v>0</c:v>
                </c:pt>
                <c:pt idx="1">
                  <c:v>1.9142812608857018</c:v>
                </c:pt>
                <c:pt idx="2">
                  <c:v>1.7848737285173841</c:v>
                </c:pt>
                <c:pt idx="3">
                  <c:v>1.6220069081077573</c:v>
                </c:pt>
                <c:pt idx="4">
                  <c:v>1.4659723267999585</c:v>
                </c:pt>
                <c:pt idx="5">
                  <c:v>1.2944173844787941</c:v>
                </c:pt>
                <c:pt idx="6">
                  <c:v>1.1274017361416442</c:v>
                </c:pt>
                <c:pt idx="7">
                  <c:v>0.95583054148259416</c:v>
                </c:pt>
                <c:pt idx="8">
                  <c:v>0.78417146501668533</c:v>
                </c:pt>
              </c:numCache>
            </c:numRef>
          </c:val>
        </c:ser>
        <c:ser>
          <c:idx val="60"/>
          <c:order val="60"/>
          <c:tx>
            <c:strRef>
              <c:f>'D2.4.15.A'!$DK$114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'D2.4.15.A'!$DL$114:$DT$114</c:f>
              <c:numCache>
                <c:formatCode>0</c:formatCode>
                <c:ptCount val="9"/>
                <c:pt idx="0">
                  <c:v>0</c:v>
                </c:pt>
                <c:pt idx="1">
                  <c:v>0.28159955180079088</c:v>
                </c:pt>
                <c:pt idx="2">
                  <c:v>0.26256311036495755</c:v>
                </c:pt>
                <c:pt idx="3">
                  <c:v>0.23860465422390578</c:v>
                </c:pt>
                <c:pt idx="4">
                  <c:v>0.21565125178534877</c:v>
                </c:pt>
                <c:pt idx="5">
                  <c:v>0.19041473306996326</c:v>
                </c:pt>
                <c:pt idx="6">
                  <c:v>0.16584596531547638</c:v>
                </c:pt>
                <c:pt idx="7">
                  <c:v>0.14060705580664476</c:v>
                </c:pt>
                <c:pt idx="8">
                  <c:v>0.11535521848101962</c:v>
                </c:pt>
              </c:numCache>
            </c:numRef>
          </c:val>
        </c:ser>
        <c:ser>
          <c:idx val="61"/>
          <c:order val="61"/>
          <c:tx>
            <c:strRef>
              <c:f>'D2.4.15.A'!$DK$115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'D2.4.15.A'!$DL$115:$DT$115</c:f>
              <c:numCache>
                <c:formatCode>0</c:formatCode>
                <c:ptCount val="9"/>
                <c:pt idx="0">
                  <c:v>0</c:v>
                </c:pt>
                <c:pt idx="1">
                  <c:v>5.2204224602912637E-2</c:v>
                </c:pt>
                <c:pt idx="2">
                  <c:v>4.86751612285522E-2</c:v>
                </c:pt>
                <c:pt idx="3">
                  <c:v>4.4233632051162472E-2</c:v>
                </c:pt>
                <c:pt idx="4">
                  <c:v>3.9978424367720235E-2</c:v>
                </c:pt>
                <c:pt idx="5">
                  <c:v>3.5299962052169932E-2</c:v>
                </c:pt>
                <c:pt idx="6">
                  <c:v>3.0745290491963933E-2</c:v>
                </c:pt>
                <c:pt idx="7">
                  <c:v>2.6066384960697853E-2</c:v>
                </c:pt>
                <c:pt idx="8">
                  <c:v>2.1385082810615571E-2</c:v>
                </c:pt>
              </c:numCache>
            </c:numRef>
          </c:val>
        </c:ser>
        <c:ser>
          <c:idx val="62"/>
          <c:order val="62"/>
          <c:tx>
            <c:strRef>
              <c:f>'D2.4.15.A'!$DK$116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'D2.4.15.A'!$DL$116:$DT$116</c:f>
              <c:numCache>
                <c:formatCode>0</c:formatCode>
                <c:ptCount val="9"/>
                <c:pt idx="0">
                  <c:v>0</c:v>
                </c:pt>
                <c:pt idx="1">
                  <c:v>0.79860987627703595</c:v>
                </c:pt>
                <c:pt idx="2">
                  <c:v>0.60614112532968567</c:v>
                </c:pt>
                <c:pt idx="3">
                  <c:v>0.40131506373528458</c:v>
                </c:pt>
                <c:pt idx="4">
                  <c:v>0.14015055835255807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'D2.4.15.A'!$DK$117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'D2.4.15.A'!$DL$117:$DT$117</c:f>
              <c:numCache>
                <c:formatCode>0</c:formatCode>
                <c:ptCount val="9"/>
                <c:pt idx="0">
                  <c:v>0</c:v>
                </c:pt>
                <c:pt idx="1">
                  <c:v>3.032908370377746E-2</c:v>
                </c:pt>
                <c:pt idx="2">
                  <c:v>9.1331704201705513E-2</c:v>
                </c:pt>
                <c:pt idx="3">
                  <c:v>9.1331704201705513E-2</c:v>
                </c:pt>
                <c:pt idx="4">
                  <c:v>9.1331704201705513E-2</c:v>
                </c:pt>
                <c:pt idx="5">
                  <c:v>9.1331704201705513E-2</c:v>
                </c:pt>
                <c:pt idx="6">
                  <c:v>9.1331704201705513E-2</c:v>
                </c:pt>
                <c:pt idx="7">
                  <c:v>6.1002620497928046E-2</c:v>
                </c:pt>
                <c:pt idx="8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'D2.4.15.A'!$DK$118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'D2.4.15.A'!$DL$118:$DT$118</c:f>
              <c:numCache>
                <c:formatCode>0</c:formatCode>
                <c:ptCount val="9"/>
                <c:pt idx="0">
                  <c:v>0</c:v>
                </c:pt>
                <c:pt idx="1">
                  <c:v>4.498274804958171E-4</c:v>
                </c:pt>
                <c:pt idx="2">
                  <c:v>4.498274804958171E-4</c:v>
                </c:pt>
                <c:pt idx="3">
                  <c:v>3.1233847439857625E-2</c:v>
                </c:pt>
                <c:pt idx="4">
                  <c:v>3.1233847439857625E-2</c:v>
                </c:pt>
                <c:pt idx="5">
                  <c:v>3.1233847439857625E-2</c:v>
                </c:pt>
                <c:pt idx="6">
                  <c:v>3.0784019959361808E-2</c:v>
                </c:pt>
                <c:pt idx="7">
                  <c:v>3.0784019959361808E-2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'D2.4.15.A'!$DK$119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'D2.4.15.A'!$DL$119:$DT$119</c:f>
              <c:numCache>
                <c:formatCode>0</c:formatCode>
                <c:ptCount val="9"/>
                <c:pt idx="0">
                  <c:v>0</c:v>
                </c:pt>
                <c:pt idx="1">
                  <c:v>3.0329083703788843E-2</c:v>
                </c:pt>
                <c:pt idx="2">
                  <c:v>9.1331704201680838E-2</c:v>
                </c:pt>
                <c:pt idx="3">
                  <c:v>9.1331704201680838E-2</c:v>
                </c:pt>
                <c:pt idx="4">
                  <c:v>9.1331704201680838E-2</c:v>
                </c:pt>
                <c:pt idx="5">
                  <c:v>9.1331704201680838E-2</c:v>
                </c:pt>
                <c:pt idx="6">
                  <c:v>9.1331704201680838E-2</c:v>
                </c:pt>
                <c:pt idx="7">
                  <c:v>6.1002620497891992E-2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'D2.4.15.A'!$DK$120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'D2.4.15.A'!$DL$120:$DT$120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3.0329083703623576E-2</c:v>
                </c:pt>
                <c:pt idx="4">
                  <c:v>3.0329083703623576E-2</c:v>
                </c:pt>
                <c:pt idx="5">
                  <c:v>3.0329083703623576E-2</c:v>
                </c:pt>
                <c:pt idx="6">
                  <c:v>3.0329083703623576E-2</c:v>
                </c:pt>
                <c:pt idx="7">
                  <c:v>2.4263266962898853E-2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'D2.4.15.A'!$DK$121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'D2.4.15.A'!$DL$121:$DT$121</c:f>
              <c:numCache>
                <c:formatCode>0</c:formatCode>
                <c:ptCount val="9"/>
                <c:pt idx="0">
                  <c:v>0</c:v>
                </c:pt>
                <c:pt idx="1">
                  <c:v>1.1968322010139419E-2</c:v>
                </c:pt>
                <c:pt idx="2">
                  <c:v>5.4401654201236299E-2</c:v>
                </c:pt>
                <c:pt idx="3">
                  <c:v>0.13975024189329274</c:v>
                </c:pt>
                <c:pt idx="4">
                  <c:v>0.3114167371906883</c:v>
                </c:pt>
                <c:pt idx="5">
                  <c:v>0.29944841518054893</c:v>
                </c:pt>
                <c:pt idx="6">
                  <c:v>0.25701508298945203</c:v>
                </c:pt>
                <c:pt idx="7">
                  <c:v>0.17166649529739555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'D2.4.15.A'!$DK$122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'D2.4.15.A'!$DL$122:$DT$122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4.4982748046544318E-4</c:v>
                </c:pt>
                <c:pt idx="3">
                  <c:v>3.1233847439845988E-2</c:v>
                </c:pt>
                <c:pt idx="4">
                  <c:v>9.3151507245289811E-2</c:v>
                </c:pt>
                <c:pt idx="5">
                  <c:v>0.21769003732814496</c:v>
                </c:pt>
                <c:pt idx="6">
                  <c:v>0.2329928467199836</c:v>
                </c:pt>
                <c:pt idx="7">
                  <c:v>0.35748506828061627</c:v>
                </c:pt>
                <c:pt idx="8">
                  <c:v>0.67862374121643498</c:v>
                </c:pt>
              </c:numCache>
            </c:numRef>
          </c:val>
        </c:ser>
        <c:ser>
          <c:idx val="69"/>
          <c:order val="69"/>
          <c:tx>
            <c:strRef>
              <c:f>'D2.4.15.A'!$DK$123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'D2.4.15.A'!$DL$123:$DT$123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0"/>
          <c:order val="70"/>
          <c:tx>
            <c:strRef>
              <c:f>'D2.4.15.A'!$DK$124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'D2.4.15.A'!$DL$124:$DT$124</c:f>
              <c:numCache>
                <c:formatCode>0</c:formatCode>
                <c:ptCount val="9"/>
                <c:pt idx="0">
                  <c:v>0</c:v>
                </c:pt>
                <c:pt idx="1">
                  <c:v>0.87271975127014367</c:v>
                </c:pt>
                <c:pt idx="2">
                  <c:v>0.84510669897610047</c:v>
                </c:pt>
                <c:pt idx="3">
                  <c:v>0.81749364668205604</c:v>
                </c:pt>
                <c:pt idx="4">
                  <c:v>0.78988059438801317</c:v>
                </c:pt>
                <c:pt idx="5">
                  <c:v>0.76226754209397019</c:v>
                </c:pt>
                <c:pt idx="6">
                  <c:v>0.7346544897999262</c:v>
                </c:pt>
                <c:pt idx="7">
                  <c:v>0.70704143750588189</c:v>
                </c:pt>
                <c:pt idx="8">
                  <c:v>0.67942838521183258</c:v>
                </c:pt>
              </c:numCache>
            </c:numRef>
          </c:val>
        </c:ser>
        <c:ser>
          <c:idx val="71"/>
          <c:order val="71"/>
          <c:tx>
            <c:strRef>
              <c:f>'D2.4.15.A'!$DK$125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'D2.4.15.A'!$DL$125:$DT$125</c:f>
              <c:numCache>
                <c:formatCode>0</c:formatCode>
                <c:ptCount val="9"/>
                <c:pt idx="0">
                  <c:v>0</c:v>
                </c:pt>
                <c:pt idx="1">
                  <c:v>0.21619638042651709</c:v>
                </c:pt>
                <c:pt idx="2">
                  <c:v>0.19343396785047107</c:v>
                </c:pt>
                <c:pt idx="3">
                  <c:v>0.15481820313067257</c:v>
                </c:pt>
                <c:pt idx="4">
                  <c:v>9.2109091311990077E-2</c:v>
                </c:pt>
                <c:pt idx="5">
                  <c:v>0</c:v>
                </c:pt>
                <c:pt idx="6">
                  <c:v>2.4441588655274606E-2</c:v>
                </c:pt>
                <c:pt idx="7">
                  <c:v>8.0769931090856215E-2</c:v>
                </c:pt>
                <c:pt idx="8">
                  <c:v>0.17438017088210897</c:v>
                </c:pt>
              </c:numCache>
            </c:numRef>
          </c:val>
        </c:ser>
        <c:ser>
          <c:idx val="72"/>
          <c:order val="72"/>
          <c:tx>
            <c:strRef>
              <c:f>'D2.4.15.A'!$DK$126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'D2.4.15.A'!$DL$126:$DT$126</c:f>
              <c:numCache>
                <c:formatCode>0</c:formatCode>
                <c:ptCount val="9"/>
                <c:pt idx="0">
                  <c:v>0</c:v>
                </c:pt>
                <c:pt idx="1">
                  <c:v>7.7934066814214168E-3</c:v>
                </c:pt>
                <c:pt idx="2">
                  <c:v>2.3468731225208133E-2</c:v>
                </c:pt>
                <c:pt idx="3">
                  <c:v>5.4997407912747369E-2</c:v>
                </c:pt>
                <c:pt idx="4">
                  <c:v>0.11061943169917028</c:v>
                </c:pt>
                <c:pt idx="5">
                  <c:v>0.19564143497889905</c:v>
                </c:pt>
                <c:pt idx="6">
                  <c:v>0.16411275829135982</c:v>
                </c:pt>
                <c:pt idx="7">
                  <c:v>0.1006973278235155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'D2.4.15.A'!$DK$127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'D2.4.15.A'!$DL$127:$DT$127</c:f>
              <c:numCache>
                <c:formatCode>0</c:formatCode>
                <c:ptCount val="9"/>
                <c:pt idx="0">
                  <c:v>0</c:v>
                </c:pt>
                <c:pt idx="1">
                  <c:v>4.0424054621803318</c:v>
                </c:pt>
                <c:pt idx="2">
                  <c:v>4.0726893462863165</c:v>
                </c:pt>
                <c:pt idx="3">
                  <c:v>4.100884677225614</c:v>
                </c:pt>
                <c:pt idx="4">
                  <c:v>4.1269914549982358</c:v>
                </c:pt>
                <c:pt idx="5">
                  <c:v>4.1510096796041767</c:v>
                </c:pt>
                <c:pt idx="6">
                  <c:v>4.1729393510434258</c:v>
                </c:pt>
                <c:pt idx="7">
                  <c:v>4.1927804693160011</c:v>
                </c:pt>
                <c:pt idx="8">
                  <c:v>4.2105330344218235</c:v>
                </c:pt>
              </c:numCache>
            </c:numRef>
          </c:val>
        </c:ser>
        <c:ser>
          <c:idx val="74"/>
          <c:order val="74"/>
          <c:tx>
            <c:strRef>
              <c:f>'D2.4.15.A'!$DK$128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'D2.4.15.A'!$DL$128:$DT$128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'D2.4.15.A'!$DK$129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'D2.4.15.A'!$DL$129:$DT$129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62.099347054239374</c:v>
                </c:pt>
                <c:pt idx="2">
                  <c:v>64.052621597033422</c:v>
                </c:pt>
                <c:pt idx="3">
                  <c:v>65.809094032765358</c:v>
                </c:pt>
                <c:pt idx="4">
                  <c:v>67.313555833104388</c:v>
                </c:pt>
                <c:pt idx="5">
                  <c:v>68.642721834662026</c:v>
                </c:pt>
                <c:pt idx="6">
                  <c:v>69.998134562642818</c:v>
                </c:pt>
                <c:pt idx="7">
                  <c:v>71.380313310118382</c:v>
                </c:pt>
                <c:pt idx="8">
                  <c:v>72.802839434859493</c:v>
                </c:pt>
              </c:numCache>
            </c:numRef>
          </c:val>
        </c:ser>
        <c:ser>
          <c:idx val="76"/>
          <c:order val="76"/>
          <c:tx>
            <c:strRef>
              <c:f>'D2.4.15.A'!$DK$130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'D2.4.15.A'!$DL$130:$DT$130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5.0735284303718409</c:v>
                </c:pt>
                <c:pt idx="7">
                  <c:v>9.7055516613133133</c:v>
                </c:pt>
                <c:pt idx="8">
                  <c:v>14.38820889977938</c:v>
                </c:pt>
              </c:numCache>
            </c:numRef>
          </c:val>
        </c:ser>
        <c:ser>
          <c:idx val="77"/>
          <c:order val="77"/>
          <c:tx>
            <c:strRef>
              <c:f>'D2.4.15.A'!$DK$131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'D2.4.15.A'!$DL$131:$DT$131</c:f>
              <c:numCache>
                <c:formatCode>0</c:formatCode>
                <c:ptCount val="9"/>
                <c:pt idx="0">
                  <c:v>31.2</c:v>
                </c:pt>
                <c:pt idx="1">
                  <c:v>34.106083767883945</c:v>
                </c:pt>
                <c:pt idx="2">
                  <c:v>36.040189725587432</c:v>
                </c:pt>
                <c:pt idx="3">
                  <c:v>37.588302229536794</c:v>
                </c:pt>
                <c:pt idx="4">
                  <c:v>39.80013657644642</c:v>
                </c:pt>
                <c:pt idx="5">
                  <c:v>42.000579760948888</c:v>
                </c:pt>
                <c:pt idx="6">
                  <c:v>45.527866074742455</c:v>
                </c:pt>
                <c:pt idx="7">
                  <c:v>47.852948121950526</c:v>
                </c:pt>
                <c:pt idx="8">
                  <c:v>49.014550036300008</c:v>
                </c:pt>
              </c:numCache>
            </c:numRef>
          </c:val>
        </c:ser>
        <c:ser>
          <c:idx val="78"/>
          <c:order val="78"/>
          <c:tx>
            <c:strRef>
              <c:f>'D2.4.15.A'!$DK$132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'D2.4.15.A'!$DL$132:$DT$132</c:f>
              <c:numCache>
                <c:formatCode>0</c:formatCode>
                <c:ptCount val="9"/>
                <c:pt idx="0">
                  <c:v>7.4</c:v>
                </c:pt>
                <c:pt idx="1">
                  <c:v>8.231419214487472</c:v>
                </c:pt>
                <c:pt idx="2">
                  <c:v>8.685783266050116</c:v>
                </c:pt>
                <c:pt idx="3">
                  <c:v>8.7667752574485718</c:v>
                </c:pt>
                <c:pt idx="4">
                  <c:v>8.8144036600269828</c:v>
                </c:pt>
                <c:pt idx="5">
                  <c:v>8.8581017617236171</c:v>
                </c:pt>
                <c:pt idx="6">
                  <c:v>8.8778455993751617</c:v>
                </c:pt>
                <c:pt idx="7">
                  <c:v>8.8959241976697907</c:v>
                </c:pt>
                <c:pt idx="8">
                  <c:v>8.9158378691366611</c:v>
                </c:pt>
              </c:numCache>
            </c:numRef>
          </c:val>
        </c:ser>
        <c:ser>
          <c:idx val="79"/>
          <c:order val="79"/>
          <c:tx>
            <c:strRef>
              <c:f>'D2.4.15.A'!$DK$133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'D2.4.15.A'!$DL$133:$DT$133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43.524487004030007</c:v>
                </c:pt>
                <c:pt idx="2">
                  <c:v>45.976044584587264</c:v>
                </c:pt>
                <c:pt idx="3">
                  <c:v>47.724730619106886</c:v>
                </c:pt>
                <c:pt idx="4">
                  <c:v>20.811071537121176</c:v>
                </c:pt>
                <c:pt idx="5">
                  <c:v>13.90354662313214</c:v>
                </c:pt>
                <c:pt idx="6">
                  <c:v>3.2875410253537884</c:v>
                </c:pt>
                <c:pt idx="7">
                  <c:v>4.8536691587074303</c:v>
                </c:pt>
                <c:pt idx="8">
                  <c:v>0.23317824659917935</c:v>
                </c:pt>
              </c:numCache>
            </c:numRef>
          </c:val>
        </c:ser>
        <c:ser>
          <c:idx val="80"/>
          <c:order val="80"/>
          <c:tx>
            <c:strRef>
              <c:f>'D2.4.15.A'!$DK$134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'D2.4.15.A'!$DL$134:$DT$134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'D2.4.15.A'!$DK$135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'D2.4.15.A'!$DL$135:$DT$135</c:f>
              <c:numCache>
                <c:formatCode>0</c:formatCode>
                <c:ptCount val="9"/>
                <c:pt idx="0">
                  <c:v>0</c:v>
                </c:pt>
                <c:pt idx="1">
                  <c:v>4.557075837881007E-2</c:v>
                </c:pt>
                <c:pt idx="2">
                  <c:v>0</c:v>
                </c:pt>
                <c:pt idx="3">
                  <c:v>0</c:v>
                </c:pt>
                <c:pt idx="4">
                  <c:v>18.437693462623365</c:v>
                </c:pt>
                <c:pt idx="5">
                  <c:v>23.831606285200316</c:v>
                </c:pt>
                <c:pt idx="6">
                  <c:v>30.046361308734451</c:v>
                </c:pt>
                <c:pt idx="7">
                  <c:v>30.025332276853639</c:v>
                </c:pt>
                <c:pt idx="8">
                  <c:v>30.866793805512852</c:v>
                </c:pt>
              </c:numCache>
            </c:numRef>
          </c:val>
        </c:ser>
        <c:ser>
          <c:idx val="82"/>
          <c:order val="82"/>
          <c:tx>
            <c:strRef>
              <c:f>'D2.4.15.A'!$DK$136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'D2.4.15.A'!$DL$136:$DT$136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'D2.4.15.A'!$DK$137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'D2.4.15.A'!$DL$137:$DT$137</c:f>
              <c:numCache>
                <c:formatCode>0</c:formatCode>
                <c:ptCount val="9"/>
                <c:pt idx="0">
                  <c:v>0</c:v>
                </c:pt>
                <c:pt idx="1">
                  <c:v>7.8003740502315653</c:v>
                </c:pt>
                <c:pt idx="2">
                  <c:v>5.8990890589431864</c:v>
                </c:pt>
                <c:pt idx="3">
                  <c:v>3.8956247752402526</c:v>
                </c:pt>
                <c:pt idx="4">
                  <c:v>2.6341817973874537</c:v>
                </c:pt>
                <c:pt idx="5">
                  <c:v>5.3378492903354058</c:v>
                </c:pt>
                <c:pt idx="6">
                  <c:v>19.662044244524662</c:v>
                </c:pt>
                <c:pt idx="7">
                  <c:v>24.25368877767648</c:v>
                </c:pt>
                <c:pt idx="8">
                  <c:v>22.828363924149208</c:v>
                </c:pt>
              </c:numCache>
            </c:numRef>
          </c:val>
        </c:ser>
        <c:ser>
          <c:idx val="84"/>
          <c:order val="84"/>
          <c:tx>
            <c:strRef>
              <c:f>'D2.4.15.A'!$DK$138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'D2.4.15.A'!$DL$138:$DT$138</c:f>
              <c:numCache>
                <c:formatCode>0</c:formatCode>
                <c:ptCount val="9"/>
                <c:pt idx="0">
                  <c:v>0</c:v>
                </c:pt>
                <c:pt idx="1">
                  <c:v>28.725602495757666</c:v>
                </c:pt>
                <c:pt idx="2">
                  <c:v>21.278144582330913</c:v>
                </c:pt>
                <c:pt idx="3">
                  <c:v>14.894658008751728</c:v>
                </c:pt>
                <c:pt idx="4">
                  <c:v>11.107687592433788</c:v>
                </c:pt>
                <c:pt idx="5">
                  <c:v>4.9468452538595091</c:v>
                </c:pt>
                <c:pt idx="6">
                  <c:v>27.197760461343613</c:v>
                </c:pt>
                <c:pt idx="7">
                  <c:v>40.216603380520368</c:v>
                </c:pt>
                <c:pt idx="8">
                  <c:v>74.018775787375361</c:v>
                </c:pt>
              </c:numCache>
            </c:numRef>
          </c:val>
        </c:ser>
        <c:ser>
          <c:idx val="85"/>
          <c:order val="85"/>
          <c:tx>
            <c:strRef>
              <c:f>'D2.4.15.A'!$DK$139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'D2.4.15.A'!$DL$139:$DT$139</c:f>
              <c:numCache>
                <c:formatCode>0</c:formatCode>
                <c:ptCount val="9"/>
                <c:pt idx="0">
                  <c:v>0</c:v>
                </c:pt>
                <c:pt idx="1">
                  <c:v>0.22497281978498307</c:v>
                </c:pt>
                <c:pt idx="2">
                  <c:v>0.76019938386054309</c:v>
                </c:pt>
                <c:pt idx="3">
                  <c:v>2.0736389255803913</c:v>
                </c:pt>
                <c:pt idx="4">
                  <c:v>2.4538398642421124</c:v>
                </c:pt>
                <c:pt idx="5">
                  <c:v>1.9755826005882073</c:v>
                </c:pt>
                <c:pt idx="6">
                  <c:v>1.2312050368585796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'D2.4.15.A'!$DK$140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'D2.4.15.A'!$DL$140:$DT$140</c:f>
              <c:numCache>
                <c:formatCode>0</c:formatCode>
                <c:ptCount val="9"/>
                <c:pt idx="0">
                  <c:v>0</c:v>
                </c:pt>
                <c:pt idx="1">
                  <c:v>0.30138799474396921</c:v>
                </c:pt>
                <c:pt idx="2">
                  <c:v>1.017985974727986</c:v>
                </c:pt>
                <c:pt idx="3">
                  <c:v>2.8230911139899439</c:v>
                </c:pt>
                <c:pt idx="4">
                  <c:v>5.5807765738609074</c:v>
                </c:pt>
                <c:pt idx="5">
                  <c:v>7.1868675999201459</c:v>
                </c:pt>
                <c:pt idx="6">
                  <c:v>12.898739984485651</c:v>
                </c:pt>
                <c:pt idx="7">
                  <c:v>12.408529120435952</c:v>
                </c:pt>
                <c:pt idx="8">
                  <c:v>6.5233875201940847</c:v>
                </c:pt>
              </c:numCache>
            </c:numRef>
          </c:val>
        </c:ser>
        <c:ser>
          <c:idx val="87"/>
          <c:order val="87"/>
          <c:tx>
            <c:strRef>
              <c:f>'D2.4.15.A'!$DK$141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'D2.4.15.A'!$DL$141:$DT$141</c:f>
              <c:numCache>
                <c:formatCode>0</c:formatCode>
                <c:ptCount val="9"/>
                <c:pt idx="0">
                  <c:v>0</c:v>
                </c:pt>
                <c:pt idx="1">
                  <c:v>0.4073153227700963</c:v>
                </c:pt>
                <c:pt idx="2">
                  <c:v>1.2893154322870766</c:v>
                </c:pt>
                <c:pt idx="3">
                  <c:v>3.7247141833695245</c:v>
                </c:pt>
                <c:pt idx="4">
                  <c:v>9.6932306707048106</c:v>
                </c:pt>
                <c:pt idx="5">
                  <c:v>13.33532562720727</c:v>
                </c:pt>
                <c:pt idx="6">
                  <c:v>17.049004204158958</c:v>
                </c:pt>
                <c:pt idx="7">
                  <c:v>20.103340431813919</c:v>
                </c:pt>
                <c:pt idx="8">
                  <c:v>21.665212411307593</c:v>
                </c:pt>
              </c:numCache>
            </c:numRef>
          </c:val>
        </c:ser>
        <c:ser>
          <c:idx val="88"/>
          <c:order val="88"/>
          <c:tx>
            <c:strRef>
              <c:f>'D2.4.15.A'!$DK$142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'D2.4.15.A'!$DL$142:$DT$142</c:f>
              <c:numCache>
                <c:formatCode>0</c:formatCode>
                <c:ptCount val="9"/>
                <c:pt idx="0">
                  <c:v>0</c:v>
                </c:pt>
                <c:pt idx="1">
                  <c:v>0.26371449540135022</c:v>
                </c:pt>
                <c:pt idx="2">
                  <c:v>0.90610568437301764</c:v>
                </c:pt>
                <c:pt idx="3">
                  <c:v>2.4702047247690748</c:v>
                </c:pt>
                <c:pt idx="4">
                  <c:v>6.2766456509495709</c:v>
                </c:pt>
                <c:pt idx="5">
                  <c:v>14.343645420915912</c:v>
                </c:pt>
                <c:pt idx="6">
                  <c:v>29.413838569004042</c:v>
                </c:pt>
                <c:pt idx="7">
                  <c:v>36.865982211464598</c:v>
                </c:pt>
                <c:pt idx="8">
                  <c:v>51.917433343955359</c:v>
                </c:pt>
              </c:numCache>
            </c:numRef>
          </c:val>
        </c:ser>
        <c:ser>
          <c:idx val="89"/>
          <c:order val="89"/>
          <c:tx>
            <c:strRef>
              <c:f>'D2.4.15.A'!$DK$143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'D2.4.15.A'!$DL$143:$DT$143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1.2566087021007281E-2</c:v>
                </c:pt>
                <c:pt idx="6">
                  <c:v>0.54707659001183306</c:v>
                </c:pt>
                <c:pt idx="7">
                  <c:v>0.56507720453459598</c:v>
                </c:pt>
                <c:pt idx="8">
                  <c:v>1.9774366494140372</c:v>
                </c:pt>
              </c:numCache>
            </c:numRef>
          </c:val>
        </c:ser>
        <c:ser>
          <c:idx val="90"/>
          <c:order val="90"/>
          <c:tx>
            <c:strRef>
              <c:f>'D2.4.15.A'!$DK$144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99795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'D2.4.15.A'!$DL$144:$DT$144</c:f>
              <c:numCache>
                <c:formatCode>0</c:formatCode>
                <c:ptCount val="9"/>
                <c:pt idx="0">
                  <c:v>0</c:v>
                </c:pt>
                <c:pt idx="1">
                  <c:v>0.38536996789529793</c:v>
                </c:pt>
                <c:pt idx="2">
                  <c:v>0.55464597251846315</c:v>
                </c:pt>
                <c:pt idx="3">
                  <c:v>0.71006535337538301</c:v>
                </c:pt>
                <c:pt idx="4">
                  <c:v>0.98375344299177825</c:v>
                </c:pt>
                <c:pt idx="5">
                  <c:v>1.2432394828592437</c:v>
                </c:pt>
                <c:pt idx="6">
                  <c:v>1.7629452987796272</c:v>
                </c:pt>
                <c:pt idx="7">
                  <c:v>2.2033151427399105</c:v>
                </c:pt>
                <c:pt idx="8">
                  <c:v>3.1251552732287702</c:v>
                </c:pt>
              </c:numCache>
            </c:numRef>
          </c:val>
        </c:ser>
        <c:ser>
          <c:idx val="91"/>
          <c:order val="91"/>
          <c:tx>
            <c:strRef>
              <c:f>'D2.4.15.A'!$DK$145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'D2.4.15.A'!$DL$145:$DT$145</c:f>
              <c:numCache>
                <c:formatCode>0</c:formatCode>
                <c:ptCount val="9"/>
                <c:pt idx="0">
                  <c:v>0</c:v>
                </c:pt>
                <c:pt idx="1">
                  <c:v>1.4120975311718389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'D2.4.15.A'!$DK$146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'D2.4.15.A'!$DL$146:$DT$146</c:f>
              <c:numCache>
                <c:formatCode>0</c:formatCode>
                <c:ptCount val="9"/>
                <c:pt idx="0">
                  <c:v>0</c:v>
                </c:pt>
                <c:pt idx="1">
                  <c:v>2.6339247451318541E-4</c:v>
                </c:pt>
                <c:pt idx="2">
                  <c:v>0.34488603491875403</c:v>
                </c:pt>
                <c:pt idx="3">
                  <c:v>2.9788166394765079</c:v>
                </c:pt>
                <c:pt idx="4">
                  <c:v>7.9770806846077402</c:v>
                </c:pt>
                <c:pt idx="5">
                  <c:v>11.455242753161967</c:v>
                </c:pt>
                <c:pt idx="6">
                  <c:v>19.300956599663067</c:v>
                </c:pt>
                <c:pt idx="7">
                  <c:v>17.878794819431775</c:v>
                </c:pt>
                <c:pt idx="8">
                  <c:v>11.657362165061741</c:v>
                </c:pt>
              </c:numCache>
            </c:numRef>
          </c:val>
        </c:ser>
        <c:ser>
          <c:idx val="93"/>
          <c:order val="93"/>
          <c:tx>
            <c:strRef>
              <c:f>'D2.4.15.A'!$DK$147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'D2.4.15.A'!$DL$147:$DT$147</c:f>
              <c:numCache>
                <c:formatCode>0</c:formatCode>
                <c:ptCount val="9"/>
                <c:pt idx="0">
                  <c:v>0</c:v>
                </c:pt>
                <c:pt idx="1">
                  <c:v>0.50646909128678508</c:v>
                </c:pt>
                <c:pt idx="2">
                  <c:v>0.88071775829891785</c:v>
                </c:pt>
                <c:pt idx="3">
                  <c:v>1.773409443448422</c:v>
                </c:pt>
                <c:pt idx="4">
                  <c:v>3.5546223355314708</c:v>
                </c:pt>
                <c:pt idx="5">
                  <c:v>3.8475547285558713</c:v>
                </c:pt>
                <c:pt idx="6">
                  <c:v>6.1877577752905362</c:v>
                </c:pt>
                <c:pt idx="7">
                  <c:v>8.1685552643584263</c:v>
                </c:pt>
                <c:pt idx="8">
                  <c:v>7.8940634919297894</c:v>
                </c:pt>
              </c:numCache>
            </c:numRef>
          </c:val>
        </c:ser>
        <c:ser>
          <c:idx val="94"/>
          <c:order val="94"/>
          <c:tx>
            <c:strRef>
              <c:f>'D2.4.15.A'!$DK$148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'D2.4.15.A'!$DL$148:$DT$148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0.13464363843788132</c:v>
                </c:pt>
                <c:pt idx="4">
                  <c:v>0.36726377164190993</c:v>
                </c:pt>
                <c:pt idx="5">
                  <c:v>0.76899338262869166</c:v>
                </c:pt>
                <c:pt idx="6">
                  <c:v>1.3278365978900399</c:v>
                </c:pt>
                <c:pt idx="7">
                  <c:v>2.2918268502142216</c:v>
                </c:pt>
                <c:pt idx="8">
                  <c:v>3.2814922178171004</c:v>
                </c:pt>
              </c:numCache>
            </c:numRef>
          </c:val>
        </c:ser>
        <c:ser>
          <c:idx val="95"/>
          <c:order val="95"/>
          <c:tx>
            <c:strRef>
              <c:f>'D2.4.15.A'!$DK$149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'D2.4.15.A'!$DL$149:$DT$149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1.6423787747228707E-4</c:v>
                </c:pt>
                <c:pt idx="3">
                  <c:v>5.0447045303227953E-2</c:v>
                </c:pt>
                <c:pt idx="4">
                  <c:v>0.13661628845768037</c:v>
                </c:pt>
                <c:pt idx="5">
                  <c:v>0.28437690706852686</c:v>
                </c:pt>
                <c:pt idx="6">
                  <c:v>0.48730223155069802</c:v>
                </c:pt>
                <c:pt idx="7">
                  <c:v>0.57173402076062807</c:v>
                </c:pt>
                <c:pt idx="8">
                  <c:v>0.42389233601499188</c:v>
                </c:pt>
              </c:numCache>
            </c:numRef>
          </c:val>
        </c:ser>
        <c:ser>
          <c:idx val="96"/>
          <c:order val="96"/>
          <c:tx>
            <c:strRef>
              <c:f>'D2.4.15.A'!$DK$150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'D2.4.15.A'!$DL$150:$DT$150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9.4228114703604916E-3</c:v>
                </c:pt>
                <c:pt idx="4">
                  <c:v>2.5316157307743573E-2</c:v>
                </c:pt>
                <c:pt idx="5">
                  <c:v>5.2069346894658412E-2</c:v>
                </c:pt>
                <c:pt idx="6">
                  <c:v>8.1300531762577857E-2</c:v>
                </c:pt>
                <c:pt idx="7">
                  <c:v>6.5407185925178538E-2</c:v>
                </c:pt>
                <c:pt idx="8">
                  <c:v>3.8653996338216923E-2</c:v>
                </c:pt>
              </c:numCache>
            </c:numRef>
          </c:val>
        </c:ser>
        <c:ser>
          <c:idx val="97"/>
          <c:order val="97"/>
          <c:tx>
            <c:strRef>
              <c:f>'D2.4.15.A'!$DK$151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2.0889558650223948E-3</c:v>
                </c:pt>
                <c:pt idx="5">
                  <c:v>1.577330361248656E-2</c:v>
                </c:pt>
                <c:pt idx="6">
                  <c:v>1.5773303612460272E-2</c:v>
                </c:pt>
                <c:pt idx="7">
                  <c:v>1.3684347747535805E-2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'D2.4.15.A'!$DK$152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0.15161737124122754</c:v>
                </c:pt>
              </c:numCache>
            </c:numRef>
          </c:val>
        </c:ser>
        <c:ser>
          <c:idx val="99"/>
          <c:order val="99"/>
          <c:tx>
            <c:strRef>
              <c:f>'D2.4.15.A'!$DK$153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'D2.4.15.A'!$DL$153:$DT$153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6.301320274337205</c:v>
                </c:pt>
              </c:numCache>
            </c:numRef>
          </c:val>
        </c:ser>
        <c:ser>
          <c:idx val="100"/>
          <c:order val="100"/>
          <c:tx>
            <c:strRef>
              <c:f>'D2.4.15.A'!$DK$154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5.059652252818859</c:v>
                </c:pt>
                <c:pt idx="8">
                  <c:v>5.0596522528204435</c:v>
                </c:pt>
              </c:numCache>
            </c:numRef>
          </c:val>
        </c:ser>
        <c:ser>
          <c:idx val="101"/>
          <c:order val="101"/>
          <c:tx>
            <c:strRef>
              <c:f>'D2.4.15.A'!$DK$155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2.7229917155140315</c:v>
                </c:pt>
              </c:numCache>
            </c:numRef>
          </c:val>
        </c:ser>
        <c:ser>
          <c:idx val="102"/>
          <c:order val="102"/>
          <c:tx>
            <c:strRef>
              <c:f>'D2.4.15.A'!$DK$156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0.15948901485086506</c:v>
                </c:pt>
                <c:pt idx="5">
                  <c:v>1.2158698761162714</c:v>
                </c:pt>
                <c:pt idx="6">
                  <c:v>2.8863484120740486</c:v>
                </c:pt>
                <c:pt idx="7">
                  <c:v>2.3681026586573668</c:v>
                </c:pt>
                <c:pt idx="8">
                  <c:v>1.040564485138874</c:v>
                </c:pt>
              </c:numCache>
            </c:numRef>
          </c:val>
        </c:ser>
        <c:ser>
          <c:idx val="103"/>
          <c:order val="103"/>
          <c:tx>
            <c:strRef>
              <c:f>'D2.4.15.A'!$DK$157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'D2.4.15.A'!$DL$157:$DT$157</c:f>
              <c:numCache>
                <c:formatCode>0</c:formatCode>
                <c:ptCount val="9"/>
                <c:pt idx="0">
                  <c:v>0</c:v>
                </c:pt>
                <c:pt idx="1">
                  <c:v>3.1132986430836763E-2</c:v>
                </c:pt>
                <c:pt idx="2">
                  <c:v>8.3831844446219661E-2</c:v>
                </c:pt>
                <c:pt idx="3">
                  <c:v>0.17288430259469806</c:v>
                </c:pt>
                <c:pt idx="4">
                  <c:v>0.29195838038797445</c:v>
                </c:pt>
                <c:pt idx="5">
                  <c:v>0.49210844556999922</c:v>
                </c:pt>
                <c:pt idx="6">
                  <c:v>0.62837119496982929</c:v>
                </c:pt>
                <c:pt idx="7">
                  <c:v>0.47816413074577435</c:v>
                </c:pt>
                <c:pt idx="8">
                  <c:v>0.22531520754839843</c:v>
                </c:pt>
              </c:numCache>
            </c:numRef>
          </c:val>
        </c:ser>
        <c:ser>
          <c:idx val="104"/>
          <c:order val="104"/>
          <c:tx>
            <c:strRef>
              <c:f>'D2.4.15.A'!$DK$158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'D2.4.15.A'!$DL$158:$DT$158</c:f>
              <c:numCache>
                <c:formatCode>0</c:formatCode>
                <c:ptCount val="9"/>
                <c:pt idx="0">
                  <c:v>0</c:v>
                </c:pt>
                <c:pt idx="1">
                  <c:v>2.5684714295805763E-2</c:v>
                </c:pt>
                <c:pt idx="2">
                  <c:v>6.9161272698610984E-2</c:v>
                </c:pt>
                <c:pt idx="3">
                  <c:v>0.14262955105182645</c:v>
                </c:pt>
                <c:pt idx="4">
                  <c:v>0.22178601725661029</c:v>
                </c:pt>
                <c:pt idx="5">
                  <c:v>0.17830945885383931</c:v>
                </c:pt>
                <c:pt idx="6">
                  <c:v>0.10484118050063515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5"/>
          <c:order val="105"/>
          <c:tx>
            <c:strRef>
              <c:f>'D2.4.15.A'!$DK$159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'D2.4.15.A'!$DL$159:$DT$159</c:f>
              <c:numCache>
                <c:formatCode>0</c:formatCode>
                <c:ptCount val="9"/>
                <c:pt idx="0">
                  <c:v>0</c:v>
                </c:pt>
                <c:pt idx="1">
                  <c:v>4.6699479646252998E-2</c:v>
                </c:pt>
                <c:pt idx="2">
                  <c:v>0.12574776594916312</c:v>
                </c:pt>
                <c:pt idx="3">
                  <c:v>0.25932645317187736</c:v>
                </c:pt>
                <c:pt idx="4">
                  <c:v>0.4379375720985062</c:v>
                </c:pt>
                <c:pt idx="5">
                  <c:v>0.6217553235731953</c:v>
                </c:pt>
                <c:pt idx="6">
                  <c:v>0.48817663635051317</c:v>
                </c:pt>
                <c:pt idx="7">
                  <c:v>0.26286603777765577</c:v>
                </c:pt>
                <c:pt idx="8">
                  <c:v>0</c:v>
                </c:pt>
              </c:numCache>
            </c:numRef>
          </c:val>
        </c:ser>
        <c:ser>
          <c:idx val="106"/>
          <c:order val="106"/>
          <c:tx>
            <c:strRef>
              <c:f>'D2.4.15.A'!$DK$160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2.3193982256265084E-2</c:v>
                </c:pt>
                <c:pt idx="4">
                  <c:v>6.2002467024505445E-2</c:v>
                </c:pt>
                <c:pt idx="5">
                  <c:v>0.1270395439356006</c:v>
                </c:pt>
                <c:pt idx="6">
                  <c:v>0.21262108836397045</c:v>
                </c:pt>
                <c:pt idx="7">
                  <c:v>0.35485647358110428</c:v>
                </c:pt>
                <c:pt idx="8">
                  <c:v>0.59038788353924943</c:v>
                </c:pt>
              </c:numCache>
            </c:numRef>
          </c:val>
        </c:ser>
        <c:ser>
          <c:idx val="107"/>
          <c:order val="107"/>
          <c:tx>
            <c:strRef>
              <c:f>'D2.4.15.A'!$DK$161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3.4792666723850577E-2</c:v>
                </c:pt>
                <c:pt idx="4">
                  <c:v>9.3009567002105165E-2</c:v>
                </c:pt>
                <c:pt idx="5">
                  <c:v>0.19057463779551947</c:v>
                </c:pt>
                <c:pt idx="6">
                  <c:v>0.31896563246772586</c:v>
                </c:pt>
                <c:pt idx="7">
                  <c:v>0.53235696185919612</c:v>
                </c:pt>
                <c:pt idx="8">
                  <c:v>0.73543053586726725</c:v>
                </c:pt>
              </c:numCache>
            </c:numRef>
          </c:val>
        </c:ser>
        <c:ser>
          <c:idx val="108"/>
          <c:order val="108"/>
          <c:tx>
            <c:strRef>
              <c:f>'D2.4.15.A'!$DK$162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'D2.4.15.A'!$DL$162:$DT$162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0.24583945356315651</c:v>
                </c:pt>
                <c:pt idx="8">
                  <c:v>0.64077625461085896</c:v>
                </c:pt>
              </c:numCache>
            </c:numRef>
          </c:val>
        </c:ser>
        <c:ser>
          <c:idx val="109"/>
          <c:order val="109"/>
          <c:tx>
            <c:strRef>
              <c:f>'D2.4.15.A'!$DK$163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'D2.4.15.A'!$DL$163:$DT$163</c:f>
              <c:numCache>
                <c:formatCode>0</c:formatCode>
                <c:ptCount val="9"/>
                <c:pt idx="0">
                  <c:v>0</c:v>
                </c:pt>
                <c:pt idx="1">
                  <c:v>0.1951430024065933</c:v>
                </c:pt>
                <c:pt idx="2">
                  <c:v>0.60121699635203119</c:v>
                </c:pt>
                <c:pt idx="3">
                  <c:v>1.272963151443536</c:v>
                </c:pt>
                <c:pt idx="4">
                  <c:v>2.1843084617800756</c:v>
                </c:pt>
                <c:pt idx="5">
                  <c:v>3.5919138266221995</c:v>
                </c:pt>
                <c:pt idx="6">
                  <c:v>5.8762283957448647</c:v>
                </c:pt>
                <c:pt idx="7">
                  <c:v>9.5559053607074649</c:v>
                </c:pt>
                <c:pt idx="8">
                  <c:v>15.430867241032432</c:v>
                </c:pt>
              </c:numCache>
            </c:numRef>
          </c:val>
        </c:ser>
        <c:ser>
          <c:idx val="110"/>
          <c:order val="110"/>
          <c:tx>
            <c:strRef>
              <c:f>'D2.4.15.A'!$DK$164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'D2.4.15.A'!$DL$164:$DT$164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3.6371759503535917E-3</c:v>
                </c:pt>
                <c:pt idx="6">
                  <c:v>9.7462773643682814E-3</c:v>
                </c:pt>
                <c:pt idx="7">
                  <c:v>9.7462773643479089E-3</c:v>
                </c:pt>
                <c:pt idx="8">
                  <c:v>6.1091014141260377E-3</c:v>
                </c:pt>
              </c:numCache>
            </c:numRef>
          </c:val>
        </c:ser>
        <c:ser>
          <c:idx val="111"/>
          <c:order val="111"/>
          <c:tx>
            <c:strRef>
              <c:f>'D2.4.15.A'!$DK$165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'D2.4.15.A'!$DL$165:$DT$165</c:f>
              <c:numCache>
                <c:formatCode>0</c:formatCode>
                <c:ptCount val="9"/>
                <c:pt idx="0">
                  <c:v>0</c:v>
                </c:pt>
                <c:pt idx="1">
                  <c:v>6.4800107276706282E-3</c:v>
                </c:pt>
                <c:pt idx="2">
                  <c:v>1.744873568223905E-2</c:v>
                </c:pt>
                <c:pt idx="3">
                  <c:v>3.5984088371637558E-2</c:v>
                </c:pt>
                <c:pt idx="4">
                  <c:v>6.0768132210682307E-2</c:v>
                </c:pt>
                <c:pt idx="5">
                  <c:v>0.102427308412245</c:v>
                </c:pt>
                <c:pt idx="6">
                  <c:v>0.12419531826412814</c:v>
                </c:pt>
                <c:pt idx="7">
                  <c:v>9.2931263697438746E-2</c:v>
                </c:pt>
                <c:pt idx="8">
                  <c:v>4.030336254133636E-2</c:v>
                </c:pt>
              </c:numCache>
            </c:numRef>
          </c:val>
        </c:ser>
        <c:ser>
          <c:idx val="112"/>
          <c:order val="112"/>
          <c:tx>
            <c:strRef>
              <c:f>'D2.4.15.A'!$DK$166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3.0241398074597144E-3</c:v>
                </c:pt>
                <c:pt idx="4">
                  <c:v>8.1345253179327844E-3</c:v>
                </c:pt>
                <c:pt idx="5">
                  <c:v>1.6841496940715347E-2</c:v>
                </c:pt>
                <c:pt idx="6">
                  <c:v>2.865745948883143E-2</c:v>
                </c:pt>
                <c:pt idx="7">
                  <c:v>4.8701337684417818E-2</c:v>
                </c:pt>
                <c:pt idx="8">
                  <c:v>8.2651075648618913E-2</c:v>
                </c:pt>
              </c:numCache>
            </c:numRef>
          </c:val>
        </c:ser>
        <c:ser>
          <c:idx val="113"/>
          <c:order val="113"/>
          <c:tx>
            <c:strRef>
              <c:f>'D2.4.15.A'!$DK$167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4.5362733426969198E-3</c:v>
                </c:pt>
                <c:pt idx="4">
                  <c:v>1.2201321530598663E-2</c:v>
                </c:pt>
                <c:pt idx="5">
                  <c:v>2.5259731915578728E-2</c:v>
                </c:pt>
                <c:pt idx="6">
                  <c:v>4.2978044053325774E-2</c:v>
                </c:pt>
                <c:pt idx="7">
                  <c:v>7.3031103881905465E-2</c:v>
                </c:pt>
                <c:pt idx="8">
                  <c:v>0.10461649246061695</c:v>
                </c:pt>
              </c:numCache>
            </c:numRef>
          </c:val>
        </c:ser>
        <c:ser>
          <c:idx val="114"/>
          <c:order val="114"/>
          <c:tx>
            <c:strRef>
              <c:f>'D2.4.15.A'!$DK$168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'D2.4.15.A'!$DL$168:$DT$168</c:f>
              <c:numCache>
                <c:formatCode>0</c:formatCode>
                <c:ptCount val="9"/>
                <c:pt idx="0">
                  <c:v>3.9</c:v>
                </c:pt>
                <c:pt idx="1">
                  <c:v>4.6005577272359837</c:v>
                </c:pt>
                <c:pt idx="2">
                  <c:v>6.1009359567995398</c:v>
                </c:pt>
                <c:pt idx="3">
                  <c:v>6.7795506569656627</c:v>
                </c:pt>
                <c:pt idx="4">
                  <c:v>7.3988012449431118</c:v>
                </c:pt>
                <c:pt idx="5">
                  <c:v>8.1155370147189778</c:v>
                </c:pt>
                <c:pt idx="6">
                  <c:v>8.8424680099603208</c:v>
                </c:pt>
                <c:pt idx="7">
                  <c:v>8.7737006425351183</c:v>
                </c:pt>
                <c:pt idx="8">
                  <c:v>8.6055484844200123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880128"/>
        <c:axId val="182881664"/>
      </c:barChart>
      <c:catAx>
        <c:axId val="1828801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881664"/>
        <c:crosses val="autoZero"/>
        <c:auto val="1"/>
        <c:lblAlgn val="ctr"/>
        <c:lblOffset val="100"/>
        <c:noMultiLvlLbl val="0"/>
      </c:catAx>
      <c:valAx>
        <c:axId val="18288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2880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23293984657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'D2.4.12.A'!$HW$54:$ID$54</c:f>
              <c:numCache>
                <c:formatCode>0</c:formatCode>
                <c:ptCount val="8"/>
                <c:pt idx="0">
                  <c:v>0.90451499222682963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'D2.4.12.A'!$HW$55:$ID$55</c:f>
              <c:numCache>
                <c:formatCode>0</c:formatCode>
                <c:ptCount val="8"/>
                <c:pt idx="0">
                  <c:v>3.9312309084803048E-3</c:v>
                </c:pt>
                <c:pt idx="1">
                  <c:v>4.2895624807396882</c:v>
                </c:pt>
                <c:pt idx="2">
                  <c:v>20.838388360860005</c:v>
                </c:pt>
                <c:pt idx="3">
                  <c:v>33.335526925142396</c:v>
                </c:pt>
                <c:pt idx="4">
                  <c:v>32.665335792834725</c:v>
                </c:pt>
                <c:pt idx="5">
                  <c:v>33.335526925094101</c:v>
                </c:pt>
                <c:pt idx="6">
                  <c:v>29.101840249655982</c:v>
                </c:pt>
                <c:pt idx="7">
                  <c:v>16.036711957463712</c:v>
                </c:pt>
              </c:numCache>
            </c:numRef>
          </c:val>
        </c:ser>
        <c:ser>
          <c:idx val="2"/>
          <c:order val="2"/>
          <c:tx>
            <c:strRef>
              <c:f>'D2.4.12.A'!$HV$56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0.58952818353874858</c:v>
                </c:pt>
                <c:pt idx="4">
                  <c:v>27.228003471086272</c:v>
                </c:pt>
                <c:pt idx="5">
                  <c:v>63.703618504835404</c:v>
                </c:pt>
                <c:pt idx="6">
                  <c:v>67.316571435340066</c:v>
                </c:pt>
                <c:pt idx="7">
                  <c:v>76.773479635303758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632576"/>
        <c:axId val="109851008"/>
      </c:barChart>
      <c:catAx>
        <c:axId val="946325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9851008"/>
        <c:crosses val="autoZero"/>
        <c:auto val="1"/>
        <c:lblAlgn val="ctr"/>
        <c:lblOffset val="100"/>
        <c:noMultiLvlLbl val="0"/>
      </c:catAx>
      <c:valAx>
        <c:axId val="1098510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6325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25.460000000013736</c:v>
                </c:pt>
                <c:pt idx="2">
                  <c:v>24.120000000031318</c:v>
                </c:pt>
                <c:pt idx="3">
                  <c:v>22.780000000054862</c:v>
                </c:pt>
                <c:pt idx="4">
                  <c:v>21.44000000008144</c:v>
                </c:pt>
                <c:pt idx="5">
                  <c:v>20.100000000108633</c:v>
                </c:pt>
                <c:pt idx="6">
                  <c:v>18.760000000134809</c:v>
                </c:pt>
                <c:pt idx="7">
                  <c:v>17.420000000155984</c:v>
                </c:pt>
                <c:pt idx="8">
                  <c:v>16.080000000180796</c:v>
                </c:pt>
              </c:numCache>
            </c:numRef>
          </c:val>
        </c:ser>
        <c:ser>
          <c:idx val="1"/>
          <c:order val="1"/>
          <c:tx>
            <c:strRef>
              <c:f>'D2.4.15.A'!$ED$55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1.3467496728144884E-10</c:v>
                </c:pt>
                <c:pt idx="3">
                  <c:v>2.2621817666865427E-10</c:v>
                </c:pt>
                <c:pt idx="4">
                  <c:v>3.2099008120055566E-10</c:v>
                </c:pt>
                <c:pt idx="5">
                  <c:v>4.2233279878241133E-10</c:v>
                </c:pt>
                <c:pt idx="6">
                  <c:v>5.2298410363773318E-10</c:v>
                </c:pt>
                <c:pt idx="7">
                  <c:v>5.6410487930820618E-10</c:v>
                </c:pt>
                <c:pt idx="8">
                  <c:v>5.9905281227083435E-10</c:v>
                </c:pt>
              </c:numCache>
            </c:numRef>
          </c:val>
        </c:ser>
        <c:ser>
          <c:idx val="2"/>
          <c:order val="2"/>
          <c:tx>
            <c:strRef>
              <c:f>'D2.4.15.A'!$ED$56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1.0943095751360378E-10</c:v>
                </c:pt>
                <c:pt idx="5">
                  <c:v>1.2929602375288477E-10</c:v>
                </c:pt>
                <c:pt idx="6">
                  <c:v>1.4834207740468925E-10</c:v>
                </c:pt>
                <c:pt idx="7">
                  <c:v>1.6463821936133787E-10</c:v>
                </c:pt>
                <c:pt idx="8">
                  <c:v>1.8210083815592608E-10</c:v>
                </c:pt>
              </c:numCache>
            </c:numRef>
          </c:val>
        </c:ser>
        <c:ser>
          <c:idx val="3"/>
          <c:order val="3"/>
          <c:tx>
            <c:strRef>
              <c:f>'D2.4.15.A'!$ED$57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1.0144252793548447E-10</c:v>
                </c:pt>
              </c:numCache>
            </c:numRef>
          </c:val>
        </c:ser>
        <c:ser>
          <c:idx val="4"/>
          <c:order val="4"/>
          <c:tx>
            <c:strRef>
              <c:f>'D2.4.15.A'!$ED$58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0.27772751501777521</c:v>
                </c:pt>
                <c:pt idx="2">
                  <c:v>1.5779921040785265</c:v>
                </c:pt>
                <c:pt idx="3">
                  <c:v>1.9315339319226421</c:v>
                </c:pt>
                <c:pt idx="4">
                  <c:v>13.180744650995134</c:v>
                </c:pt>
                <c:pt idx="5">
                  <c:v>35.369368206964076</c:v>
                </c:pt>
                <c:pt idx="6">
                  <c:v>35.369368207441809</c:v>
                </c:pt>
                <c:pt idx="7">
                  <c:v>35.369368207684346</c:v>
                </c:pt>
                <c:pt idx="8">
                  <c:v>35.369368207987826</c:v>
                </c:pt>
              </c:numCache>
            </c:numRef>
          </c:val>
        </c:ser>
        <c:ser>
          <c:idx val="5"/>
          <c:order val="5"/>
          <c:tx>
            <c:strRef>
              <c:f>'D2.4.15.A'!$ED$59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'D2.4.15.A'!$EE$59:$EM$59</c:f>
              <c:numCache>
                <c:formatCode>0.00E+00</c:formatCode>
                <c:ptCount val="9"/>
                <c:pt idx="0">
                  <c:v>40.1</c:v>
                </c:pt>
                <c:pt idx="1">
                  <c:v>52.077789234583321</c:v>
                </c:pt>
                <c:pt idx="2">
                  <c:v>54.131449389221366</c:v>
                </c:pt>
                <c:pt idx="3">
                  <c:v>71.518035766658812</c:v>
                </c:pt>
                <c:pt idx="4">
                  <c:v>173.98232153483696</c:v>
                </c:pt>
                <c:pt idx="5">
                  <c:v>179.65614597316073</c:v>
                </c:pt>
                <c:pt idx="6">
                  <c:v>215.80056408037549</c:v>
                </c:pt>
                <c:pt idx="7">
                  <c:v>217.50986755948071</c:v>
                </c:pt>
                <c:pt idx="8">
                  <c:v>300.48293817947365</c:v>
                </c:pt>
              </c:numCache>
            </c:numRef>
          </c:val>
        </c:ser>
        <c:ser>
          <c:idx val="6"/>
          <c:order val="6"/>
          <c:tx>
            <c:strRef>
              <c:f>'D2.4.15.A'!$ED$60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'D2.4.15.A'!$EE$60:$EM$60</c:f>
              <c:numCache>
                <c:formatCode>0.00E+00</c:formatCode>
                <c:ptCount val="9"/>
                <c:pt idx="0">
                  <c:v>13.1</c:v>
                </c:pt>
                <c:pt idx="1">
                  <c:v>10.527128559592679</c:v>
                </c:pt>
                <c:pt idx="2">
                  <c:v>13.494383422822073</c:v>
                </c:pt>
                <c:pt idx="3">
                  <c:v>11.555228226057446</c:v>
                </c:pt>
                <c:pt idx="4">
                  <c:v>16.974746549856967</c:v>
                </c:pt>
                <c:pt idx="5">
                  <c:v>23.800705019537936</c:v>
                </c:pt>
                <c:pt idx="6">
                  <c:v>39.700178000420443</c:v>
                </c:pt>
                <c:pt idx="7">
                  <c:v>49.936925982250678</c:v>
                </c:pt>
                <c:pt idx="8">
                  <c:v>53.226794034994313</c:v>
                </c:pt>
              </c:numCache>
            </c:numRef>
          </c:val>
        </c:ser>
        <c:ser>
          <c:idx val="7"/>
          <c:order val="7"/>
          <c:tx>
            <c:strRef>
              <c:f>'D2.4.15.A'!$ED$61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'D2.4.15.A'!$EE$61:$EM$61</c:f>
              <c:numCache>
                <c:formatCode>0.00E+00</c:formatCode>
                <c:ptCount val="9"/>
                <c:pt idx="0">
                  <c:v>0</c:v>
                </c:pt>
                <c:pt idx="1">
                  <c:v>8.6680084708806948</c:v>
                </c:pt>
                <c:pt idx="2">
                  <c:v>15.577945272057471</c:v>
                </c:pt>
                <c:pt idx="3">
                  <c:v>49.039033346429825</c:v>
                </c:pt>
                <c:pt idx="4">
                  <c:v>90.227555730498267</c:v>
                </c:pt>
                <c:pt idx="5">
                  <c:v>178.20847454028086</c:v>
                </c:pt>
                <c:pt idx="6">
                  <c:v>284.94535732555937</c:v>
                </c:pt>
                <c:pt idx="7">
                  <c:v>313.89703780948958</c:v>
                </c:pt>
                <c:pt idx="8">
                  <c:v>454.84016362844534</c:v>
                </c:pt>
              </c:numCache>
            </c:numRef>
          </c:val>
        </c:ser>
        <c:ser>
          <c:idx val="8"/>
          <c:order val="8"/>
          <c:tx>
            <c:strRef>
              <c:f>'D2.4.15.A'!$ED$62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'D2.4.15.A'!$EE$53:$EM$53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'D2.4.15.A'!$EE$62:$EM$62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2.9147652124164315E-10</c:v>
                </c:pt>
                <c:pt idx="3">
                  <c:v>9.0183219393231138</c:v>
                </c:pt>
                <c:pt idx="4">
                  <c:v>30.989848567509032</c:v>
                </c:pt>
                <c:pt idx="5">
                  <c:v>57.482257654581915</c:v>
                </c:pt>
                <c:pt idx="6">
                  <c:v>75.516013726097398</c:v>
                </c:pt>
                <c:pt idx="7">
                  <c:v>66.497691788087423</c:v>
                </c:pt>
                <c:pt idx="8">
                  <c:v>91.764279803567177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3790208"/>
        <c:axId val="183800192"/>
      </c:barChart>
      <c:catAx>
        <c:axId val="1837902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3800192"/>
        <c:crosses val="autoZero"/>
        <c:auto val="1"/>
        <c:lblAlgn val="ctr"/>
        <c:lblOffset val="100"/>
        <c:noMultiLvlLbl val="0"/>
      </c:catAx>
      <c:valAx>
        <c:axId val="18380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3790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'D2.4.15.A'!$FV$54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'D2.4.15.A'!$FW$53:$FX$53</c:f>
              <c:numCache>
                <c:formatCode>General</c:formatCode>
                <c:ptCount val="2"/>
                <c:pt idx="0">
                  <c:v>2040</c:v>
                </c:pt>
                <c:pt idx="1">
                  <c:v>2050</c:v>
                </c:pt>
              </c:numCache>
            </c:numRef>
          </c:cat>
          <c:val>
            <c:numRef>
              <c:f>'D2.4.15.A'!$FW$54:$FX$54</c:f>
              <c:numCache>
                <c:formatCode>0</c:formatCode>
                <c:ptCount val="2"/>
                <c:pt idx="0">
                  <c:v>1.3504638672820818E-2</c:v>
                </c:pt>
                <c:pt idx="1">
                  <c:v>0.21954647647519968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111872"/>
        <c:axId val="184113408"/>
      </c:barChart>
      <c:catAx>
        <c:axId val="1841118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4113408"/>
        <c:crosses val="autoZero"/>
        <c:auto val="1"/>
        <c:lblAlgn val="ctr"/>
        <c:lblOffset val="100"/>
        <c:noMultiLvlLbl val="0"/>
      </c:catAx>
      <c:valAx>
        <c:axId val="18411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411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'D2.4.15.A'!$HB$55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'D2.4.15.A'!$HC$55:$HK$55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3.5894662128581896</c:v>
                </c:pt>
              </c:numCache>
            </c:numRef>
          </c:val>
        </c:ser>
        <c:ser>
          <c:idx val="2"/>
          <c:order val="2"/>
          <c:tx>
            <c:strRef>
              <c:f>'D2.4.15.A'!$HB$56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'D2.4.15.A'!$HC$56:$HK$56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1.4445804273507408</c:v>
                </c:pt>
              </c:numCache>
            </c:numRef>
          </c:val>
        </c:ser>
        <c:ser>
          <c:idx val="3"/>
          <c:order val="3"/>
          <c:tx>
            <c:strRef>
              <c:f>'D2.4.15.A'!$HB$57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'D2.4.15.A'!$HC$57:$HK$57</c:f>
              <c:numCache>
                <c:formatCode>0</c:formatCode>
                <c:ptCount val="9"/>
                <c:pt idx="0">
                  <c:v>0</c:v>
                </c:pt>
                <c:pt idx="1">
                  <c:v>0.12490238000315577</c:v>
                </c:pt>
                <c:pt idx="2">
                  <c:v>0.32605891202196235</c:v>
                </c:pt>
                <c:pt idx="3">
                  <c:v>0.6500235184035501</c:v>
                </c:pt>
                <c:pt idx="4">
                  <c:v>1.1717717566270283</c:v>
                </c:pt>
                <c:pt idx="5">
                  <c:v>2.0120525117684651</c:v>
                </c:pt>
                <c:pt idx="6">
                  <c:v>3.0130707341277474</c:v>
                </c:pt>
                <c:pt idx="7">
                  <c:v>3.3289652512221553</c:v>
                </c:pt>
                <c:pt idx="8">
                  <c:v>3.8594421941167467</c:v>
                </c:pt>
              </c:numCache>
            </c:numRef>
          </c:val>
        </c:ser>
        <c:ser>
          <c:idx val="4"/>
          <c:order val="4"/>
          <c:tx>
            <c:strRef>
              <c:f>'D2.4.15.A'!$HB$58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'D2.4.15.A'!$HC$58:$HK$58</c:f>
              <c:numCache>
                <c:formatCode>0</c:formatCode>
                <c:ptCount val="9"/>
                <c:pt idx="0">
                  <c:v>0</c:v>
                </c:pt>
                <c:pt idx="1">
                  <c:v>7.7808070584657663E-2</c:v>
                </c:pt>
                <c:pt idx="2">
                  <c:v>0.20311874634184554</c:v>
                </c:pt>
                <c:pt idx="3">
                  <c:v>0.4049328427550658</c:v>
                </c:pt>
                <c:pt idx="4">
                  <c:v>0.72995646316985352</c:v>
                </c:pt>
                <c:pt idx="5">
                  <c:v>1.1774628461301562</c:v>
                </c:pt>
                <c:pt idx="6">
                  <c:v>1.3458648242852314</c:v>
                </c:pt>
                <c:pt idx="7">
                  <c:v>1.4392466614129664</c:v>
                </c:pt>
                <c:pt idx="8">
                  <c:v>1.4917902793912052</c:v>
                </c:pt>
              </c:numCache>
            </c:numRef>
          </c:val>
        </c:ser>
        <c:ser>
          <c:idx val="5"/>
          <c:order val="5"/>
          <c:tx>
            <c:strRef>
              <c:f>'D2.4.15.A'!$HB$59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5.8254135775142962E-2</c:v>
                </c:pt>
                <c:pt idx="5">
                  <c:v>0.31238067325134689</c:v>
                </c:pt>
                <c:pt idx="6">
                  <c:v>0.72165400312227035</c:v>
                </c:pt>
                <c:pt idx="7">
                  <c:v>1.3600574121770255</c:v>
                </c:pt>
                <c:pt idx="8">
                  <c:v>1.8277064935717668</c:v>
                </c:pt>
              </c:numCache>
            </c:numRef>
          </c:val>
        </c:ser>
        <c:ser>
          <c:idx val="6"/>
          <c:order val="6"/>
          <c:tx>
            <c:strRef>
              <c:f>'D2.4.15.A'!$HB$60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'D2.4.15.A'!$HC$60:$HK$60</c:f>
              <c:numCache>
                <c:formatCode>0</c:formatCode>
                <c:ptCount val="9"/>
                <c:pt idx="0">
                  <c:v>0</c:v>
                </c:pt>
                <c:pt idx="1">
                  <c:v>0.10954549941926831</c:v>
                </c:pt>
                <c:pt idx="2">
                  <c:v>0.13256765052873809</c:v>
                </c:pt>
                <c:pt idx="3">
                  <c:v>0.57010243484792988</c:v>
                </c:pt>
                <c:pt idx="4">
                  <c:v>1.0064748444235689</c:v>
                </c:pt>
                <c:pt idx="5">
                  <c:v>1.9536206879256988</c:v>
                </c:pt>
                <c:pt idx="6">
                  <c:v>3.5029265621048777</c:v>
                </c:pt>
                <c:pt idx="7">
                  <c:v>4.2004443157899818</c:v>
                </c:pt>
                <c:pt idx="8">
                  <c:v>4.6134819046816755</c:v>
                </c:pt>
              </c:numCache>
            </c:numRef>
          </c:val>
        </c:ser>
        <c:ser>
          <c:idx val="7"/>
          <c:order val="7"/>
          <c:tx>
            <c:strRef>
              <c:f>'D2.4.15.A'!$HB$61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'D2.4.15.A'!$HC$61:$HK$61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0.10860753100671174</c:v>
                </c:pt>
                <c:pt idx="5">
                  <c:v>0.35556624347126681</c:v>
                </c:pt>
                <c:pt idx="6">
                  <c:v>0.75329571948281238</c:v>
                </c:pt>
                <c:pt idx="7">
                  <c:v>1.3938430178941332</c:v>
                </c:pt>
                <c:pt idx="8">
                  <c:v>2.4254508474587824</c:v>
                </c:pt>
              </c:numCache>
            </c:numRef>
          </c:val>
        </c:ser>
        <c:ser>
          <c:idx val="8"/>
          <c:order val="8"/>
          <c:tx>
            <c:strRef>
              <c:f>'D2.4.15.A'!$HB$62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'D2.4.15.A'!$HC$62:$HK$62</c:f>
              <c:numCache>
                <c:formatCode>0</c:formatCode>
                <c:ptCount val="9"/>
                <c:pt idx="0">
                  <c:v>3.9</c:v>
                </c:pt>
                <c:pt idx="1">
                  <c:v>3.1009765036815549</c:v>
                </c:pt>
                <c:pt idx="2">
                  <c:v>2.3007262314523347</c:v>
                </c:pt>
                <c:pt idx="3">
                  <c:v>1.6005041171484691</c:v>
                </c:pt>
                <c:pt idx="4">
                  <c:v>1.1003454641058446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'D2.4.15.A'!$HB$63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'D2.4.15.A'!$HC$63:$HK$63</c:f>
              <c:numCache>
                <c:formatCode>0</c:formatCode>
                <c:ptCount val="9"/>
                <c:pt idx="0">
                  <c:v>49.3</c:v>
                </c:pt>
                <c:pt idx="1">
                  <c:v>55.743034171646798</c:v>
                </c:pt>
                <c:pt idx="2">
                  <c:v>59.846248801457115</c:v>
                </c:pt>
                <c:pt idx="3">
                  <c:v>57.682290319029406</c:v>
                </c:pt>
                <c:pt idx="4">
                  <c:v>46.774378210886496</c:v>
                </c:pt>
                <c:pt idx="5">
                  <c:v>37.907324703157364</c:v>
                </c:pt>
                <c:pt idx="6">
                  <c:v>17.814520515209555</c:v>
                </c:pt>
                <c:pt idx="7">
                  <c:v>9.0255497686463109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'D2.4.15.A'!$HB$64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'D2.4.15.A'!$HC$64:$HK$64</c:f>
              <c:numCache>
                <c:formatCode>0</c:formatCode>
                <c:ptCount val="9"/>
                <c:pt idx="0">
                  <c:v>0</c:v>
                </c:pt>
                <c:pt idx="1">
                  <c:v>3.3216813037044912</c:v>
                </c:pt>
                <c:pt idx="2">
                  <c:v>1.9370660432746272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'D2.4.15.A'!$HB$65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'D2.4.15.A'!$HC$65:$HK$65</c:f>
              <c:numCache>
                <c:formatCode>0</c:formatCode>
                <c:ptCount val="9"/>
                <c:pt idx="0">
                  <c:v>8.8000000000000007</c:v>
                </c:pt>
                <c:pt idx="1">
                  <c:v>7.0204068492769016</c:v>
                </c:pt>
                <c:pt idx="2">
                  <c:v>5.3092332453813222</c:v>
                </c:pt>
                <c:pt idx="3">
                  <c:v>3.5060973586898139</c:v>
                </c:pt>
                <c:pt idx="4">
                  <c:v>2.3707873255219636</c:v>
                </c:pt>
                <c:pt idx="5">
                  <c:v>4.804112402425889</c:v>
                </c:pt>
                <c:pt idx="6">
                  <c:v>17.696016780240001</c:v>
                </c:pt>
                <c:pt idx="7">
                  <c:v>21.828538185290686</c:v>
                </c:pt>
                <c:pt idx="8">
                  <c:v>20.545732989064177</c:v>
                </c:pt>
              </c:numCache>
            </c:numRef>
          </c:val>
        </c:ser>
        <c:ser>
          <c:idx val="12"/>
          <c:order val="12"/>
          <c:tx>
            <c:strRef>
              <c:f>'D2.4.15.A'!$HB$66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'D2.4.15.A'!$HC$66:$HK$66</c:f>
              <c:numCache>
                <c:formatCode>0</c:formatCode>
                <c:ptCount val="9"/>
                <c:pt idx="0">
                  <c:v>0</c:v>
                </c:pt>
                <c:pt idx="1">
                  <c:v>0.51368530508387622</c:v>
                </c:pt>
                <c:pt idx="2">
                  <c:v>1.7726395392590621</c:v>
                </c:pt>
                <c:pt idx="3">
                  <c:v>4.9210605821367972</c:v>
                </c:pt>
                <c:pt idx="4">
                  <c:v>5.5055925615138612</c:v>
                </c:pt>
                <c:pt idx="5">
                  <c:v>4.4098622158492686</c:v>
                </c:pt>
                <c:pt idx="6">
                  <c:v>2.6969306879169057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'D2.4.15.A'!$HB$67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'D2.4.15.A'!$HC$67:$HK$67</c:f>
              <c:numCache>
                <c:formatCode>0</c:formatCode>
                <c:ptCount val="9"/>
                <c:pt idx="0">
                  <c:v>0</c:v>
                </c:pt>
                <c:pt idx="1">
                  <c:v>0.87113872541687809</c:v>
                </c:pt>
                <c:pt idx="2">
                  <c:v>2.8488849737595761</c:v>
                </c:pt>
                <c:pt idx="3">
                  <c:v>8.2771884805976654</c:v>
                </c:pt>
                <c:pt idx="4">
                  <c:v>21.854325151028156</c:v>
                </c:pt>
                <c:pt idx="5">
                  <c:v>30.469046970631755</c:v>
                </c:pt>
                <c:pt idx="6">
                  <c:v>39.406647701543434</c:v>
                </c:pt>
                <c:pt idx="7">
                  <c:v>47.446394351002944</c:v>
                </c:pt>
                <c:pt idx="8">
                  <c:v>52.69508395616203</c:v>
                </c:pt>
              </c:numCache>
            </c:numRef>
          </c:val>
        </c:ser>
        <c:ser>
          <c:idx val="14"/>
          <c:order val="14"/>
          <c:tx>
            <c:strRef>
              <c:f>'D2.4.15.A'!$HB$68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'D2.4.15.A'!$HC$53:$HK$53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'D2.4.15.A'!$HC$68:$HK$68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334592"/>
        <c:axId val="184352768"/>
      </c:barChart>
      <c:catAx>
        <c:axId val="184334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4352768"/>
        <c:crosses val="autoZero"/>
        <c:auto val="1"/>
        <c:lblAlgn val="ctr"/>
        <c:lblOffset val="100"/>
        <c:noMultiLvlLbl val="0"/>
      </c:catAx>
      <c:valAx>
        <c:axId val="18435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4334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40243435741"/>
          <c:h val="0.7491501633986954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'D2.4.15.A'!$HW$53:$ID$53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'D2.4.15.A'!$HW$54:$ID$54</c:f>
              <c:numCache>
                <c:formatCode>0</c:formatCode>
                <c:ptCount val="8"/>
                <c:pt idx="0">
                  <c:v>0.88778331486630391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'D2.4.15.A'!$HW$55:$ID$55</c:f>
              <c:numCache>
                <c:formatCode>0</c:formatCode>
                <c:ptCount val="8"/>
                <c:pt idx="0">
                  <c:v>3.9312309628833633E-3</c:v>
                </c:pt>
                <c:pt idx="1">
                  <c:v>5.1475527599814015</c:v>
                </c:pt>
                <c:pt idx="2">
                  <c:v>44.45994984293295</c:v>
                </c:pt>
                <c:pt idx="3">
                  <c:v>119.060905740414</c:v>
                </c:pt>
                <c:pt idx="4">
                  <c:v>170.97377243525321</c:v>
                </c:pt>
                <c:pt idx="5">
                  <c:v>288.07397909944865</c:v>
                </c:pt>
                <c:pt idx="6">
                  <c:v>266.84768387211602</c:v>
                </c:pt>
                <c:pt idx="7">
                  <c:v>173.99048007554831</c:v>
                </c:pt>
              </c:numCache>
            </c:numRef>
          </c:val>
        </c:ser>
        <c:ser>
          <c:idx val="2"/>
          <c:order val="2"/>
          <c:tx>
            <c:strRef>
              <c:f>'D2.4.15.A'!$HV$56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5.2659090864455518</c:v>
                </c:pt>
                <c:pt idx="6">
                  <c:v>4.8715226349959018</c:v>
                </c:pt>
                <c:pt idx="7">
                  <c:v>4.9290039334301641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388224"/>
        <c:axId val="184394112"/>
      </c:barChart>
      <c:catAx>
        <c:axId val="1843882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4394112"/>
        <c:crosses val="autoZero"/>
        <c:auto val="1"/>
        <c:lblAlgn val="ctr"/>
        <c:lblOffset val="100"/>
        <c:noMultiLvlLbl val="0"/>
      </c:catAx>
      <c:valAx>
        <c:axId val="1843941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4388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'D2.4.15.A'!$IQ$54:$IX$54</c:f>
              <c:numCache>
                <c:formatCode>0</c:formatCode>
                <c:ptCount val="8"/>
                <c:pt idx="0">
                  <c:v>5.640346113724819</c:v>
                </c:pt>
                <c:pt idx="1">
                  <c:v>4.4846095085374564</c:v>
                </c:pt>
                <c:pt idx="2">
                  <c:v>2.4688213642342629</c:v>
                </c:pt>
                <c:pt idx="3">
                  <c:v>0.88286381829060023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'D2.4.15.A'!$IQ$55:$IX$55</c:f>
              <c:numCache>
                <c:formatCode>0</c:formatCode>
                <c:ptCount val="8"/>
                <c:pt idx="0">
                  <c:v>0.14168482887447129</c:v>
                </c:pt>
                <c:pt idx="1">
                  <c:v>0.42666362779264205</c:v>
                </c:pt>
                <c:pt idx="2">
                  <c:v>0.42666362779264205</c:v>
                </c:pt>
                <c:pt idx="3">
                  <c:v>0.42666362779264205</c:v>
                </c:pt>
                <c:pt idx="4">
                  <c:v>0.42666362779264205</c:v>
                </c:pt>
                <c:pt idx="5">
                  <c:v>0.28497879891817079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'D2.4.15.A'!$IP$56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0.14168482887508552</c:v>
                </c:pt>
                <c:pt idx="3">
                  <c:v>0.42666362779334588</c:v>
                </c:pt>
                <c:pt idx="4">
                  <c:v>0.8486879547594649</c:v>
                </c:pt>
                <c:pt idx="5">
                  <c:v>0.8486879547594649</c:v>
                </c:pt>
                <c:pt idx="6">
                  <c:v>0.7353400916593964</c:v>
                </c:pt>
                <c:pt idx="7">
                  <c:v>0.47902008674977092</c:v>
                </c:pt>
              </c:numCache>
            </c:numRef>
          </c:val>
        </c:ser>
        <c:ser>
          <c:idx val="3"/>
          <c:order val="3"/>
          <c:tx>
            <c:strRef>
              <c:f>'D2.4.15.A'!$IP$57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'D2.4.15.A'!$IQ$57:$IX$57</c:f>
              <c:numCache>
                <c:formatCode>0</c:formatCode>
                <c:ptCount val="8"/>
                <c:pt idx="0">
                  <c:v>0.58572547565850686</c:v>
                </c:pt>
                <c:pt idx="1">
                  <c:v>1.7638286210232637</c:v>
                </c:pt>
                <c:pt idx="2">
                  <c:v>4.1334148500769992</c:v>
                </c:pt>
                <c:pt idx="3">
                  <c:v>4.1334148500769992</c:v>
                </c:pt>
                <c:pt idx="4">
                  <c:v>4.1334148500769992</c:v>
                </c:pt>
                <c:pt idx="5">
                  <c:v>3.5476893744184927</c:v>
                </c:pt>
                <c:pt idx="6">
                  <c:v>2.3695862290537364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'D2.4.15.A'!$IP$58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'D2.4.15.A'!$IQ$58:$IX$58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0.58572547565587829</c:v>
                </c:pt>
                <c:pt idx="3">
                  <c:v>1.7638286210205139</c:v>
                </c:pt>
                <c:pt idx="4">
                  <c:v>1.7638286210205139</c:v>
                </c:pt>
                <c:pt idx="5">
                  <c:v>3.3487307993317272</c:v>
                </c:pt>
                <c:pt idx="6">
                  <c:v>6.7354937622615685</c:v>
                </c:pt>
                <c:pt idx="7">
                  <c:v>11.125539801244047</c:v>
                </c:pt>
              </c:numCache>
            </c:numRef>
          </c:val>
        </c:ser>
        <c:ser>
          <c:idx val="5"/>
          <c:order val="5"/>
          <c:tx>
            <c:strRef>
              <c:f>'D2.4.15.A'!$IP$59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'D2.4.15.A'!$IQ$59:$IX$59</c:f>
              <c:numCache>
                <c:formatCode>0</c:formatCode>
                <c:ptCount val="8"/>
                <c:pt idx="0">
                  <c:v>0.7515105841584101</c:v>
                </c:pt>
                <c:pt idx="1">
                  <c:v>0.76602825757521364</c:v>
                </c:pt>
                <c:pt idx="2">
                  <c:v>0.74840627707094254</c:v>
                </c:pt>
                <c:pt idx="3">
                  <c:v>0.74170414028324649</c:v>
                </c:pt>
                <c:pt idx="4">
                  <c:v>0.72617375889676461</c:v>
                </c:pt>
                <c:pt idx="5">
                  <c:v>0.71705070428480311</c:v>
                </c:pt>
                <c:pt idx="6">
                  <c:v>0.70554477853370134</c:v>
                </c:pt>
                <c:pt idx="7">
                  <c:v>0.69403885278255029</c:v>
                </c:pt>
              </c:numCache>
            </c:numRef>
          </c:val>
        </c:ser>
        <c:ser>
          <c:idx val="6"/>
          <c:order val="6"/>
          <c:tx>
            <c:strRef>
              <c:f>'D2.4.15.A'!$IP$60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'D2.4.15.A'!$IQ$60:$IX$60</c:f>
              <c:numCache>
                <c:formatCode>0</c:formatCode>
                <c:ptCount val="8"/>
                <c:pt idx="0">
                  <c:v>3.4569703732882444</c:v>
                </c:pt>
                <c:pt idx="1">
                  <c:v>3.6376018464676814</c:v>
                </c:pt>
                <c:pt idx="2">
                  <c:v>3.469261725128177</c:v>
                </c:pt>
                <c:pt idx="3">
                  <c:v>3.0212961152264812</c:v>
                </c:pt>
                <c:pt idx="4">
                  <c:v>2.501995180171261</c:v>
                </c:pt>
                <c:pt idx="5">
                  <c:v>1.2823883838314061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'D2.4.15.A'!$IP$61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'D2.4.15.A'!$IQ$61:$IX$61</c:f>
              <c:numCache>
                <c:formatCode>0</c:formatCode>
                <c:ptCount val="8"/>
                <c:pt idx="0">
                  <c:v>6.6185598682860183E-2</c:v>
                </c:pt>
                <c:pt idx="1">
                  <c:v>6.6185598682860183E-2</c:v>
                </c:pt>
                <c:pt idx="2">
                  <c:v>6.6185598682860183E-2</c:v>
                </c:pt>
                <c:pt idx="3">
                  <c:v>6.6185598682860183E-2</c:v>
                </c:pt>
                <c:pt idx="4">
                  <c:v>6.6185598682860183E-2</c:v>
                </c:pt>
                <c:pt idx="5">
                  <c:v>6.6185598682860183E-2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'D2.4.15.A'!$IP$62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6.6185598683267954E-2</c:v>
                </c:pt>
                <c:pt idx="3">
                  <c:v>0.19930847830382226</c:v>
                </c:pt>
                <c:pt idx="4">
                  <c:v>0.46706613904928973</c:v>
                </c:pt>
                <c:pt idx="5">
                  <c:v>1.0056224344978284</c:v>
                </c:pt>
                <c:pt idx="6">
                  <c:v>1.674720288218615</c:v>
                </c:pt>
                <c:pt idx="7">
                  <c:v>1.6566009633517622</c:v>
                </c:pt>
              </c:numCache>
            </c:numRef>
          </c:val>
        </c:ser>
        <c:ser>
          <c:idx val="9"/>
          <c:order val="9"/>
          <c:tx>
            <c:strRef>
              <c:f>'D2.4.15.A'!$IP$63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6.6185598683105154E-2</c:v>
                </c:pt>
                <c:pt idx="3">
                  <c:v>0.19747347820606395</c:v>
                </c:pt>
                <c:pt idx="4">
                  <c:v>0.19747347820606395</c:v>
                </c:pt>
                <c:pt idx="5">
                  <c:v>0.19747347820606395</c:v>
                </c:pt>
                <c:pt idx="6">
                  <c:v>0.13128787952295881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'D2.4.15.A'!$IQ$64:$IX$64</c:f>
              <c:numCache>
                <c:formatCode>0</c:formatCode>
                <c:ptCount val="8"/>
                <c:pt idx="0">
                  <c:v>14.219786025488796</c:v>
                </c:pt>
                <c:pt idx="1">
                  <c:v>12.709665877762673</c:v>
                </c:pt>
                <c:pt idx="2">
                  <c:v>6.3187192383365725</c:v>
                </c:pt>
                <c:pt idx="3">
                  <c:v>3.2389722945944621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'D2.4.15.A'!$IP$65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'D2.4.15.A'!$IQ$65:$IX$65</c:f>
              <c:numCache>
                <c:formatCode>0</c:formatCode>
                <c:ptCount val="8"/>
                <c:pt idx="0">
                  <c:v>0.41238654704562927</c:v>
                </c:pt>
                <c:pt idx="1">
                  <c:v>1.2418431924756723</c:v>
                </c:pt>
                <c:pt idx="2">
                  <c:v>2.8698085468986587</c:v>
                </c:pt>
                <c:pt idx="3">
                  <c:v>2.4574219998530298</c:v>
                </c:pt>
                <c:pt idx="4">
                  <c:v>1.6279653544229864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'D2.4.15.A'!$IP$66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0.41238654704051486</c:v>
                </c:pt>
                <c:pt idx="3">
                  <c:v>1.2418431924695819</c:v>
                </c:pt>
                <c:pt idx="4">
                  <c:v>2.9101767779752135</c:v>
                </c:pt>
                <c:pt idx="5">
                  <c:v>2.8276994685671104</c:v>
                </c:pt>
                <c:pt idx="6">
                  <c:v>2.3318989018488856</c:v>
                </c:pt>
                <c:pt idx="7">
                  <c:v>1.3346668684045053</c:v>
                </c:pt>
              </c:numCache>
            </c:numRef>
          </c:val>
        </c:ser>
        <c:ser>
          <c:idx val="13"/>
          <c:order val="13"/>
          <c:tx>
            <c:strRef>
              <c:f>'D2.4.15.A'!$IP$67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0.56747124858397513</c:v>
                </c:pt>
                <c:pt idx="3">
                  <c:v>1.7088586231325051</c:v>
                </c:pt>
                <c:pt idx="4">
                  <c:v>2.7135482277124385</c:v>
                </c:pt>
                <c:pt idx="5">
                  <c:v>2.1460769791284631</c:v>
                </c:pt>
                <c:pt idx="6">
                  <c:v>1.0046896045799329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'D2.4.15.A'!$IP$68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'D2.4.15.A'!$IQ$68:$IX$68</c:f>
              <c:numCache>
                <c:formatCode>0</c:formatCode>
                <c:ptCount val="8"/>
                <c:pt idx="0">
                  <c:v>0.60061202810363812</c:v>
                </c:pt>
                <c:pt idx="1">
                  <c:v>1.8086573477286358</c:v>
                </c:pt>
                <c:pt idx="2">
                  <c:v>4.2384679841770501</c:v>
                </c:pt>
                <c:pt idx="3">
                  <c:v>3.6378559560734116</c:v>
                </c:pt>
                <c:pt idx="4">
                  <c:v>2.4298106364484147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'D2.4.15.A'!$IP$69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0.6006120281015066</c:v>
                </c:pt>
                <c:pt idx="3">
                  <c:v>1.8086573477259822</c:v>
                </c:pt>
                <c:pt idx="4">
                  <c:v>1.8086573477259822</c:v>
                </c:pt>
                <c:pt idx="5">
                  <c:v>1.8086573477259822</c:v>
                </c:pt>
                <c:pt idx="6">
                  <c:v>1.2080453196244758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'D2.4.15.A'!$IP$70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8.4503133794475549E-2</c:v>
                </c:pt>
                <c:pt idx="3">
                  <c:v>0.25446911931924421</c:v>
                </c:pt>
                <c:pt idx="4">
                  <c:v>0.5963314259367658</c:v>
                </c:pt>
                <c:pt idx="5">
                  <c:v>1.2839386334879914</c:v>
                </c:pt>
                <c:pt idx="6">
                  <c:v>1.5084280662890661</c:v>
                </c:pt>
                <c:pt idx="7">
                  <c:v>1.8415922214505493</c:v>
                </c:pt>
              </c:numCache>
            </c:numRef>
          </c:val>
        </c:ser>
        <c:ser>
          <c:idx val="17"/>
          <c:order val="17"/>
          <c:tx>
            <c:strRef>
              <c:f>'D2.4.15.A'!$IP$71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'D2.4.15.A'!$IQ$71:$IX$71</c:f>
              <c:numCache>
                <c:formatCode>0</c:formatCode>
                <c:ptCount val="8"/>
                <c:pt idx="0">
                  <c:v>3.8900914895993739</c:v>
                </c:pt>
                <c:pt idx="1">
                  <c:v>4.0858420744928434</c:v>
                </c:pt>
                <c:pt idx="2">
                  <c:v>4.1909471845934512</c:v>
                </c:pt>
                <c:pt idx="3">
                  <c:v>4.2798369178666587</c:v>
                </c:pt>
                <c:pt idx="4">
                  <c:v>4.298690567555969</c:v>
                </c:pt>
                <c:pt idx="5">
                  <c:v>4.1468481470660992</c:v>
                </c:pt>
                <c:pt idx="6">
                  <c:v>3.9229949049536867</c:v>
                </c:pt>
                <c:pt idx="7">
                  <c:v>3.5984539022862529</c:v>
                </c:pt>
              </c:numCache>
            </c:numRef>
          </c:val>
        </c:ser>
        <c:ser>
          <c:idx val="18"/>
          <c:order val="18"/>
          <c:tx>
            <c:strRef>
              <c:f>'D2.4.15.A'!$IP$72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'D2.4.15.A'!$IQ$72:$IX$72</c:f>
              <c:numCache>
                <c:formatCode>0</c:formatCode>
                <c:ptCount val="8"/>
                <c:pt idx="0">
                  <c:v>0.76144421576031851</c:v>
                </c:pt>
                <c:pt idx="1">
                  <c:v>0.74245695990273486</c:v>
                </c:pt>
                <c:pt idx="2">
                  <c:v>0.6456046447139252</c:v>
                </c:pt>
                <c:pt idx="3">
                  <c:v>0.45511985769412977</c:v>
                </c:pt>
                <c:pt idx="4">
                  <c:v>0.51772564876316596</c:v>
                </c:pt>
                <c:pt idx="5">
                  <c:v>0.60507855671488886</c:v>
                </c:pt>
                <c:pt idx="6">
                  <c:v>0.79735281897503163</c:v>
                </c:pt>
                <c:pt idx="7">
                  <c:v>0.73138952062552176</c:v>
                </c:pt>
              </c:numCache>
            </c:numRef>
          </c:val>
        </c:ser>
        <c:ser>
          <c:idx val="19"/>
          <c:order val="19"/>
          <c:tx>
            <c:strRef>
              <c:f>'D2.4.15.A'!$IP$73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'D2.4.15.A'!$IQ$73:$IX$73</c:f>
              <c:numCache>
                <c:formatCode>0</c:formatCode>
                <c:ptCount val="8"/>
                <c:pt idx="0">
                  <c:v>7.3052374054003045E-3</c:v>
                </c:pt>
                <c:pt idx="1">
                  <c:v>2.199867916712785E-2</c:v>
                </c:pt>
                <c:pt idx="2">
                  <c:v>5.1552438863639936E-2</c:v>
                </c:pt>
                <c:pt idx="3">
                  <c:v>0.10369036844140116</c:v>
                </c:pt>
                <c:pt idx="4">
                  <c:v>8.8996926680525085E-2</c:v>
                </c:pt>
                <c:pt idx="5">
                  <c:v>5.9443166984012981E-2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'D2.4.15.A'!$IP$74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'D2.4.15.A'!$IQ$74:$IX$74</c:f>
              <c:numCache>
                <c:formatCode>0</c:formatCode>
                <c:ptCount val="8"/>
                <c:pt idx="0">
                  <c:v>0.91326067469418537</c:v>
                </c:pt>
                <c:pt idx="1">
                  <c:v>0.96850352069674983</c:v>
                </c:pt>
                <c:pt idx="2">
                  <c:v>1.0006882391891196</c:v>
                </c:pt>
                <c:pt idx="3">
                  <c:v>1.0383544028846454</c:v>
                </c:pt>
                <c:pt idx="4">
                  <c:v>1.0680109303780749</c:v>
                </c:pt>
                <c:pt idx="5">
                  <c:v>1.089350694071604</c:v>
                </c:pt>
                <c:pt idx="6">
                  <c:v>1.1058501248239045</c:v>
                </c:pt>
                <c:pt idx="7">
                  <c:v>1.1163127908303143</c:v>
                </c:pt>
              </c:numCache>
            </c:numRef>
          </c:val>
        </c:ser>
        <c:ser>
          <c:idx val="21"/>
          <c:order val="21"/>
          <c:tx>
            <c:strRef>
              <c:f>'D2.4.15.A'!$IP$75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'D2.4.15.A'!$IQ$75:$IX$75</c:f>
              <c:numCache>
                <c:formatCode>0</c:formatCode>
                <c:ptCount val="8"/>
                <c:pt idx="0">
                  <c:v>8.7900799078987788</c:v>
                </c:pt>
                <c:pt idx="1">
                  <c:v>9.3217890290268066</c:v>
                </c:pt>
                <c:pt idx="2">
                  <c:v>9.6315650384405362</c:v>
                </c:pt>
                <c:pt idx="3">
                  <c:v>9.9940996333068384</c:v>
                </c:pt>
                <c:pt idx="4">
                  <c:v>10.279541954082637</c:v>
                </c:pt>
                <c:pt idx="5">
                  <c:v>10.484935915828116</c:v>
                </c:pt>
                <c:pt idx="6">
                  <c:v>10.643741959673113</c:v>
                </c:pt>
                <c:pt idx="7">
                  <c:v>10.744444500355014</c:v>
                </c:pt>
              </c:numCache>
            </c:numRef>
          </c:val>
        </c:ser>
        <c:ser>
          <c:idx val="22"/>
          <c:order val="22"/>
          <c:tx>
            <c:strRef>
              <c:f>'D2.4.15.A'!$IP$76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'D2.4.15.A'!$IQ$76:$IX$76</c:f>
              <c:numCache>
                <c:formatCode>0</c:formatCode>
                <c:ptCount val="8"/>
                <c:pt idx="0">
                  <c:v>0.98047158347606389</c:v>
                </c:pt>
                <c:pt idx="1">
                  <c:v>1.0397799958458505</c:v>
                </c:pt>
                <c:pt idx="2">
                  <c:v>1.0743333307023202</c:v>
                </c:pt>
                <c:pt idx="3">
                  <c:v>1.1147715146571706</c:v>
                </c:pt>
                <c:pt idx="4">
                  <c:v>1.1466105977115417</c:v>
                </c:pt>
                <c:pt idx="5">
                  <c:v>1.169520849383777</c:v>
                </c:pt>
                <c:pt idx="6">
                  <c:v>1.1872345465180278</c:v>
                </c:pt>
                <c:pt idx="7">
                  <c:v>1.1984672065799358</c:v>
                </c:pt>
              </c:numCache>
            </c:numRef>
          </c:val>
        </c:ser>
        <c:ser>
          <c:idx val="23"/>
          <c:order val="23"/>
          <c:tx>
            <c:strRef>
              <c:f>'D2.4.15.A'!$IP$77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'D2.4.15.A'!$IQ$77:$IX$77</c:f>
              <c:numCache>
                <c:formatCode>0</c:formatCode>
                <c:ptCount val="8"/>
                <c:pt idx="0">
                  <c:v>7.2449311140350368</c:v>
                </c:pt>
                <c:pt idx="1">
                  <c:v>7.2031512483664653</c:v>
                </c:pt>
                <c:pt idx="2">
                  <c:v>6.471709870911555</c:v>
                </c:pt>
                <c:pt idx="3">
                  <c:v>5.0245455381301038</c:v>
                </c:pt>
                <c:pt idx="4">
                  <c:v>5.762709431050272</c:v>
                </c:pt>
                <c:pt idx="5">
                  <c:v>6.933183429441705</c:v>
                </c:pt>
                <c:pt idx="6">
                  <c:v>9.0706954805775215</c:v>
                </c:pt>
                <c:pt idx="7">
                  <c:v>9.1565151184677074</c:v>
                </c:pt>
              </c:numCache>
            </c:numRef>
          </c:val>
        </c:ser>
        <c:ser>
          <c:idx val="24"/>
          <c:order val="24"/>
          <c:tx>
            <c:strRef>
              <c:f>'D2.4.15.A'!$IP$78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'D2.4.15.A'!$IQ$78:$IX$78</c:f>
              <c:numCache>
                <c:formatCode>0</c:formatCode>
                <c:ptCount val="8"/>
                <c:pt idx="0">
                  <c:v>6.151409934413668E-2</c:v>
                </c:pt>
                <c:pt idx="1">
                  <c:v>0.18524092519256624</c:v>
                </c:pt>
                <c:pt idx="2">
                  <c:v>0.43409976564983327</c:v>
                </c:pt>
                <c:pt idx="3">
                  <c:v>0.87312968373230693</c:v>
                </c:pt>
                <c:pt idx="4">
                  <c:v>0.74940285788627858</c:v>
                </c:pt>
                <c:pt idx="5">
                  <c:v>0.50054401742901156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'D2.4.15.A'!$IP$79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'D2.4.15.A'!$IQ$79:$IX$79</c:f>
              <c:numCache>
                <c:formatCode>0</c:formatCode>
                <c:ptCount val="8"/>
                <c:pt idx="0">
                  <c:v>1.9584145762799556</c:v>
                </c:pt>
                <c:pt idx="1">
                  <c:v>2.0142145138244434</c:v>
                </c:pt>
                <c:pt idx="2">
                  <c:v>2.0725506666282811</c:v>
                </c:pt>
                <c:pt idx="3">
                  <c:v>2.133111600663868</c:v>
                </c:pt>
                <c:pt idx="4">
                  <c:v>2.1935104602273721</c:v>
                </c:pt>
                <c:pt idx="5">
                  <c:v>2.2545407965463315</c:v>
                </c:pt>
                <c:pt idx="6">
                  <c:v>2.3161132095488774</c:v>
                </c:pt>
                <c:pt idx="7">
                  <c:v>2.3781860369154315</c:v>
                </c:pt>
              </c:numCache>
            </c:numRef>
          </c:val>
        </c:ser>
        <c:ser>
          <c:idx val="26"/>
          <c:order val="26"/>
          <c:tx>
            <c:strRef>
              <c:f>'D2.4.15.A'!$IP$80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'D2.4.15.A'!$IQ$80:$IX$80</c:f>
              <c:numCache>
                <c:formatCode>0</c:formatCode>
                <c:ptCount val="8"/>
                <c:pt idx="0">
                  <c:v>17.158956297094917</c:v>
                </c:pt>
                <c:pt idx="1">
                  <c:v>17.647856196677843</c:v>
                </c:pt>
                <c:pt idx="2">
                  <c:v>18.042397219896362</c:v>
                </c:pt>
                <c:pt idx="3">
                  <c:v>17.891188714482965</c:v>
                </c:pt>
                <c:pt idx="4">
                  <c:v>17.048993958760203</c:v>
                </c:pt>
                <c:pt idx="5">
                  <c:v>14.825368034036259</c:v>
                </c:pt>
                <c:pt idx="6">
                  <c:v>9.9333920102455977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'D2.4.15.A'!$IP$81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0.11658032392949885</c:v>
                </c:pt>
                <c:pt idx="3">
                  <c:v>0.79840294599336936</c:v>
                </c:pt>
                <c:pt idx="4">
                  <c:v>2.1697917774820112</c:v>
                </c:pt>
                <c:pt idx="5">
                  <c:v>4.9281445605538243</c:v>
                </c:pt>
                <c:pt idx="6">
                  <c:v>10.359596932516244</c:v>
                </c:pt>
                <c:pt idx="7">
                  <c:v>20.836849749818779</c:v>
                </c:pt>
              </c:numCache>
            </c:numRef>
          </c:val>
        </c:ser>
        <c:ser>
          <c:idx val="28"/>
          <c:order val="28"/>
          <c:tx>
            <c:strRef>
              <c:f>'D2.4.15.A'!$IP$82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'D2.4.15.A'!$IQ$82:$IX$82</c:f>
              <c:numCache>
                <c:formatCode>0</c:formatCode>
                <c:ptCount val="8"/>
                <c:pt idx="0">
                  <c:v>3.8885381385605737</c:v>
                </c:pt>
                <c:pt idx="1">
                  <c:v>3.9993319346745966</c:v>
                </c:pt>
                <c:pt idx="2">
                  <c:v>4.1151615234563366</c:v>
                </c:pt>
                <c:pt idx="3">
                  <c:v>4.2354085357878715</c:v>
                </c:pt>
                <c:pt idx="4">
                  <c:v>4.3553337404829806</c:v>
                </c:pt>
                <c:pt idx="5">
                  <c:v>4.476512776454145</c:v>
                </c:pt>
                <c:pt idx="6">
                  <c:v>4.5987681350199674</c:v>
                </c:pt>
                <c:pt idx="7">
                  <c:v>4.7220170933901322</c:v>
                </c:pt>
              </c:numCache>
            </c:numRef>
          </c:val>
        </c:ser>
        <c:ser>
          <c:idx val="29"/>
          <c:order val="29"/>
          <c:tx>
            <c:strRef>
              <c:f>'D2.4.15.A'!$IP$83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'D2.4.15.A'!$IQ$83:$IX$83</c:f>
              <c:numCache>
                <c:formatCode>0</c:formatCode>
                <c:ptCount val="8"/>
                <c:pt idx="0">
                  <c:v>6.8346343644536489</c:v>
                </c:pt>
                <c:pt idx="1">
                  <c:v>6.5221915988904957</c:v>
                </c:pt>
                <c:pt idx="2">
                  <c:v>5.6275280412168778</c:v>
                </c:pt>
                <c:pt idx="3">
                  <c:v>3.9792288324109402</c:v>
                </c:pt>
                <c:pt idx="4">
                  <c:v>0.49073460121589263</c:v>
                </c:pt>
                <c:pt idx="5">
                  <c:v>1.5570646642010391</c:v>
                </c:pt>
                <c:pt idx="6">
                  <c:v>3.6071890475820032</c:v>
                </c:pt>
                <c:pt idx="7">
                  <c:v>7.6728519382822302</c:v>
                </c:pt>
              </c:numCache>
            </c:numRef>
          </c:val>
        </c:ser>
        <c:ser>
          <c:idx val="30"/>
          <c:order val="30"/>
          <c:tx>
            <c:strRef>
              <c:f>'D2.4.15.A'!$IP$84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'D2.4.15.A'!$IQ$84:$IX$84</c:f>
              <c:numCache>
                <c:formatCode>0</c:formatCode>
                <c:ptCount val="8"/>
                <c:pt idx="0">
                  <c:v>6.1964365484585879E-2</c:v>
                </c:pt>
                <c:pt idx="1">
                  <c:v>0.18659683737109922</c:v>
                </c:pt>
                <c:pt idx="2">
                  <c:v>0.43727725549605206</c:v>
                </c:pt>
                <c:pt idx="3">
                  <c:v>0.87952075077258585</c:v>
                </c:pt>
                <c:pt idx="4">
                  <c:v>1.7690303836219312</c:v>
                </c:pt>
                <c:pt idx="5">
                  <c:v>1.5183499654969781</c:v>
                </c:pt>
                <c:pt idx="6">
                  <c:v>1.0141421047358583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'D2.4.15.A'!$IP$85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'D2.4.15.A'!$IQ$85:$IX$85</c:f>
              <c:numCache>
                <c:formatCode>0</c:formatCode>
                <c:ptCount val="8"/>
                <c:pt idx="0">
                  <c:v>4.4600688234806007</c:v>
                </c:pt>
                <c:pt idx="1">
                  <c:v>4.577253762277901</c:v>
                </c:pt>
                <c:pt idx="2">
                  <c:v>4.6453013705030539</c:v>
                </c:pt>
                <c:pt idx="3">
                  <c:v>4.7212940864718416</c:v>
                </c:pt>
                <c:pt idx="4">
                  <c:v>4.7650883290611858</c:v>
                </c:pt>
                <c:pt idx="5">
                  <c:v>4.805144541799689</c:v>
                </c:pt>
                <c:pt idx="6">
                  <c:v>4.8261101579807804</c:v>
                </c:pt>
                <c:pt idx="7">
                  <c:v>4.8318372341205746</c:v>
                </c:pt>
              </c:numCache>
            </c:numRef>
          </c:val>
        </c:ser>
        <c:ser>
          <c:idx val="32"/>
          <c:order val="32"/>
          <c:tx>
            <c:strRef>
              <c:f>'D2.4.15.A'!$IP$86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'D2.4.15.A'!$IQ$86:$IX$86</c:f>
              <c:numCache>
                <c:formatCode>0</c:formatCode>
                <c:ptCount val="8"/>
                <c:pt idx="0">
                  <c:v>1.7207452365278342</c:v>
                </c:pt>
                <c:pt idx="1">
                  <c:v>1.7659565176109111</c:v>
                </c:pt>
                <c:pt idx="2">
                  <c:v>1.7922100581603522</c:v>
                </c:pt>
                <c:pt idx="3">
                  <c:v>1.8215289115658606</c:v>
                </c:pt>
                <c:pt idx="4">
                  <c:v>1.8384252280366367</c:v>
                </c:pt>
                <c:pt idx="5">
                  <c:v>1.8538793701118157</c:v>
                </c:pt>
                <c:pt idx="6">
                  <c:v>1.8619681430887347</c:v>
                </c:pt>
                <c:pt idx="7">
                  <c:v>1.8641777141462237</c:v>
                </c:pt>
              </c:numCache>
            </c:numRef>
          </c:val>
        </c:ser>
        <c:ser>
          <c:idx val="33"/>
          <c:order val="33"/>
          <c:tx>
            <c:strRef>
              <c:f>'D2.4.15.A'!$IP$87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'D2.4.15.A'!$IQ$87:$IX$87</c:f>
              <c:numCache>
                <c:formatCode>0</c:formatCode>
                <c:ptCount val="8"/>
                <c:pt idx="0">
                  <c:v>1.1360196912327738</c:v>
                </c:pt>
                <c:pt idx="1">
                  <c:v>1.0840869739671721</c:v>
                </c:pt>
                <c:pt idx="2">
                  <c:v>0.93538034763591449</c:v>
                </c:pt>
                <c:pt idx="3">
                  <c:v>0.66140806786252304</c:v>
                </c:pt>
                <c:pt idx="4">
                  <c:v>8.1567519258963037E-2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'D2.4.15.A'!$IP$88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'D2.4.15.A'!$IQ$88:$IX$88</c:f>
              <c:numCache>
                <c:formatCode>0</c:formatCode>
                <c:ptCount val="8"/>
                <c:pt idx="0">
                  <c:v>1.0299415534412156E-2</c:v>
                </c:pt>
                <c:pt idx="1">
                  <c:v>3.1015218996640441E-2</c:v>
                </c:pt>
                <c:pt idx="2">
                  <c:v>7.2682099185223087E-2</c:v>
                </c:pt>
                <c:pt idx="3">
                  <c:v>0.14618966259880639</c:v>
                </c:pt>
                <c:pt idx="4">
                  <c:v>0.29403962860628452</c:v>
                </c:pt>
                <c:pt idx="5">
                  <c:v>0.31707467776504666</c:v>
                </c:pt>
                <c:pt idx="6">
                  <c:v>0.31845812542970764</c:v>
                </c:pt>
                <c:pt idx="7">
                  <c:v>0.3188360351473547</c:v>
                </c:pt>
              </c:numCache>
            </c:numRef>
          </c:val>
        </c:ser>
        <c:ser>
          <c:idx val="35"/>
          <c:order val="35"/>
          <c:tx>
            <c:strRef>
              <c:f>'D2.4.15.A'!$IP$89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'D2.4.15.A'!$IQ$89:$IX$89</c:f>
              <c:numCache>
                <c:formatCode>0</c:formatCode>
                <c:ptCount val="8"/>
                <c:pt idx="0">
                  <c:v>2.6315507085968157</c:v>
                </c:pt>
                <c:pt idx="1">
                  <c:v>2.6963278118354208</c:v>
                </c:pt>
                <c:pt idx="2">
                  <c:v>2.7156434501356115</c:v>
                </c:pt>
                <c:pt idx="3">
                  <c:v>2.7383817760050504</c:v>
                </c:pt>
                <c:pt idx="4">
                  <c:v>2.7355707671984781</c:v>
                </c:pt>
                <c:pt idx="5">
                  <c:v>2.6900296836219475</c:v>
                </c:pt>
                <c:pt idx="6">
                  <c:v>2.6216237662660791</c:v>
                </c:pt>
                <c:pt idx="7">
                  <c:v>2.5229454803746951</c:v>
                </c:pt>
              </c:numCache>
            </c:numRef>
          </c:val>
        </c:ser>
        <c:ser>
          <c:idx val="36"/>
          <c:order val="36"/>
          <c:tx>
            <c:strRef>
              <c:f>'D2.4.15.A'!$IP$90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'D2.4.15.A'!$IQ$90:$IX$90</c:f>
              <c:numCache>
                <c:formatCode>0</c:formatCode>
                <c:ptCount val="8"/>
                <c:pt idx="0">
                  <c:v>1.2417591260603489</c:v>
                </c:pt>
                <c:pt idx="1">
                  <c:v>1.1061780670688035</c:v>
                </c:pt>
                <c:pt idx="2">
                  <c:v>0.913441115853733</c:v>
                </c:pt>
                <c:pt idx="3">
                  <c:v>0.60726697711226352</c:v>
                </c:pt>
                <c:pt idx="4">
                  <c:v>6.7981979413977653E-4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'D2.4.15.A'!$IP$91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'D2.4.15.A'!$IQ$91:$IX$91</c:f>
              <c:numCache>
                <c:formatCode>0</c:formatCode>
                <c:ptCount val="8"/>
                <c:pt idx="0">
                  <c:v>4.4532117996391923E-2</c:v>
                </c:pt>
                <c:pt idx="1">
                  <c:v>0.13410211360341887</c:v>
                </c:pt>
                <c:pt idx="2">
                  <c:v>0.13410211360341887</c:v>
                </c:pt>
                <c:pt idx="3">
                  <c:v>0.13410211360341887</c:v>
                </c:pt>
                <c:pt idx="4">
                  <c:v>0.13410211360341887</c:v>
                </c:pt>
                <c:pt idx="5">
                  <c:v>0.13410211360341887</c:v>
                </c:pt>
                <c:pt idx="6">
                  <c:v>8.9569995607026914E-2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'D2.4.15.A'!$IP$92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4.4532117996022448E-2</c:v>
                </c:pt>
                <c:pt idx="3">
                  <c:v>4.4532117996022448E-2</c:v>
                </c:pt>
                <c:pt idx="4">
                  <c:v>4.4532117996022448E-2</c:v>
                </c:pt>
                <c:pt idx="5">
                  <c:v>4.4532117996022448E-2</c:v>
                </c:pt>
                <c:pt idx="6">
                  <c:v>4.4532117996022448E-2</c:v>
                </c:pt>
                <c:pt idx="7">
                  <c:v>8.90642359920449E-3</c:v>
                </c:pt>
              </c:numCache>
            </c:numRef>
          </c:val>
        </c:ser>
        <c:ser>
          <c:idx val="39"/>
          <c:order val="39"/>
          <c:tx>
            <c:strRef>
              <c:f>'D2.4.15.A'!$IP$93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'D2.4.15.A'!$IQ$93:$IX$93</c:f>
              <c:numCache>
                <c:formatCode>0</c:formatCode>
                <c:ptCount val="8"/>
                <c:pt idx="0">
                  <c:v>3.3587038604509373E-2</c:v>
                </c:pt>
                <c:pt idx="1">
                  <c:v>0.11208764950119102</c:v>
                </c:pt>
                <c:pt idx="2">
                  <c:v>0.26998041745125873</c:v>
                </c:pt>
                <c:pt idx="3">
                  <c:v>0.5875591711218735</c:v>
                </c:pt>
                <c:pt idx="4">
                  <c:v>1.1927364413104369</c:v>
                </c:pt>
                <c:pt idx="5">
                  <c:v>1.1705747148687304</c:v>
                </c:pt>
                <c:pt idx="6">
                  <c:v>1.1807972205030779</c:v>
                </c:pt>
                <c:pt idx="7">
                  <c:v>1.2564999153348597</c:v>
                </c:pt>
              </c:numCache>
            </c:numRef>
          </c:val>
        </c:ser>
        <c:ser>
          <c:idx val="40"/>
          <c:order val="40"/>
          <c:tx>
            <c:strRef>
              <c:f>'D2.4.15.A'!$IP$94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'D2.4.15.A'!$IQ$94:$IX$94</c:f>
              <c:numCache>
                <c:formatCode>0</c:formatCode>
                <c:ptCount val="8"/>
                <c:pt idx="0">
                  <c:v>5.6418061856320465</c:v>
                </c:pt>
                <c:pt idx="1">
                  <c:v>5.176034442559553</c:v>
                </c:pt>
                <c:pt idx="2">
                  <c:v>4.6057446527699542</c:v>
                </c:pt>
                <c:pt idx="3">
                  <c:v>3.8322161997429882</c:v>
                </c:pt>
                <c:pt idx="4">
                  <c:v>2.1647648688350571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'D2.4.15.A'!$IP$95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'D2.4.15.A'!$IQ$95:$IX$95</c:f>
              <c:numCache>
                <c:formatCode>0</c:formatCode>
                <c:ptCount val="8"/>
                <c:pt idx="0">
                  <c:v>0.11226721475383493</c:v>
                </c:pt>
                <c:pt idx="1">
                  <c:v>0.3380766840693481</c:v>
                </c:pt>
                <c:pt idx="2">
                  <c:v>0.3380766840693481</c:v>
                </c:pt>
                <c:pt idx="3">
                  <c:v>0.3380766840693481</c:v>
                </c:pt>
                <c:pt idx="4">
                  <c:v>0.3380766840693481</c:v>
                </c:pt>
                <c:pt idx="5">
                  <c:v>0.3380766840693481</c:v>
                </c:pt>
                <c:pt idx="6">
                  <c:v>0.22580946931551321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'D2.4.15.A'!$IP$96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0.11226721475329793</c:v>
                </c:pt>
                <c:pt idx="3">
                  <c:v>0.11226721475329793</c:v>
                </c:pt>
                <c:pt idx="4">
                  <c:v>0.11226721475329793</c:v>
                </c:pt>
                <c:pt idx="5">
                  <c:v>0.11226721475329793</c:v>
                </c:pt>
                <c:pt idx="6">
                  <c:v>0.11226721475329793</c:v>
                </c:pt>
                <c:pt idx="7">
                  <c:v>2.2453442950659583E-2</c:v>
                </c:pt>
              </c:numCache>
            </c:numRef>
          </c:val>
        </c:ser>
        <c:ser>
          <c:idx val="43"/>
          <c:order val="43"/>
          <c:tx>
            <c:strRef>
              <c:f>'D2.4.15.A'!$IP$97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'D2.4.15.A'!$IQ$97:$IX$97</c:f>
              <c:numCache>
                <c:formatCode>0</c:formatCode>
                <c:ptCount val="8"/>
                <c:pt idx="0">
                  <c:v>0.42241967108460171</c:v>
                </c:pt>
                <c:pt idx="1">
                  <c:v>0.42241967108460171</c:v>
                </c:pt>
                <c:pt idx="2">
                  <c:v>0.42241967108460171</c:v>
                </c:pt>
                <c:pt idx="3">
                  <c:v>0.42241967108460171</c:v>
                </c:pt>
                <c:pt idx="4">
                  <c:v>0.42241967108460171</c:v>
                </c:pt>
                <c:pt idx="5">
                  <c:v>0.42241967108460171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'D2.4.15.A'!$IP$98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'D2.4.15.A'!$IQ$98:$IX$98</c:f>
              <c:numCache>
                <c:formatCode>0</c:formatCode>
                <c:ptCount val="8"/>
                <c:pt idx="0">
                  <c:v>0</c:v>
                </c:pt>
                <c:pt idx="1">
                  <c:v>0.11226721475346881</c:v>
                </c:pt>
                <c:pt idx="2">
                  <c:v>0.33807668406926639</c:v>
                </c:pt>
                <c:pt idx="3">
                  <c:v>0.79226018318426905</c:v>
                </c:pt>
                <c:pt idx="4">
                  <c:v>1.7057854285736982</c:v>
                </c:pt>
                <c:pt idx="5">
                  <c:v>2.8387975181116136</c:v>
                </c:pt>
                <c:pt idx="6">
                  <c:v>2.9768360702070531</c:v>
                </c:pt>
                <c:pt idx="7">
                  <c:v>3.1676855307881833</c:v>
                </c:pt>
              </c:numCache>
            </c:numRef>
          </c:val>
        </c:ser>
        <c:ser>
          <c:idx val="45"/>
          <c:order val="45"/>
          <c:tx>
            <c:strRef>
              <c:f>'D2.4.15.A'!$IP$99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'D2.4.15.A'!$IQ$99:$IX$99</c:f>
              <c:numCache>
                <c:formatCode>0</c:formatCode>
                <c:ptCount val="8"/>
                <c:pt idx="0">
                  <c:v>1.0641171054733864</c:v>
                </c:pt>
                <c:pt idx="1">
                  <c:v>1.0903109475202177</c:v>
                </c:pt>
                <c:pt idx="2">
                  <c:v>1.0981215897591159</c:v>
                </c:pt>
                <c:pt idx="3">
                  <c:v>1.1073162601975217</c:v>
                </c:pt>
                <c:pt idx="4">
                  <c:v>1.1061795758292732</c:v>
                </c:pt>
                <c:pt idx="5">
                  <c:v>1.0877641807250662</c:v>
                </c:pt>
                <c:pt idx="6">
                  <c:v>1.0601029593257696</c:v>
                </c:pt>
                <c:pt idx="7">
                  <c:v>1.0202005354002939</c:v>
                </c:pt>
              </c:numCache>
            </c:numRef>
          </c:val>
        </c:ser>
        <c:ser>
          <c:idx val="46"/>
          <c:order val="46"/>
          <c:tx>
            <c:strRef>
              <c:f>'D2.4.15.A'!$IP$100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'D2.4.15.A'!$IQ$100:$IX$100</c:f>
              <c:numCache>
                <c:formatCode>0</c:formatCode>
                <c:ptCount val="8"/>
                <c:pt idx="0">
                  <c:v>3.822636385938246</c:v>
                </c:pt>
                <c:pt idx="1">
                  <c:v>3.6515473092166757</c:v>
                </c:pt>
                <c:pt idx="2">
                  <c:v>3.1405940933040846</c:v>
                </c:pt>
                <c:pt idx="3">
                  <c:v>2.2221399412206893</c:v>
                </c:pt>
                <c:pt idx="4">
                  <c:v>0.30181960935368962</c:v>
                </c:pt>
                <c:pt idx="5">
                  <c:v>0.7733470792734497</c:v>
                </c:pt>
                <c:pt idx="6">
                  <c:v>1.7566249006330534</c:v>
                </c:pt>
                <c:pt idx="7">
                  <c:v>3.7928434241837055</c:v>
                </c:pt>
              </c:numCache>
            </c:numRef>
          </c:val>
        </c:ser>
        <c:ser>
          <c:idx val="47"/>
          <c:order val="47"/>
          <c:tx>
            <c:strRef>
              <c:f>'D2.4.15.A'!$IP$101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'D2.4.15.A'!$IQ$101:$IX$101</c:f>
              <c:numCache>
                <c:formatCode>0</c:formatCode>
                <c:ptCount val="8"/>
                <c:pt idx="0">
                  <c:v>3.3369390074881371E-2</c:v>
                </c:pt>
                <c:pt idx="1">
                  <c:v>0.10048715264447382</c:v>
                </c:pt>
                <c:pt idx="2">
                  <c:v>0.23548494679796567</c:v>
                </c:pt>
                <c:pt idx="3">
                  <c:v>0.47364434029035102</c:v>
                </c:pt>
                <c:pt idx="4">
                  <c:v>0.9526679481619057</c:v>
                </c:pt>
                <c:pt idx="5">
                  <c:v>0.81767015400841381</c:v>
                </c:pt>
                <c:pt idx="6">
                  <c:v>0.5461413704411473</c:v>
                </c:pt>
                <c:pt idx="7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'D2.4.15.A'!$IP$102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'D2.4.15.A'!$IQ$102:$IX$102</c:f>
              <c:numCache>
                <c:formatCode>0</c:formatCode>
                <c:ptCount val="8"/>
                <c:pt idx="0">
                  <c:v>0.89317775258948484</c:v>
                </c:pt>
                <c:pt idx="1">
                  <c:v>0.83279794775589022</c:v>
                </c:pt>
                <c:pt idx="2">
                  <c:v>0.75680649153824586</c:v>
                </c:pt>
                <c:pt idx="3">
                  <c:v>0.68400286570416569</c:v>
                </c:pt>
                <c:pt idx="4">
                  <c:v>0.60395764927806028</c:v>
                </c:pt>
                <c:pt idx="5">
                  <c:v>0.52603040604732976</c:v>
                </c:pt>
                <c:pt idx="6">
                  <c:v>0.44597760650007129</c:v>
                </c:pt>
                <c:pt idx="7">
                  <c:v>0.36588380248997004</c:v>
                </c:pt>
              </c:numCache>
            </c:numRef>
          </c:val>
        </c:ser>
        <c:ser>
          <c:idx val="49"/>
          <c:order val="49"/>
          <c:tx>
            <c:strRef>
              <c:f>'D2.4.15.A'!$IP$103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'D2.4.15.A'!$IQ$103:$IX$103</c:f>
              <c:numCache>
                <c:formatCode>0</c:formatCode>
                <c:ptCount val="8"/>
                <c:pt idx="0">
                  <c:v>12.640724200560559</c:v>
                </c:pt>
                <c:pt idx="1">
                  <c:v>11.786197251168256</c:v>
                </c:pt>
                <c:pt idx="2">
                  <c:v>9.7980461071323965</c:v>
                </c:pt>
                <c:pt idx="3">
                  <c:v>7.5106314292411831</c:v>
                </c:pt>
                <c:pt idx="4">
                  <c:v>4.7901834490429716</c:v>
                </c:pt>
                <c:pt idx="5">
                  <c:v>0.49407369091227116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'D2.4.15.A'!$IP$104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'D2.4.15.A'!$IQ$104:$IX$104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0.4563399214920833</c:v>
                </c:pt>
                <c:pt idx="3">
                  <c:v>1.0511770035432326</c:v>
                </c:pt>
                <c:pt idx="4">
                  <c:v>1.0511770035432326</c:v>
                </c:pt>
                <c:pt idx="5">
                  <c:v>1.0511770035432326</c:v>
                </c:pt>
                <c:pt idx="6">
                  <c:v>0.59483708205114927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'D2.4.15.A'!$IP$105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'D2.4.15.A'!$IQ$105:$IX$105</c:f>
              <c:numCache>
                <c:formatCode>0</c:formatCode>
                <c:ptCount val="8"/>
                <c:pt idx="0">
                  <c:v>0.94616130771625206</c:v>
                </c:pt>
                <c:pt idx="1">
                  <c:v>0.88219975590265276</c:v>
                </c:pt>
                <c:pt idx="2">
                  <c:v>0.80170046516047344</c:v>
                </c:pt>
                <c:pt idx="3">
                  <c:v>0.72457810779548837</c:v>
                </c:pt>
                <c:pt idx="4">
                  <c:v>0.63978458665080662</c:v>
                </c:pt>
                <c:pt idx="5">
                  <c:v>0.5572346774662702</c:v>
                </c:pt>
                <c:pt idx="6">
                  <c:v>0.47243312336755994</c:v>
                </c:pt>
                <c:pt idx="7">
                  <c:v>0.38758813240976075</c:v>
                </c:pt>
              </c:numCache>
            </c:numRef>
          </c:val>
        </c:ser>
        <c:ser>
          <c:idx val="52"/>
          <c:order val="52"/>
          <c:tx>
            <c:strRef>
              <c:f>'D2.4.15.A'!$IP$106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'D2.4.15.A'!$IQ$106:$IX$106</c:f>
              <c:numCache>
                <c:formatCode>0</c:formatCode>
                <c:ptCount val="8"/>
                <c:pt idx="0">
                  <c:v>1.3473364845037872</c:v>
                </c:pt>
                <c:pt idx="1">
                  <c:v>1.2562550466335944</c:v>
                </c:pt>
                <c:pt idx="2">
                  <c:v>1.1416238198976278</c:v>
                </c:pt>
                <c:pt idx="3">
                  <c:v>1.0318013562211101</c:v>
                </c:pt>
                <c:pt idx="4">
                  <c:v>0.91105513276420891</c:v>
                </c:pt>
                <c:pt idx="5">
                  <c:v>0.79350381933620451</c:v>
                </c:pt>
                <c:pt idx="6">
                  <c:v>0.67274615692914774</c:v>
                </c:pt>
                <c:pt idx="7">
                  <c:v>0.55192664030705585</c:v>
                </c:pt>
              </c:numCache>
            </c:numRef>
          </c:val>
        </c:ser>
        <c:ser>
          <c:idx val="53"/>
          <c:order val="53"/>
          <c:tx>
            <c:strRef>
              <c:f>'D2.4.15.A'!$IP$107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'D2.4.15.A'!$IQ$107:$IX$107</c:f>
              <c:numCache>
                <c:formatCode>0</c:formatCode>
                <c:ptCount val="8"/>
                <c:pt idx="0">
                  <c:v>0.24978893281538275</c:v>
                </c:pt>
                <c:pt idx="1">
                  <c:v>0.23290292443532226</c:v>
                </c:pt>
                <c:pt idx="2">
                  <c:v>0.21165091194538541</c:v>
                </c:pt>
                <c:pt idx="3">
                  <c:v>0.1912904182451198</c:v>
                </c:pt>
                <c:pt idx="4">
                  <c:v>0.16890471827720779</c:v>
                </c:pt>
                <c:pt idx="5">
                  <c:v>0.14711133743490415</c:v>
                </c:pt>
                <c:pt idx="6">
                  <c:v>0.12472351675010582</c:v>
                </c:pt>
                <c:pt idx="7">
                  <c:v>0.10232422862448221</c:v>
                </c:pt>
              </c:numCache>
            </c:numRef>
          </c:val>
        </c:ser>
        <c:ser>
          <c:idx val="54"/>
          <c:order val="54"/>
          <c:tx>
            <c:strRef>
              <c:f>'D2.4.15.A'!$IP$108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'D2.4.15.A'!$IQ$108:$IX$108</c:f>
              <c:numCache>
                <c:formatCode>0</c:formatCode>
                <c:ptCount val="8"/>
                <c:pt idx="0">
                  <c:v>2.6730437734477754</c:v>
                </c:pt>
                <c:pt idx="1">
                  <c:v>2.0288276028420738</c:v>
                </c:pt>
                <c:pt idx="2">
                  <c:v>1.3432500200339004</c:v>
                </c:pt>
                <c:pt idx="3">
                  <c:v>0.4691008569740962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'D2.4.15.A'!$IP$109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'D2.4.15.A'!$IQ$109:$IX$109</c:f>
              <c:numCache>
                <c:formatCode>0</c:formatCode>
                <c:ptCount val="8"/>
                <c:pt idx="0">
                  <c:v>4.7787945129581885E-2</c:v>
                </c:pt>
                <c:pt idx="1">
                  <c:v>0.14390657204189466</c:v>
                </c:pt>
                <c:pt idx="2">
                  <c:v>0.14390657204189466</c:v>
                </c:pt>
                <c:pt idx="3">
                  <c:v>0.14390657204189466</c:v>
                </c:pt>
                <c:pt idx="4">
                  <c:v>0.14390657204189466</c:v>
                </c:pt>
                <c:pt idx="5">
                  <c:v>0.14390657204189466</c:v>
                </c:pt>
                <c:pt idx="6">
                  <c:v>9.6118626912312821E-2</c:v>
                </c:pt>
                <c:pt idx="7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'D2.4.15.A'!$IP$110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'D2.4.15.A'!$IQ$110:$IX$110</c:f>
              <c:numCache>
                <c:formatCode>0</c:formatCode>
                <c:ptCount val="8"/>
                <c:pt idx="0">
                  <c:v>7.0876954825492555E-4</c:v>
                </c:pt>
                <c:pt idx="1">
                  <c:v>7.0876954825492555E-4</c:v>
                </c:pt>
                <c:pt idx="2">
                  <c:v>4.921353385482416E-2</c:v>
                </c:pt>
                <c:pt idx="3">
                  <c:v>4.921353385482416E-2</c:v>
                </c:pt>
                <c:pt idx="4">
                  <c:v>4.921353385482416E-2</c:v>
                </c:pt>
                <c:pt idx="5">
                  <c:v>4.8504764306569241E-2</c:v>
                </c:pt>
                <c:pt idx="6">
                  <c:v>4.8504764306569241E-2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'D2.4.15.A'!$IP$111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'D2.4.15.A'!$IQ$111:$IX$111</c:f>
              <c:numCache>
                <c:formatCode>0</c:formatCode>
                <c:ptCount val="8"/>
                <c:pt idx="0">
                  <c:v>1.3837519153076723</c:v>
                </c:pt>
                <c:pt idx="1">
                  <c:v>4.1669712758780655</c:v>
                </c:pt>
                <c:pt idx="2">
                  <c:v>4.1669712758780655</c:v>
                </c:pt>
                <c:pt idx="3">
                  <c:v>4.1669712758780655</c:v>
                </c:pt>
                <c:pt idx="4">
                  <c:v>4.1669712758780655</c:v>
                </c:pt>
                <c:pt idx="5">
                  <c:v>4.1669712758780655</c:v>
                </c:pt>
                <c:pt idx="6">
                  <c:v>2.783219360570393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'D2.4.15.A'!$IP$112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'D2.4.15.A'!$IQ$112:$IX$112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1.3837519153001316</c:v>
                </c:pt>
                <c:pt idx="3">
                  <c:v>1.3837519153001316</c:v>
                </c:pt>
                <c:pt idx="4">
                  <c:v>1.3837519153001316</c:v>
                </c:pt>
                <c:pt idx="5">
                  <c:v>1.3837519153001316</c:v>
                </c:pt>
                <c:pt idx="6">
                  <c:v>1.1070015322401054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'D2.4.15.A'!$IP$113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'D2.4.15.A'!$IQ$113:$IX$113</c:f>
              <c:numCache>
                <c:formatCode>0</c:formatCode>
                <c:ptCount val="8"/>
                <c:pt idx="0">
                  <c:v>1.8857856739090174E-2</c:v>
                </c:pt>
                <c:pt idx="1">
                  <c:v>8.5717830822675728E-2</c:v>
                </c:pt>
                <c:pt idx="2">
                  <c:v>0.22019712025163105</c:v>
                </c:pt>
                <c:pt idx="3">
                  <c:v>0.49068300561445904</c:v>
                </c:pt>
                <c:pt idx="4">
                  <c:v>0.47182514887536897</c:v>
                </c:pt>
                <c:pt idx="5">
                  <c:v>0.4049651747917834</c:v>
                </c:pt>
                <c:pt idx="6">
                  <c:v>0.27048588536282808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'D2.4.15.A'!$IP$114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'D2.4.15.A'!$IQ$114:$IX$114</c:f>
              <c:numCache>
                <c:formatCode>0</c:formatCode>
                <c:ptCount val="8"/>
                <c:pt idx="0">
                  <c:v>0</c:v>
                </c:pt>
                <c:pt idx="1">
                  <c:v>7.0876954820706681E-4</c:v>
                </c:pt>
                <c:pt idx="2">
                  <c:v>4.9213533854805806E-2</c:v>
                </c:pt>
                <c:pt idx="3">
                  <c:v>0.14677394017087719</c:v>
                </c:pt>
                <c:pt idx="4">
                  <c:v>0.34300276463012114</c:v>
                </c:pt>
                <c:pt idx="5">
                  <c:v>0.36711459809954289</c:v>
                </c:pt>
                <c:pt idx="6">
                  <c:v>0.56327045665119102</c:v>
                </c:pt>
                <c:pt idx="7">
                  <c:v>1.069271806086362</c:v>
                </c:pt>
              </c:numCache>
            </c:numRef>
          </c:val>
        </c:ser>
        <c:ser>
          <c:idx val="61"/>
          <c:order val="61"/>
          <c:tx>
            <c:strRef>
              <c:f>'D2.4.15.A'!$IP$115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'D2.4.15.A'!$IQ$115:$IX$115</c:f>
              <c:numCache>
                <c:formatCode>0</c:formatCode>
                <c:ptCount val="8"/>
                <c:pt idx="0">
                  <c:v>0.54888259980831533</c:v>
                </c:pt>
                <c:pt idx="1">
                  <c:v>0.53151582896379257</c:v>
                </c:pt>
                <c:pt idx="2">
                  <c:v>0.51414905811926903</c:v>
                </c:pt>
                <c:pt idx="3">
                  <c:v>0.4967822872747466</c:v>
                </c:pt>
                <c:pt idx="4">
                  <c:v>0.47941551643022412</c:v>
                </c:pt>
                <c:pt idx="5">
                  <c:v>0.46204874558570103</c:v>
                </c:pt>
                <c:pt idx="6">
                  <c:v>0.44468197474117754</c:v>
                </c:pt>
                <c:pt idx="7">
                  <c:v>0.42731520389665123</c:v>
                </c:pt>
              </c:numCache>
            </c:numRef>
          </c:val>
        </c:ser>
        <c:ser>
          <c:idx val="62"/>
          <c:order val="62"/>
          <c:tx>
            <c:strRef>
              <c:f>'D2.4.15.A'!$IP$116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'D2.4.15.A'!$IQ$116:$IX$116</c:f>
              <c:numCache>
                <c:formatCode>0</c:formatCode>
                <c:ptCount val="8"/>
                <c:pt idx="0">
                  <c:v>0.72361164740885731</c:v>
                </c:pt>
                <c:pt idx="1">
                  <c:v>0.64742560381895931</c:v>
                </c:pt>
                <c:pt idx="2">
                  <c:v>0.5181782173931555</c:v>
                </c:pt>
                <c:pt idx="3">
                  <c:v>0.30829013498797248</c:v>
                </c:pt>
                <c:pt idx="4">
                  <c:v>0</c:v>
                </c:pt>
                <c:pt idx="5">
                  <c:v>8.1806264273440316E-2</c:v>
                </c:pt>
                <c:pt idx="6">
                  <c:v>0.27033784183828902</c:v>
                </c:pt>
                <c:pt idx="7">
                  <c:v>0.58365233718762188</c:v>
                </c:pt>
              </c:numCache>
            </c:numRef>
          </c:val>
        </c:ser>
        <c:ser>
          <c:idx val="63"/>
          <c:order val="63"/>
          <c:tx>
            <c:strRef>
              <c:f>'D2.4.15.A'!$IP$117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'D2.4.15.A'!$IQ$117:$IX$117</c:f>
              <c:numCache>
                <c:formatCode>0</c:formatCode>
                <c:ptCount val="8"/>
                <c:pt idx="0">
                  <c:v>6.5211543280060897E-3</c:v>
                </c:pt>
                <c:pt idx="1">
                  <c:v>1.9637524956437221E-2</c:v>
                </c:pt>
                <c:pt idx="2">
                  <c:v>4.601923129384497E-2</c:v>
                </c:pt>
                <c:pt idx="3">
                  <c:v>9.2561111626097023E-2</c:v>
                </c:pt>
                <c:pt idx="4">
                  <c:v>0.16370350510404499</c:v>
                </c:pt>
                <c:pt idx="5">
                  <c:v>0.13732179876663728</c:v>
                </c:pt>
                <c:pt idx="6">
                  <c:v>8.4258764106379128E-2</c:v>
                </c:pt>
                <c:pt idx="7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'D2.4.15.A'!$IP$118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'D2.4.15.A'!$IQ$118:$IX$118</c:f>
              <c:numCache>
                <c:formatCode>0</c:formatCode>
                <c:ptCount val="8"/>
                <c:pt idx="0">
                  <c:v>1.9813369651574506</c:v>
                </c:pt>
                <c:pt idx="1">
                  <c:v>1.9961802508172142</c:v>
                </c:pt>
                <c:pt idx="2">
                  <c:v>2.0099998569793209</c:v>
                </c:pt>
                <c:pt idx="3">
                  <c:v>2.0227957836437742</c:v>
                </c:pt>
                <c:pt idx="4">
                  <c:v>2.0345680308105729</c:v>
                </c:pt>
                <c:pt idx="5">
                  <c:v>2.0453165984797113</c:v>
                </c:pt>
                <c:pt idx="6">
                  <c:v>2.0550414866511999</c:v>
                </c:pt>
                <c:pt idx="7">
                  <c:v>2.0637426953249975</c:v>
                </c:pt>
              </c:numCache>
            </c:numRef>
          </c:val>
        </c:ser>
        <c:ser>
          <c:idx val="65"/>
          <c:order val="65"/>
          <c:tx>
            <c:strRef>
              <c:f>'D2.4.15.A'!$IP$119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'D2.4.15.A'!$IQ$119:$IX$119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8.4817166867014182E-2</c:v>
                </c:pt>
                <c:pt idx="5">
                  <c:v>0.22727842832719272</c:v>
                </c:pt>
                <c:pt idx="6">
                  <c:v>0.22727842832671774</c:v>
                </c:pt>
                <c:pt idx="7">
                  <c:v>0.1424612614627751</c:v>
                </c:pt>
              </c:numCache>
            </c:numRef>
          </c:val>
        </c:ser>
        <c:ser>
          <c:idx val="66"/>
          <c:order val="66"/>
          <c:tx>
            <c:strRef>
              <c:f>'D2.4.15.A'!$IP$120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'D2.4.15.A'!$IQ$120:$IX$120</c:f>
              <c:numCache>
                <c:formatCode>0</c:formatCode>
                <c:ptCount val="8"/>
                <c:pt idx="0">
                  <c:v>0.1511106855128771</c:v>
                </c:pt>
                <c:pt idx="1">
                  <c:v>0.40689599463424886</c:v>
                </c:pt>
                <c:pt idx="2">
                  <c:v>0.83913136720203418</c:v>
                </c:pt>
                <c:pt idx="3">
                  <c:v>1.4170831656931946</c:v>
                </c:pt>
                <c:pt idx="4">
                  <c:v>2.3885548095345608</c:v>
                </c:pt>
                <c:pt idx="5">
                  <c:v>2.8961741683919433</c:v>
                </c:pt>
                <c:pt idx="6">
                  <c:v>2.1671116843885128</c:v>
                </c:pt>
                <c:pt idx="7">
                  <c:v>0.9398547314264436</c:v>
                </c:pt>
              </c:numCache>
            </c:numRef>
          </c:val>
        </c:ser>
        <c:ser>
          <c:idx val="67"/>
          <c:order val="67"/>
          <c:tx>
            <c:strRef>
              <c:f>'D2.4.15.A'!$IP$121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'D2.4.15.A'!$IQ$121:$IX$121</c:f>
              <c:numCache>
                <c:formatCode>0</c:formatCode>
                <c:ptCount val="8"/>
                <c:pt idx="0">
                  <c:v>2.3396625007290848E-4</c:v>
                </c:pt>
                <c:pt idx="1">
                  <c:v>4.6070500014648905E-4</c:v>
                </c:pt>
                <c:pt idx="2">
                  <c:v>7.052146340447317E-2</c:v>
                </c:pt>
                <c:pt idx="3">
                  <c:v>0.18969315773903728</c:v>
                </c:pt>
                <c:pt idx="4">
                  <c:v>0.39273548374037121</c:v>
                </c:pt>
                <c:pt idx="5">
                  <c:v>0.66827795977607773</c:v>
                </c:pt>
                <c:pt idx="6">
                  <c:v>1.1356914104264058</c:v>
                </c:pt>
                <c:pt idx="7">
                  <c:v>1.9273827196469884</c:v>
                </c:pt>
              </c:numCache>
            </c:numRef>
          </c:val>
        </c:ser>
        <c:ser>
          <c:idx val="68"/>
          <c:order val="68"/>
          <c:tx>
            <c:strRef>
              <c:f>'D2.4.15.A'!$IP$122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'D2.4.15.A'!$IQ$122:$IX$122</c:f>
              <c:numCache>
                <c:formatCode>0</c:formatCode>
                <c:ptCount val="8"/>
                <c:pt idx="0">
                  <c:v>3.5100625005460209E-4</c:v>
                </c:pt>
                <c:pt idx="1">
                  <c:v>6.9114500010734035E-4</c:v>
                </c:pt>
                <c:pt idx="2">
                  <c:v>0.1057836789623853</c:v>
                </c:pt>
                <c:pt idx="3">
                  <c:v>0.28452885930862731</c:v>
                </c:pt>
                <c:pt idx="4">
                  <c:v>0.58904461212315118</c:v>
                </c:pt>
                <c:pt idx="5">
                  <c:v>1.0022269980462284</c:v>
                </c:pt>
                <c:pt idx="6">
                  <c:v>1.7030496761729774</c:v>
                </c:pt>
                <c:pt idx="7">
                  <c:v>2.4396055124061995</c:v>
                </c:pt>
              </c:numCache>
            </c:numRef>
          </c:val>
        </c:ser>
        <c:ser>
          <c:idx val="69"/>
          <c:order val="69"/>
          <c:tx>
            <c:strRef>
              <c:f>'D2.4.15.A'!$IP$123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'D2.4.15.A'!$IQ$123:$IX$123</c:f>
              <c:numCache>
                <c:formatCode>0</c:formatCode>
                <c:ptCount val="8"/>
                <c:pt idx="0">
                  <c:v>0.72600603908536787</c:v>
                </c:pt>
                <c:pt idx="1">
                  <c:v>1.954917671352508</c:v>
                </c:pt>
                <c:pt idx="2">
                  <c:v>4.0315775046396496</c:v>
                </c:pt>
                <c:pt idx="3">
                  <c:v>6.8083268463222577</c:v>
                </c:pt>
                <c:pt idx="4">
                  <c:v>11.475728618660824</c:v>
                </c:pt>
                <c:pt idx="5">
                  <c:v>14.653309387740741</c:v>
                </c:pt>
                <c:pt idx="6">
                  <c:v>11.150554006974119</c:v>
                </c:pt>
                <c:pt idx="7">
                  <c:v>5.2542406023691512</c:v>
                </c:pt>
              </c:numCache>
            </c:numRef>
          </c:val>
        </c:ser>
        <c:ser>
          <c:idx val="70"/>
          <c:order val="70"/>
          <c:tx>
            <c:strRef>
              <c:f>'D2.4.15.A'!$IP$124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'D2.4.15.A'!$IQ$124:$IX$124</c:f>
              <c:numCache>
                <c:formatCode>0</c:formatCode>
                <c:ptCount val="8"/>
                <c:pt idx="0">
                  <c:v>0.59895499368051119</c:v>
                </c:pt>
                <c:pt idx="1">
                  <c:v>1.6128071028961044</c:v>
                </c:pt>
                <c:pt idx="2">
                  <c:v>3.3260514742362184</c:v>
                </c:pt>
                <c:pt idx="3">
                  <c:v>5.1719416083227028</c:v>
                </c:pt>
                <c:pt idx="4">
                  <c:v>4.1580894991079056</c:v>
                </c:pt>
                <c:pt idx="5">
                  <c:v>2.4448451277680556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'D2.4.15.A'!$IP$125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'D2.4.15.A'!$IQ$125:$IX$125</c:f>
              <c:numCache>
                <c:formatCode>0</c:formatCode>
                <c:ptCount val="8"/>
                <c:pt idx="0">
                  <c:v>1.0890090586280019</c:v>
                </c:pt>
                <c:pt idx="1">
                  <c:v>2.9323764902348346</c:v>
                </c:pt>
                <c:pt idx="2">
                  <c:v>6.04736624016547</c:v>
                </c:pt>
                <c:pt idx="3">
                  <c:v>10.212490304848465</c:v>
                </c:pt>
                <c:pt idx="4">
                  <c:v>14.499030497778195</c:v>
                </c:pt>
                <c:pt idx="5">
                  <c:v>11.384040747848305</c:v>
                </c:pt>
                <c:pt idx="6">
                  <c:v>6.1299076245378767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'D2.4.15.A'!$IP$126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'D2.4.15.A'!$IQ$126:$IX$126</c:f>
              <c:numCache>
                <c:formatCode>0</c:formatCode>
                <c:ptCount val="8"/>
                <c:pt idx="0">
                  <c:v>7.726057188128532E-4</c:v>
                </c:pt>
                <c:pt idx="1">
                  <c:v>1.5119548751229921E-3</c:v>
                </c:pt>
                <c:pt idx="2">
                  <c:v>0.5408723389224418</c:v>
                </c:pt>
                <c:pt idx="3">
                  <c:v>1.4458672507368737</c:v>
                </c:pt>
                <c:pt idx="4">
                  <c:v>2.9625001220102383</c:v>
                </c:pt>
                <c:pt idx="5">
                  <c:v>4.9582199424418461</c:v>
                </c:pt>
                <c:pt idx="6">
                  <c:v>8.2750796619126277</c:v>
                </c:pt>
                <c:pt idx="7">
                  <c:v>13.767557115168914</c:v>
                </c:pt>
              </c:numCache>
            </c:numRef>
          </c:val>
        </c:ser>
        <c:ser>
          <c:idx val="73"/>
          <c:order val="73"/>
          <c:tx>
            <c:strRef>
              <c:f>'D2.4.15.A'!$IP$127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'D2.4.15.A'!$IQ$127:$IX$127</c:f>
              <c:numCache>
                <c:formatCode>0</c:formatCode>
                <c:ptCount val="8"/>
                <c:pt idx="0">
                  <c:v>1.1589189063391009E-3</c:v>
                </c:pt>
                <c:pt idx="1">
                  <c:v>2.2679736251742032E-3</c:v>
                </c:pt>
                <c:pt idx="2">
                  <c:v>0.81134799623272558</c:v>
                </c:pt>
                <c:pt idx="3">
                  <c:v>2.1689376792121844</c:v>
                </c:pt>
                <c:pt idx="4">
                  <c:v>4.4441074820567774</c:v>
                </c:pt>
                <c:pt idx="5">
                  <c:v>7.438122775233837</c:v>
                </c:pt>
                <c:pt idx="6">
                  <c:v>12.414304362272748</c:v>
                </c:pt>
                <c:pt idx="7">
                  <c:v>17.149880932674602</c:v>
                </c:pt>
              </c:numCache>
            </c:numRef>
          </c:val>
        </c:ser>
        <c:ser>
          <c:idx val="74"/>
          <c:order val="74"/>
          <c:tx>
            <c:strRef>
              <c:f>'D2.4.15.A'!$IP$128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'D2.4.15.A'!$IQ$128:$IX$128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0.21973536165064669</c:v>
                </c:pt>
                <c:pt idx="3">
                  <c:v>0.59036042471184846</c:v>
                </c:pt>
                <c:pt idx="4">
                  <c:v>1.2142317403675089</c:v>
                </c:pt>
                <c:pt idx="5">
                  <c:v>1.8958886957924554</c:v>
                </c:pt>
                <c:pt idx="6">
                  <c:v>1.5252636327308748</c:v>
                </c:pt>
                <c:pt idx="7">
                  <c:v>0.90139231707412337</c:v>
                </c:pt>
              </c:numCache>
            </c:numRef>
          </c:val>
        </c:ser>
        <c:ser>
          <c:idx val="75"/>
          <c:order val="75"/>
          <c:tx>
            <c:strRef>
              <c:f>'D2.4.15.A'!$IP$129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'D2.4.15.A'!$IQ$129:$IX$129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4.8713430584574217E-2</c:v>
                </c:pt>
                <c:pt idx="4">
                  <c:v>0.36782573700188748</c:v>
                </c:pt>
                <c:pt idx="5">
                  <c:v>0.36782573700127441</c:v>
                </c:pt>
                <c:pt idx="6">
                  <c:v>0.31911230641898386</c:v>
                </c:pt>
                <c:pt idx="7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'D2.4.15.A'!$IP$130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'D2.4.15.A'!$IQ$130:$IX$130</c:f>
              <c:numCache>
                <c:formatCode>0</c:formatCode>
                <c:ptCount val="8"/>
                <c:pt idx="0">
                  <c:v>1.9049309460493735</c:v>
                </c:pt>
                <c:pt idx="1">
                  <c:v>3.2774613847072125</c:v>
                </c:pt>
                <c:pt idx="2">
                  <c:v>4.508344058944032</c:v>
                </c:pt>
                <c:pt idx="3">
                  <c:v>5.0994217736130532</c:v>
                </c:pt>
                <c:pt idx="4">
                  <c:v>6.4023029646639902</c:v>
                </c:pt>
                <c:pt idx="5">
                  <c:v>7.8464241526158469</c:v>
                </c:pt>
                <c:pt idx="6">
                  <c:v>7.6880318762755335</c:v>
                </c:pt>
                <c:pt idx="7">
                  <c:v>7.5666340205275606</c:v>
                </c:pt>
              </c:numCache>
            </c:numRef>
          </c:val>
        </c:ser>
        <c:ser>
          <c:idx val="77"/>
          <c:order val="77"/>
          <c:tx>
            <c:strRef>
              <c:f>'D2.4.15.A'!$IP$131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'D2.4.15.A'!$IQ$131:$IX$131</c:f>
              <c:numCache>
                <c:formatCode>0</c:formatCode>
                <c:ptCount val="8"/>
                <c:pt idx="0">
                  <c:v>6.1632229325174652</c:v>
                </c:pt>
                <c:pt idx="1">
                  <c:v>15.367879065688241</c:v>
                </c:pt>
                <c:pt idx="2">
                  <c:v>15.367879065688166</c:v>
                </c:pt>
                <c:pt idx="3">
                  <c:v>19.997302301966652</c:v>
                </c:pt>
                <c:pt idx="4">
                  <c:v>24.774532300288413</c:v>
                </c:pt>
                <c:pt idx="5">
                  <c:v>29.609258029678621</c:v>
                </c:pt>
                <c:pt idx="6">
                  <c:v>29.425865554100682</c:v>
                </c:pt>
                <c:pt idx="7">
                  <c:v>29.277986273488896</c:v>
                </c:pt>
              </c:numCache>
            </c:numRef>
          </c:val>
        </c:ser>
        <c:ser>
          <c:idx val="78"/>
          <c:order val="78"/>
          <c:tx>
            <c:strRef>
              <c:f>'D2.4.15.A'!$IP$132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'D2.4.15.A'!$IQ$132:$IX$132</c:f>
              <c:numCache>
                <c:formatCode>0</c:formatCode>
                <c:ptCount val="8"/>
                <c:pt idx="0">
                  <c:v>213.00908893243198</c:v>
                </c:pt>
                <c:pt idx="1">
                  <c:v>286.96654007597937</c:v>
                </c:pt>
                <c:pt idx="2">
                  <c:v>226.93699048922338</c:v>
                </c:pt>
                <c:pt idx="3">
                  <c:v>75.651653750406794</c:v>
                </c:pt>
                <c:pt idx="4">
                  <c:v>29.92933018053105</c:v>
                </c:pt>
                <c:pt idx="5">
                  <c:v>1.1076056730170509</c:v>
                </c:pt>
                <c:pt idx="6">
                  <c:v>7.0003896706078816E-2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'D2.4.15.A'!$IP$133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'D2.4.15.A'!$IQ$133:$IX$133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9.7079750650752611E-2</c:v>
                </c:pt>
                <c:pt idx="6">
                  <c:v>4.6233831652165533E-2</c:v>
                </c:pt>
                <c:pt idx="7">
                  <c:v>1.6753165148315297</c:v>
                </c:pt>
              </c:numCache>
            </c:numRef>
          </c:val>
        </c:ser>
        <c:ser>
          <c:idx val="80"/>
          <c:order val="80"/>
          <c:tx>
            <c:strRef>
              <c:f>'D2.4.15.A'!$IP$134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'D2.4.15.A'!$IQ$134:$IX$134</c:f>
              <c:numCache>
                <c:formatCode>0</c:formatCode>
                <c:ptCount val="8"/>
                <c:pt idx="0">
                  <c:v>1.4132580101145684</c:v>
                </c:pt>
                <c:pt idx="1">
                  <c:v>1.2114373908485574</c:v>
                </c:pt>
                <c:pt idx="2">
                  <c:v>1.1161861925211851</c:v>
                </c:pt>
                <c:pt idx="3">
                  <c:v>0.6848587796210176</c:v>
                </c:pt>
                <c:pt idx="4">
                  <c:v>0.29875461133464554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'D2.4.15.A'!$IP$135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'D2.4.15.A'!$IQ$135:$IX$135</c:f>
              <c:numCache>
                <c:formatCode>0</c:formatCode>
                <c:ptCount val="8"/>
                <c:pt idx="0">
                  <c:v>9.7176458576069074</c:v>
                </c:pt>
                <c:pt idx="1">
                  <c:v>13.522560112269776</c:v>
                </c:pt>
                <c:pt idx="2">
                  <c:v>16.586712210000048</c:v>
                </c:pt>
                <c:pt idx="3">
                  <c:v>16.973701310000035</c:v>
                </c:pt>
                <c:pt idx="4">
                  <c:v>17.259940979999701</c:v>
                </c:pt>
                <c:pt idx="5">
                  <c:v>11.155558999195128</c:v>
                </c:pt>
                <c:pt idx="6">
                  <c:v>5.6089926570155928</c:v>
                </c:pt>
                <c:pt idx="7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'D2.4.15.A'!$IP$136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'D2.4.15.A'!$IQ$136:$IX$136</c:f>
              <c:numCache>
                <c:formatCode>0</c:formatCode>
                <c:ptCount val="8"/>
                <c:pt idx="0">
                  <c:v>2.0180019326527628E-2</c:v>
                </c:pt>
                <c:pt idx="1">
                  <c:v>3.6819127572749064E-2</c:v>
                </c:pt>
                <c:pt idx="2">
                  <c:v>0.11844549059312739</c:v>
                </c:pt>
                <c:pt idx="3">
                  <c:v>0.22289532606532211</c:v>
                </c:pt>
                <c:pt idx="4">
                  <c:v>0.45184791443490852</c:v>
                </c:pt>
                <c:pt idx="5">
                  <c:v>0.70551368406436865</c:v>
                </c:pt>
                <c:pt idx="6">
                  <c:v>0.72210017093562429</c:v>
                </c:pt>
                <c:pt idx="7">
                  <c:v>0.98945599712616794</c:v>
                </c:pt>
              </c:numCache>
            </c:numRef>
          </c:val>
        </c:ser>
        <c:ser>
          <c:idx val="83"/>
          <c:order val="83"/>
          <c:tx>
            <c:strRef>
              <c:f>'D2.4.15.A'!$IP$137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'D2.4.15.A'!$IQ$137:$IX$137</c:f>
              <c:numCache>
                <c:formatCode>0</c:formatCode>
                <c:ptCount val="8"/>
                <c:pt idx="0">
                  <c:v>76.598892438815568</c:v>
                </c:pt>
                <c:pt idx="1">
                  <c:v>81.962664937927357</c:v>
                </c:pt>
                <c:pt idx="2">
                  <c:v>78.608084320622694</c:v>
                </c:pt>
                <c:pt idx="3">
                  <c:v>63.479405424176605</c:v>
                </c:pt>
                <c:pt idx="4">
                  <c:v>51.169523239949505</c:v>
                </c:pt>
                <c:pt idx="5">
                  <c:v>24.128072163422736</c:v>
                </c:pt>
                <c:pt idx="6">
                  <c:v>12.289902654090939</c:v>
                </c:pt>
                <c:pt idx="7">
                  <c:v>0.23856517678447564</c:v>
                </c:pt>
              </c:numCache>
            </c:numRef>
          </c:val>
        </c:ser>
        <c:ser>
          <c:idx val="84"/>
          <c:order val="84"/>
          <c:tx>
            <c:strRef>
              <c:f>'D2.4.15.A'!$IP$138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'D2.4.15.A'!$IQ$138:$IX$138</c:f>
              <c:numCache>
                <c:formatCode>0</c:formatCode>
                <c:ptCount val="8"/>
                <c:pt idx="0">
                  <c:v>388.58495777062194</c:v>
                </c:pt>
                <c:pt idx="1">
                  <c:v>359.96856505344391</c:v>
                </c:pt>
                <c:pt idx="2">
                  <c:v>337.43996660193869</c:v>
                </c:pt>
                <c:pt idx="3">
                  <c:v>236.34524856512743</c:v>
                </c:pt>
                <c:pt idx="4">
                  <c:v>215.13805809598179</c:v>
                </c:pt>
                <c:pt idx="5">
                  <c:v>129.09193009635305</c:v>
                </c:pt>
                <c:pt idx="6">
                  <c:v>111.80561691737289</c:v>
                </c:pt>
                <c:pt idx="7">
                  <c:v>2.0714240487736264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151872"/>
        <c:axId val="185153408"/>
      </c:barChart>
      <c:catAx>
        <c:axId val="1851518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5153408"/>
        <c:crosses val="autoZero"/>
        <c:auto val="1"/>
        <c:lblAlgn val="ctr"/>
        <c:lblOffset val="100"/>
        <c:noMultiLvlLbl val="0"/>
      </c:catAx>
      <c:valAx>
        <c:axId val="1851534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5151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'D2.4.15.A'!$JK$54:$JR$54</c:f>
              <c:numCache>
                <c:formatCode>0</c:formatCode>
                <c:ptCount val="8"/>
                <c:pt idx="0">
                  <c:v>0</c:v>
                </c:pt>
                <c:pt idx="1">
                  <c:v>0.71356303853582337</c:v>
                </c:pt>
                <c:pt idx="2">
                  <c:v>0.9493219100158069</c:v>
                </c:pt>
                <c:pt idx="3">
                  <c:v>0.9493219100158069</c:v>
                </c:pt>
                <c:pt idx="4">
                  <c:v>0.9493219100158069</c:v>
                </c:pt>
                <c:pt idx="5">
                  <c:v>0.23575887147998362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0.71356303853438918</c:v>
                </c:pt>
                <c:pt idx="3">
                  <c:v>2.1487931848295947</c:v>
                </c:pt>
                <c:pt idx="4">
                  <c:v>2.1487931848295947</c:v>
                </c:pt>
                <c:pt idx="5">
                  <c:v>2.1487931848295947</c:v>
                </c:pt>
                <c:pt idx="6">
                  <c:v>1.4352301462952053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'D2.4.15.A'!$JJ$56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6.6267826957165835E-2</c:v>
                </c:pt>
                <c:pt idx="3">
                  <c:v>0.19771881712583997</c:v>
                </c:pt>
                <c:pt idx="4">
                  <c:v>0.19771881712583997</c:v>
                </c:pt>
                <c:pt idx="5">
                  <c:v>0.19771881712583997</c:v>
                </c:pt>
                <c:pt idx="6">
                  <c:v>0.13145099016867415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'D2.4.15.A'!$JJ$57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0.48144093112860115</c:v>
                </c:pt>
                <c:pt idx="3">
                  <c:v>1.449790608316367</c:v>
                </c:pt>
                <c:pt idx="4">
                  <c:v>3.3974876915512953</c:v>
                </c:pt>
                <c:pt idx="5">
                  <c:v>7.3150022189928965</c:v>
                </c:pt>
                <c:pt idx="6">
                  <c:v>8.5939891240128219</c:v>
                </c:pt>
                <c:pt idx="7">
                  <c:v>10.492130102662593</c:v>
                </c:pt>
              </c:numCache>
            </c:numRef>
          </c:val>
        </c:ser>
        <c:ser>
          <c:idx val="4"/>
          <c:order val="4"/>
          <c:tx>
            <c:strRef>
              <c:f>'D2.4.15.A'!$JJ$58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'D2.4.15.A'!$JK$58:$JR$58</c:f>
              <c:numCache>
                <c:formatCode>0</c:formatCode>
                <c:ptCount val="8"/>
                <c:pt idx="0">
                  <c:v>0.36074541784761616</c:v>
                </c:pt>
                <c:pt idx="1">
                  <c:v>1.2038901801076176</c:v>
                </c:pt>
                <c:pt idx="2">
                  <c:v>2.8997554577810276</c:v>
                </c:pt>
                <c:pt idx="3">
                  <c:v>6.3107462730608752</c:v>
                </c:pt>
                <c:pt idx="4">
                  <c:v>12.810721748027046</c:v>
                </c:pt>
                <c:pt idx="5">
                  <c:v>12.572691198219525</c:v>
                </c:pt>
                <c:pt idx="6">
                  <c:v>12.682487185592381</c:v>
                </c:pt>
                <c:pt idx="7">
                  <c:v>13.495580611328791</c:v>
                </c:pt>
              </c:numCache>
            </c:numRef>
          </c:val>
        </c:ser>
        <c:ser>
          <c:idx val="5"/>
          <c:order val="5"/>
          <c:tx>
            <c:strRef>
              <c:f>'D2.4.15.A'!$JJ$59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'D2.4.15.A'!$JK$59:$JR$59</c:f>
              <c:numCache>
                <c:formatCode>0</c:formatCode>
                <c:ptCount val="8"/>
                <c:pt idx="0">
                  <c:v>0</c:v>
                </c:pt>
                <c:pt idx="1">
                  <c:v>0.43248639823393414</c:v>
                </c:pt>
                <c:pt idx="2">
                  <c:v>1.3023710238208346</c:v>
                </c:pt>
                <c:pt idx="3">
                  <c:v>3.052019717795079</c:v>
                </c:pt>
                <c:pt idx="4">
                  <c:v>6.5711881940223549</c:v>
                </c:pt>
                <c:pt idx="5">
                  <c:v>10.93588468030992</c:v>
                </c:pt>
                <c:pt idx="6">
                  <c:v>11.467649865224146</c:v>
                </c:pt>
                <c:pt idx="7">
                  <c:v>12.202858233872767</c:v>
                </c:pt>
              </c:numCache>
            </c:numRef>
          </c:val>
        </c:ser>
        <c:ser>
          <c:idx val="6"/>
          <c:order val="6"/>
          <c:tx>
            <c:strRef>
              <c:f>'D2.4.15.A'!$JJ$60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'D2.4.15.A'!$JK$60:$JR$60</c:f>
              <c:numCache>
                <c:formatCode>0</c:formatCode>
                <c:ptCount val="8"/>
                <c:pt idx="0">
                  <c:v>0.52552486820256095</c:v>
                </c:pt>
                <c:pt idx="1">
                  <c:v>2.3887577665344715</c:v>
                </c:pt>
                <c:pt idx="2">
                  <c:v>6.136384648577244</c:v>
                </c:pt>
                <c:pt idx="3">
                  <c:v>13.674200913842357</c:v>
                </c:pt>
                <c:pt idx="4">
                  <c:v>13.148676045639798</c:v>
                </c:pt>
                <c:pt idx="5">
                  <c:v>11.285443147307884</c:v>
                </c:pt>
                <c:pt idx="6">
                  <c:v>7.5378162652651133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'D2.4.15.A'!$JJ$61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'D2.4.15.A'!$JK$61:$JR$61</c:f>
              <c:numCache>
                <c:formatCode>0</c:formatCode>
                <c:ptCount val="8"/>
                <c:pt idx="0">
                  <c:v>0</c:v>
                </c:pt>
                <c:pt idx="1">
                  <c:v>1.9751768642690314E-2</c:v>
                </c:pt>
                <c:pt idx="2">
                  <c:v>1.3714674074927189</c:v>
                </c:pt>
                <c:pt idx="3">
                  <c:v>4.0902503731498925</c:v>
                </c:pt>
                <c:pt idx="4">
                  <c:v>9.5586940323768328</c:v>
                </c:pt>
                <c:pt idx="5">
                  <c:v>10.230635084928879</c:v>
                </c:pt>
                <c:pt idx="6">
                  <c:v>15.697045353007335</c:v>
                </c:pt>
                <c:pt idx="7">
                  <c:v>29.798133093324203</c:v>
                </c:pt>
              </c:numCache>
            </c:numRef>
          </c:val>
        </c:ser>
        <c:ser>
          <c:idx val="8"/>
          <c:order val="8"/>
          <c:tx>
            <c:strRef>
              <c:f>'D2.4.15.A'!$JJ$62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3.525985377702967</c:v>
                </c:pt>
              </c:numCache>
            </c:numRef>
          </c:val>
        </c:ser>
        <c:ser>
          <c:idx val="9"/>
          <c:order val="9"/>
          <c:tx>
            <c:strRef>
              <c:f>'D2.4.15.A'!$JJ$63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'D2.4.15.A'!$JK$53:$JR$53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'D2.4.15.A'!$JK$63:$JR$63</c:f>
              <c:numCache>
                <c:formatCode>0</c:formatCode>
                <c:ptCount val="8"/>
                <c:pt idx="0">
                  <c:v>0</c:v>
                </c:pt>
                <c:pt idx="1">
                  <c:v>0.31381761780885492</c:v>
                </c:pt>
                <c:pt idx="2">
                  <c:v>30.267120435744484</c:v>
                </c:pt>
                <c:pt idx="3">
                  <c:v>86.177801117610045</c:v>
                </c:pt>
                <c:pt idx="4">
                  <c:v>120.716937328339</c:v>
                </c:pt>
                <c:pt idx="5">
                  <c:v>236.27147623078167</c:v>
                </c:pt>
                <c:pt idx="6">
                  <c:v>212.642237231054</c:v>
                </c:pt>
                <c:pt idx="7">
                  <c:v>108.19733954432593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275136"/>
        <c:axId val="185276672"/>
      </c:barChart>
      <c:catAx>
        <c:axId val="185275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5276672"/>
        <c:crosses val="autoZero"/>
        <c:auto val="1"/>
        <c:lblAlgn val="ctr"/>
        <c:lblOffset val="100"/>
        <c:noMultiLvlLbl val="0"/>
      </c:catAx>
      <c:valAx>
        <c:axId val="1852766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52751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'D2.4.15.A'!$KE$54:$KL$54</c:f>
              <c:numCache>
                <c:formatCode>0</c:formatCode>
                <c:ptCount val="8"/>
                <c:pt idx="0">
                  <c:v>0.39271120724130903</c:v>
                </c:pt>
                <c:pt idx="1">
                  <c:v>1.1825937165428946</c:v>
                </c:pt>
                <c:pt idx="2">
                  <c:v>1.1825937165428946</c:v>
                </c:pt>
                <c:pt idx="3">
                  <c:v>1.1825937165428946</c:v>
                </c:pt>
                <c:pt idx="4">
                  <c:v>1.1825937165428946</c:v>
                </c:pt>
                <c:pt idx="5">
                  <c:v>0.78988250930158554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0.39271120724301145</c:v>
                </c:pt>
                <c:pt idx="3">
                  <c:v>1.1825937165448452</c:v>
                </c:pt>
                <c:pt idx="4">
                  <c:v>2.3523285727368286</c:v>
                </c:pt>
                <c:pt idx="5">
                  <c:v>2.3523285727368286</c:v>
                </c:pt>
                <c:pt idx="6">
                  <c:v>2.0381596069424197</c:v>
                </c:pt>
                <c:pt idx="7">
                  <c:v>1.3277113580523505</c:v>
                </c:pt>
              </c:numCache>
            </c:numRef>
          </c:val>
        </c:ser>
        <c:ser>
          <c:idx val="2"/>
          <c:order val="2"/>
          <c:tx>
            <c:strRef>
              <c:f>'D2.4.15.A'!$KD$56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'D2.4.15.A'!$KE$56:$KL$56</c:f>
              <c:numCache>
                <c:formatCode>0</c:formatCode>
                <c:ptCount val="8"/>
                <c:pt idx="0">
                  <c:v>6.6478035802661373E-2</c:v>
                </c:pt>
                <c:pt idx="1">
                  <c:v>6.6478035802661373E-2</c:v>
                </c:pt>
                <c:pt idx="2">
                  <c:v>6.6478035802661373E-2</c:v>
                </c:pt>
                <c:pt idx="3">
                  <c:v>6.6478035802661373E-2</c:v>
                </c:pt>
                <c:pt idx="4">
                  <c:v>6.6478035802661373E-2</c:v>
                </c:pt>
                <c:pt idx="5">
                  <c:v>6.6478035802661373E-2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'D2.4.15.A'!$KD$57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'D2.4.15.A'!$KE$57:$KL$57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6.6478035803070948E-2</c:v>
                </c:pt>
                <c:pt idx="3">
                  <c:v>0.20018911092643266</c:v>
                </c:pt>
                <c:pt idx="4">
                  <c:v>0.46912984292412685</c:v>
                </c:pt>
                <c:pt idx="5">
                  <c:v>1.0100657172391563</c:v>
                </c:pt>
                <c:pt idx="6">
                  <c:v>1.6821199399148397</c:v>
                </c:pt>
                <c:pt idx="7">
                  <c:v>1.6639205558918826</c:v>
                </c:pt>
              </c:numCache>
            </c:numRef>
          </c:val>
        </c:ser>
        <c:ser>
          <c:idx val="4"/>
          <c:order val="4"/>
          <c:tx>
            <c:strRef>
              <c:f>'D2.4.15.A'!$KD$58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'D2.4.15.A'!$KE$58:$KL$58</c:f>
              <c:numCache>
                <c:formatCode>0</c:formatCode>
                <c:ptCount val="8"/>
                <c:pt idx="0">
                  <c:v>0.18822548105638723</c:v>
                </c:pt>
                <c:pt idx="1">
                  <c:v>0.5668141552504854</c:v>
                </c:pt>
                <c:pt idx="2">
                  <c:v>1.3098659453116526</c:v>
                </c:pt>
                <c:pt idx="3">
                  <c:v>1.1216404642552653</c:v>
                </c:pt>
                <c:pt idx="4">
                  <c:v>0.74305179006116684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'D2.4.15.A'!$KD$59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'D2.4.15.A'!$KE$59:$KL$59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0.18822548105405276</c:v>
                </c:pt>
                <c:pt idx="3">
                  <c:v>0.56681415524770584</c:v>
                </c:pt>
                <c:pt idx="4">
                  <c:v>1.3282912061942274</c:v>
                </c:pt>
                <c:pt idx="5">
                  <c:v>1.2906461099834168</c:v>
                </c:pt>
                <c:pt idx="6">
                  <c:v>1.0643479903014441</c:v>
                </c:pt>
                <c:pt idx="7">
                  <c:v>0.60918164075721715</c:v>
                </c:pt>
              </c:numCache>
            </c:numRef>
          </c:val>
        </c:ser>
        <c:ser>
          <c:idx val="6"/>
          <c:order val="6"/>
          <c:tx>
            <c:strRef>
              <c:f>'D2.4.15.A'!$KD$60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'D2.4.15.A'!$KE$60:$KL$60</c:f>
              <c:numCache>
                <c:formatCode>0</c:formatCode>
                <c:ptCount val="8"/>
                <c:pt idx="0">
                  <c:v>2.365189152627345E-2</c:v>
                </c:pt>
                <c:pt idx="1">
                  <c:v>7.1224293545554984E-2</c:v>
                </c:pt>
                <c:pt idx="2">
                  <c:v>0.16690938627351043</c:v>
                </c:pt>
                <c:pt idx="3">
                  <c:v>0.33571439374200063</c:v>
                </c:pt>
                <c:pt idx="4">
                  <c:v>0.28814199172547583</c:v>
                </c:pt>
                <c:pt idx="5">
                  <c:v>0.19245689899752041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'D2.4.15.A'!$KD$61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'D2.4.15.A'!$KE$61:$KL$61</c:f>
              <c:numCache>
                <c:formatCode>0</c:formatCode>
                <c:ptCount val="8"/>
                <c:pt idx="0">
                  <c:v>0.22200926241035759</c:v>
                </c:pt>
                <c:pt idx="1">
                  <c:v>0.66854918805104435</c:v>
                </c:pt>
                <c:pt idx="2">
                  <c:v>1.5667004769958419</c:v>
                </c:pt>
                <c:pt idx="3">
                  <c:v>3.1511942650668869</c:v>
                </c:pt>
                <c:pt idx="4">
                  <c:v>2.7046543394348657</c:v>
                </c:pt>
                <c:pt idx="5">
                  <c:v>1.8065030504900685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'D2.4.15.A'!$KD$62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'D2.4.15.A'!$KE$62:$KL$62</c:f>
              <c:numCache>
                <c:formatCode>0</c:formatCode>
                <c:ptCount val="8"/>
                <c:pt idx="0">
                  <c:v>0.20353242524653373</c:v>
                </c:pt>
                <c:pt idx="1">
                  <c:v>0.6129088316561605</c:v>
                </c:pt>
                <c:pt idx="2">
                  <c:v>1.4363110090814879</c:v>
                </c:pt>
                <c:pt idx="3">
                  <c:v>2.8889344716025036</c:v>
                </c:pt>
                <c:pt idx="4">
                  <c:v>5.8106791136745199</c:v>
                </c:pt>
                <c:pt idx="5">
                  <c:v>4.9872769362491933</c:v>
                </c:pt>
                <c:pt idx="6">
                  <c:v>3.3311210484816427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'D2.4.15.A'!$KD$63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'D2.4.15.A'!$KE$63:$KL$63</c:f>
              <c:numCache>
                <c:formatCode>0</c:formatCode>
                <c:ptCount val="8"/>
                <c:pt idx="0">
                  <c:v>3.3684581261868594E-2</c:v>
                </c:pt>
                <c:pt idx="1">
                  <c:v>0.10143630589098414</c:v>
                </c:pt>
                <c:pt idx="2">
                  <c:v>0.23770922418925167</c:v>
                </c:pt>
                <c:pt idx="3">
                  <c:v>0.47811815660816581</c:v>
                </c:pt>
                <c:pt idx="4">
                  <c:v>0.96166639076800409</c:v>
                </c:pt>
                <c:pt idx="5">
                  <c:v>1.0370032856303346</c:v>
                </c:pt>
                <c:pt idx="6">
                  <c:v>1.0415278972576754</c:v>
                </c:pt>
                <c:pt idx="7">
                  <c:v>1.0427638635657828</c:v>
                </c:pt>
              </c:numCache>
            </c:numRef>
          </c:val>
        </c:ser>
        <c:ser>
          <c:idx val="10"/>
          <c:order val="10"/>
          <c:tx>
            <c:strRef>
              <c:f>'D2.4.15.A'!$KD$64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'D2.4.15.A'!$KE$64:$KL$64</c:f>
              <c:numCache>
                <c:formatCode>0</c:formatCode>
                <c:ptCount val="8"/>
                <c:pt idx="0">
                  <c:v>0.50022746419474595</c:v>
                </c:pt>
                <c:pt idx="1">
                  <c:v>0.51254084504090369</c:v>
                </c:pt>
                <c:pt idx="2">
                  <c:v>0.51621252529188377</c:v>
                </c:pt>
                <c:pt idx="3">
                  <c:v>0.52053481900735166</c:v>
                </c:pt>
                <c:pt idx="4">
                  <c:v>0.52000047862677401</c:v>
                </c:pt>
                <c:pt idx="5">
                  <c:v>0.51134364344600114</c:v>
                </c:pt>
                <c:pt idx="6">
                  <c:v>0.49834046685394251</c:v>
                </c:pt>
                <c:pt idx="7">
                  <c:v>0.47958286185652577</c:v>
                </c:pt>
              </c:numCache>
            </c:numRef>
          </c:val>
        </c:ser>
        <c:ser>
          <c:idx val="11"/>
          <c:order val="11"/>
          <c:tx>
            <c:strRef>
              <c:f>'D2.4.15.A'!$KD$65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'D2.4.15.A'!$KE$65:$KL$65</c:f>
              <c:numCache>
                <c:formatCode>0</c:formatCode>
                <c:ptCount val="8"/>
                <c:pt idx="0">
                  <c:v>0.47996583599179665</c:v>
                </c:pt>
                <c:pt idx="1">
                  <c:v>1.4453485699725026</c:v>
                </c:pt>
                <c:pt idx="2">
                  <c:v>1.4453485699725026</c:v>
                </c:pt>
                <c:pt idx="3">
                  <c:v>1.4453485699725026</c:v>
                </c:pt>
                <c:pt idx="4">
                  <c:v>1.4453485699725026</c:v>
                </c:pt>
                <c:pt idx="5">
                  <c:v>1.4453485699725026</c:v>
                </c:pt>
                <c:pt idx="6">
                  <c:v>0.96538273398070595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'D2.4.15.A'!$KD$66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'D2.4.15.A'!$KE$66:$KL$66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0.4799658359878145</c:v>
                </c:pt>
                <c:pt idx="3">
                  <c:v>0.4799658359878145</c:v>
                </c:pt>
                <c:pt idx="4">
                  <c:v>0.4799658359878145</c:v>
                </c:pt>
                <c:pt idx="5">
                  <c:v>0.4799658359878145</c:v>
                </c:pt>
                <c:pt idx="6">
                  <c:v>0.4799658359878145</c:v>
                </c:pt>
                <c:pt idx="7">
                  <c:v>9.5993167197562915E-2</c:v>
                </c:pt>
              </c:numCache>
            </c:numRef>
          </c:val>
        </c:ser>
        <c:ser>
          <c:idx val="13"/>
          <c:order val="13"/>
          <c:tx>
            <c:strRef>
              <c:f>'D2.4.15.A'!$KD$67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'D2.4.15.A'!$KE$67:$KL$67</c:f>
              <c:numCache>
                <c:formatCode>0</c:formatCode>
                <c:ptCount val="8"/>
                <c:pt idx="0">
                  <c:v>1.0666362793458943</c:v>
                </c:pt>
                <c:pt idx="1">
                  <c:v>0.97857777065048446</c:v>
                </c:pt>
                <c:pt idx="2">
                  <c:v>0.87075914670000854</c:v>
                </c:pt>
                <c:pt idx="3">
                  <c:v>0.72451635069505615</c:v>
                </c:pt>
                <c:pt idx="4">
                  <c:v>0.4092690655048179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'D2.4.15.A'!$KD$68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'D2.4.15.A'!$KE$68:$KL$68</c:f>
              <c:numCache>
                <c:formatCode>0</c:formatCode>
                <c:ptCount val="8"/>
                <c:pt idx="0">
                  <c:v>0.39638700794009507</c:v>
                </c:pt>
                <c:pt idx="1">
                  <c:v>1.1936628653912524</c:v>
                </c:pt>
                <c:pt idx="2">
                  <c:v>1.1936628653912524</c:v>
                </c:pt>
                <c:pt idx="3">
                  <c:v>1.1936628653912524</c:v>
                </c:pt>
                <c:pt idx="4">
                  <c:v>1.1936628653912524</c:v>
                </c:pt>
                <c:pt idx="5">
                  <c:v>1.1936628653912524</c:v>
                </c:pt>
                <c:pt idx="6">
                  <c:v>0.79727585745115759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'D2.4.15.A'!$KD$69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'D2.4.15.A'!$KE$69:$KL$69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0.39638700793819898</c:v>
                </c:pt>
                <c:pt idx="3">
                  <c:v>0.39638700793819898</c:v>
                </c:pt>
                <c:pt idx="4">
                  <c:v>0.39638700793819898</c:v>
                </c:pt>
                <c:pt idx="5">
                  <c:v>0.39638700793819898</c:v>
                </c:pt>
                <c:pt idx="6">
                  <c:v>0.39638700793819898</c:v>
                </c:pt>
                <c:pt idx="7">
                  <c:v>7.9277401587639795E-2</c:v>
                </c:pt>
              </c:numCache>
            </c:numRef>
          </c:val>
        </c:ser>
        <c:ser>
          <c:idx val="16"/>
          <c:order val="16"/>
          <c:tx>
            <c:strRef>
              <c:f>'D2.4.15.A'!$KD$70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'D2.4.15.A'!$KE$70:$KL$70</c:f>
              <c:numCache>
                <c:formatCode>0</c:formatCode>
                <c:ptCount val="8"/>
                <c:pt idx="0">
                  <c:v>3.8591997531756003E-2</c:v>
                </c:pt>
                <c:pt idx="1">
                  <c:v>3.8591997531756003E-2</c:v>
                </c:pt>
                <c:pt idx="2">
                  <c:v>3.8591997531756003E-2</c:v>
                </c:pt>
                <c:pt idx="3">
                  <c:v>3.8591997531756003E-2</c:v>
                </c:pt>
                <c:pt idx="4">
                  <c:v>3.8591997531756003E-2</c:v>
                </c:pt>
                <c:pt idx="5">
                  <c:v>3.8591997531756003E-2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'D2.4.15.A'!$KD$71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3.859199753176696E-2</c:v>
                </c:pt>
                <c:pt idx="2">
                  <c:v>0.11621428914754438</c:v>
                </c:pt>
                <c:pt idx="3">
                  <c:v>0.27234044329954171</c:v>
                </c:pt>
                <c:pt idx="4">
                  <c:v>0.58636590561009017</c:v>
                </c:pt>
                <c:pt idx="5">
                  <c:v>0.97584024911212597</c:v>
                </c:pt>
                <c:pt idx="6">
                  <c:v>1.0232911765574535</c:v>
                </c:pt>
                <c:pt idx="7">
                  <c:v>1.0888959208085658</c:v>
                </c:pt>
              </c:numCache>
            </c:numRef>
          </c:val>
        </c:ser>
        <c:ser>
          <c:idx val="18"/>
          <c:order val="18"/>
          <c:tx>
            <c:strRef>
              <c:f>'D2.4.15.A'!$KD$72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'D2.4.15.A'!$KE$72:$KL$72</c:f>
              <c:numCache>
                <c:formatCode>0</c:formatCode>
                <c:ptCount val="8"/>
                <c:pt idx="0">
                  <c:v>0.27686161146884009</c:v>
                </c:pt>
                <c:pt idx="1">
                  <c:v>0.2836767160116993</c:v>
                </c:pt>
                <c:pt idx="2">
                  <c:v>0.28570888614198403</c:v>
                </c:pt>
                <c:pt idx="3">
                  <c:v>0.28810115223883376</c:v>
                </c:pt>
                <c:pt idx="4">
                  <c:v>0.28780541010264787</c:v>
                </c:pt>
                <c:pt idx="5">
                  <c:v>0.28301409912929593</c:v>
                </c:pt>
                <c:pt idx="6">
                  <c:v>0.27581721234642748</c:v>
                </c:pt>
                <c:pt idx="7">
                  <c:v>0.2654354138275461</c:v>
                </c:pt>
              </c:numCache>
            </c:numRef>
          </c:val>
        </c:ser>
        <c:ser>
          <c:idx val="19"/>
          <c:order val="19"/>
          <c:tx>
            <c:strRef>
              <c:f>'D2.4.15.A'!$KD$73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'D2.4.15.A'!$KE$73:$KL$73</c:f>
              <c:numCache>
                <c:formatCode>0</c:formatCode>
                <c:ptCount val="8"/>
                <c:pt idx="0">
                  <c:v>0.50896049689185296</c:v>
                </c:pt>
                <c:pt idx="1">
                  <c:v>0.48618103980791544</c:v>
                </c:pt>
                <c:pt idx="2">
                  <c:v>0.41815076530522205</c:v>
                </c:pt>
                <c:pt idx="3">
                  <c:v>0.29586425033970926</c:v>
                </c:pt>
                <c:pt idx="4">
                  <c:v>4.0185422530229761E-2</c:v>
                </c:pt>
                <c:pt idx="5">
                  <c:v>0.10296640171813523</c:v>
                </c:pt>
                <c:pt idx="6">
                  <c:v>0.23388378909582325</c:v>
                </c:pt>
                <c:pt idx="7">
                  <c:v>0.50499374748449366</c:v>
                </c:pt>
              </c:numCache>
            </c:numRef>
          </c:val>
        </c:ser>
        <c:ser>
          <c:idx val="20"/>
          <c:order val="20"/>
          <c:tx>
            <c:strRef>
              <c:f>'D2.4.15.A'!$KD$74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'D2.4.15.A'!$KE$74:$KL$74</c:f>
              <c:numCache>
                <c:formatCode>0</c:formatCode>
                <c:ptCount val="8"/>
                <c:pt idx="0">
                  <c:v>0.32519545494204866</c:v>
                </c:pt>
                <c:pt idx="1">
                  <c:v>0.97927967058196008</c:v>
                </c:pt>
                <c:pt idx="2">
                  <c:v>2.2948766589417744</c:v>
                </c:pt>
                <c:pt idx="3">
                  <c:v>4.6158166623905474</c:v>
                </c:pt>
                <c:pt idx="4">
                  <c:v>9.2840560200835611</c:v>
                </c:pt>
                <c:pt idx="5">
                  <c:v>7.9684590317237465</c:v>
                </c:pt>
                <c:pt idx="6">
                  <c:v>5.3223235733329251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'D2.4.15.A'!$KD$75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'D2.4.15.A'!$KE$75:$KL$75</c:f>
              <c:numCache>
                <c:formatCode>0</c:formatCode>
                <c:ptCount val="8"/>
                <c:pt idx="0">
                  <c:v>0.16394507799142194</c:v>
                </c:pt>
                <c:pt idx="1">
                  <c:v>0.15286220923002303</c:v>
                </c:pt>
                <c:pt idx="2">
                  <c:v>0.13891378162962187</c:v>
                </c:pt>
                <c:pt idx="3">
                  <c:v>0.12555048851039391</c:v>
                </c:pt>
                <c:pt idx="4">
                  <c:v>0.11085798277816751</c:v>
                </c:pt>
                <c:pt idx="5">
                  <c:v>9.6554236483458206E-2</c:v>
                </c:pt>
                <c:pt idx="6">
                  <c:v>8.1860338849804273E-2</c:v>
                </c:pt>
                <c:pt idx="7">
                  <c:v>6.715891474133695E-2</c:v>
                </c:pt>
              </c:numCache>
            </c:numRef>
          </c:val>
        </c:ser>
        <c:ser>
          <c:idx val="22"/>
          <c:order val="22"/>
          <c:tx>
            <c:strRef>
              <c:f>'D2.4.15.A'!$KD$76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'D2.4.15.A'!$KE$76:$KL$76</c:f>
              <c:numCache>
                <c:formatCode>0</c:formatCode>
                <c:ptCount val="8"/>
                <c:pt idx="0">
                  <c:v>2.3202538453835371</c:v>
                </c:pt>
                <c:pt idx="1">
                  <c:v>2.1634021168865716</c:v>
                </c:pt>
                <c:pt idx="2">
                  <c:v>1.7984692804476345</c:v>
                </c:pt>
                <c:pt idx="3">
                  <c:v>1.3786054642488381</c:v>
                </c:pt>
                <c:pt idx="4">
                  <c:v>0.87925670961491742</c:v>
                </c:pt>
                <c:pt idx="5">
                  <c:v>9.0689137983977069E-2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'D2.4.15.A'!$KD$77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0.6852449657387395</c:v>
                </c:pt>
                <c:pt idx="3">
                  <c:v>1.6796449253187069</c:v>
                </c:pt>
                <c:pt idx="4">
                  <c:v>4.0636108587471966</c:v>
                </c:pt>
                <c:pt idx="5">
                  <c:v>8.8586178737144738</c:v>
                </c:pt>
                <c:pt idx="6">
                  <c:v>8.5845198874189794</c:v>
                </c:pt>
                <c:pt idx="7">
                  <c:v>7.7756129241437471</c:v>
                </c:pt>
              </c:numCache>
            </c:numRef>
          </c:val>
        </c:ser>
        <c:ser>
          <c:idx val="24"/>
          <c:order val="24"/>
          <c:tx>
            <c:strRef>
              <c:f>'D2.4.15.A'!$KD$78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8.3762958580891583E-2</c:v>
                </c:pt>
                <c:pt idx="3">
                  <c:v>0.19294760695291269</c:v>
                </c:pt>
                <c:pt idx="4">
                  <c:v>0.19294760695291269</c:v>
                </c:pt>
                <c:pt idx="5">
                  <c:v>0.19294760695291269</c:v>
                </c:pt>
                <c:pt idx="6">
                  <c:v>0.10918464837202108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'D2.4.15.A'!$KD$79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'D2.4.15.A'!$KE$79:$KL$79</c:f>
              <c:numCache>
                <c:formatCode>0</c:formatCode>
                <c:ptCount val="8"/>
                <c:pt idx="0">
                  <c:v>0.17367077600101566</c:v>
                </c:pt>
                <c:pt idx="1">
                  <c:v>0.16193043928770307</c:v>
                </c:pt>
                <c:pt idx="2">
                  <c:v>0.14715455046545764</c:v>
                </c:pt>
                <c:pt idx="3">
                  <c:v>0.13299850800063376</c:v>
                </c:pt>
                <c:pt idx="4">
                  <c:v>0.11743440017149423</c:v>
                </c:pt>
                <c:pt idx="5">
                  <c:v>0.1022821141183942</c:v>
                </c:pt>
                <c:pt idx="6">
                  <c:v>8.6716531816193584E-2</c:v>
                </c:pt>
                <c:pt idx="7">
                  <c:v>7.1142976546842915E-2</c:v>
                </c:pt>
              </c:numCache>
            </c:numRef>
          </c:val>
        </c:ser>
        <c:ser>
          <c:idx val="26"/>
          <c:order val="26"/>
          <c:tx>
            <c:strRef>
              <c:f>'D2.4.15.A'!$KD$80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'D2.4.15.A'!$KE$80:$KL$80</c:f>
              <c:numCache>
                <c:formatCode>0</c:formatCode>
                <c:ptCount val="8"/>
                <c:pt idx="0">
                  <c:v>0.24730940515883074</c:v>
                </c:pt>
                <c:pt idx="1">
                  <c:v>0.2305910155955998</c:v>
                </c:pt>
                <c:pt idx="2">
                  <c:v>0.20954996102403908</c:v>
                </c:pt>
                <c:pt idx="3">
                  <c:v>0.18939157558929767</c:v>
                </c:pt>
                <c:pt idx="4">
                  <c:v>0.16722808707566228</c:v>
                </c:pt>
                <c:pt idx="5">
                  <c:v>0.14565103803566262</c:v>
                </c:pt>
                <c:pt idx="6">
                  <c:v>0.12348544985353974</c:v>
                </c:pt>
                <c:pt idx="7">
                  <c:v>0.10130850806427948</c:v>
                </c:pt>
              </c:numCache>
            </c:numRef>
          </c:val>
        </c:ser>
        <c:ser>
          <c:idx val="27"/>
          <c:order val="27"/>
          <c:tx>
            <c:strRef>
              <c:f>'D2.4.15.A'!$KD$81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'D2.4.15.A'!$KE$81:$KL$81</c:f>
              <c:numCache>
                <c:formatCode>0</c:formatCode>
                <c:ptCount val="8"/>
                <c:pt idx="0">
                  <c:v>4.5849118502512505E-2</c:v>
                </c:pt>
                <c:pt idx="1">
                  <c:v>4.2749667335778757E-2</c:v>
                </c:pt>
                <c:pt idx="2">
                  <c:v>3.884882982434204E-2</c:v>
                </c:pt>
                <c:pt idx="3">
                  <c:v>3.5111631871208193E-2</c:v>
                </c:pt>
                <c:pt idx="4">
                  <c:v>3.1002704389825071E-2</c:v>
                </c:pt>
                <c:pt idx="5">
                  <c:v>2.7002497937333159E-2</c:v>
                </c:pt>
                <c:pt idx="6">
                  <c:v>2.2893181195310128E-2</c:v>
                </c:pt>
                <c:pt idx="7">
                  <c:v>1.8781759588001851E-2</c:v>
                </c:pt>
              </c:numCache>
            </c:numRef>
          </c:val>
        </c:ser>
        <c:ser>
          <c:idx val="28"/>
          <c:order val="28"/>
          <c:tx>
            <c:strRef>
              <c:f>'D2.4.15.A'!$KD$82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'D2.4.15.A'!$KE$82:$KL$82</c:f>
              <c:numCache>
                <c:formatCode>0</c:formatCode>
                <c:ptCount val="8"/>
                <c:pt idx="0">
                  <c:v>1.3359639701775714</c:v>
                </c:pt>
                <c:pt idx="1">
                  <c:v>4.0230647038372975</c:v>
                </c:pt>
                <c:pt idx="2">
                  <c:v>4.0230647038372975</c:v>
                </c:pt>
                <c:pt idx="3">
                  <c:v>4.0230647038372975</c:v>
                </c:pt>
                <c:pt idx="4">
                  <c:v>4.0230647038372975</c:v>
                </c:pt>
                <c:pt idx="5">
                  <c:v>4.0230647038372975</c:v>
                </c:pt>
                <c:pt idx="6">
                  <c:v>2.6871007336597268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'D2.4.15.A'!$KD$83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'D2.4.15.A'!$KE$83:$KL$83</c:f>
              <c:numCache>
                <c:formatCode>0</c:formatCode>
                <c:ptCount val="8"/>
                <c:pt idx="0">
                  <c:v>1.9814423429591374E-2</c:v>
                </c:pt>
                <c:pt idx="1">
                  <c:v>1.9814423429591374E-2</c:v>
                </c:pt>
                <c:pt idx="2">
                  <c:v>1.3758178531610459</c:v>
                </c:pt>
                <c:pt idx="3">
                  <c:v>1.3758178531610459</c:v>
                </c:pt>
                <c:pt idx="4">
                  <c:v>1.3758178531610459</c:v>
                </c:pt>
                <c:pt idx="5">
                  <c:v>1.3560034297314547</c:v>
                </c:pt>
                <c:pt idx="6">
                  <c:v>1.3560034297314547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'D2.4.15.A'!$KD$84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'D2.4.15.A'!$KE$84:$KL$84</c:f>
              <c:numCache>
                <c:formatCode>0</c:formatCode>
                <c:ptCount val="8"/>
                <c:pt idx="0">
                  <c:v>0.2666716670705358</c:v>
                </c:pt>
                <c:pt idx="1">
                  <c:v>0.8030436413354386</c:v>
                </c:pt>
                <c:pt idx="2">
                  <c:v>1.8818792669466704</c:v>
                </c:pt>
                <c:pt idx="3">
                  <c:v>3.7851313895802949</c:v>
                </c:pt>
                <c:pt idx="4">
                  <c:v>6.6943802301844375</c:v>
                </c:pt>
                <c:pt idx="5">
                  <c:v>5.6155446045732056</c:v>
                </c:pt>
                <c:pt idx="6">
                  <c:v>3.4456208148690446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'D2.4.15.A'!$KD$85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'D2.4.15.A'!$KE$85:$KL$85</c:f>
              <c:numCache>
                <c:formatCode>0</c:formatCode>
                <c:ptCount val="8"/>
                <c:pt idx="0">
                  <c:v>2.1454713883065888</c:v>
                </c:pt>
                <c:pt idx="1">
                  <c:v>2.161544295263611</c:v>
                </c:pt>
                <c:pt idx="2">
                  <c:v>2.1765087208710985</c:v>
                </c:pt>
                <c:pt idx="3">
                  <c:v>2.1903646651290574</c:v>
                </c:pt>
                <c:pt idx="4">
                  <c:v>2.2031121280374841</c:v>
                </c:pt>
                <c:pt idx="5">
                  <c:v>2.2147511095963734</c:v>
                </c:pt>
                <c:pt idx="6">
                  <c:v>2.2252816098057369</c:v>
                </c:pt>
                <c:pt idx="7">
                  <c:v>2.2347036286655291</c:v>
                </c:pt>
              </c:numCache>
            </c:numRef>
          </c:val>
        </c:ser>
        <c:ser>
          <c:idx val="32"/>
          <c:order val="32"/>
          <c:tx>
            <c:strRef>
              <c:f>'D2.4.15.A'!$KD$86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'D2.4.15.A'!$KE$86:$KL$86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10.204338779061102</c:v>
                </c:pt>
                <c:pt idx="6">
                  <c:v>9.4423079504374883</c:v>
                </c:pt>
                <c:pt idx="7">
                  <c:v>9.5533905596626862</c:v>
                </c:pt>
              </c:numCache>
            </c:numRef>
          </c:val>
        </c:ser>
        <c:ser>
          <c:idx val="33"/>
          <c:order val="33"/>
          <c:tx>
            <c:strRef>
              <c:f>'D2.4.15.A'!$KD$87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'D2.4.15.A'!$KE$87:$KL$87</c:f>
              <c:numCache>
                <c:formatCode>0</c:formatCode>
                <c:ptCount val="8"/>
                <c:pt idx="0">
                  <c:v>0</c:v>
                </c:pt>
                <c:pt idx="1">
                  <c:v>0.65431973621830641</c:v>
                </c:pt>
                <c:pt idx="2">
                  <c:v>5.2544648407402219</c:v>
                </c:pt>
                <c:pt idx="3">
                  <c:v>13.441464080582374</c:v>
                </c:pt>
                <c:pt idx="4">
                  <c:v>15.487781249502193</c:v>
                </c:pt>
                <c:pt idx="5">
                  <c:v>33.594407776132428</c:v>
                </c:pt>
                <c:pt idx="6">
                  <c:v>31.058263045293977</c:v>
                </c:pt>
                <c:pt idx="7">
                  <c:v>20.20754143005329</c:v>
                </c:pt>
              </c:numCache>
            </c:numRef>
          </c:val>
        </c:ser>
        <c:ser>
          <c:idx val="34"/>
          <c:order val="34"/>
          <c:tx>
            <c:strRef>
              <c:f>'D2.4.15.A'!$KD$88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333300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7.7238154441994045</c:v>
                </c:pt>
                <c:pt idx="6">
                  <c:v>81.695152602109658</c:v>
                </c:pt>
                <c:pt idx="7">
                  <c:v>111.12257060440616</c:v>
                </c:pt>
              </c:numCache>
            </c:numRef>
          </c:val>
        </c:ser>
        <c:ser>
          <c:idx val="35"/>
          <c:order val="35"/>
          <c:tx>
            <c:strRef>
              <c:f>'D2.4.15.A'!$KD$89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'D2.4.15.A'!$KE$89:$KL$89</c:f>
              <c:numCache>
                <c:formatCode>0</c:formatCode>
                <c:ptCount val="8"/>
                <c:pt idx="0">
                  <c:v>0.11145597782020938</c:v>
                </c:pt>
                <c:pt idx="1">
                  <c:v>0.34284962380001932</c:v>
                </c:pt>
                <c:pt idx="2">
                  <c:v>0.25713721784364135</c:v>
                </c:pt>
                <c:pt idx="3">
                  <c:v>4.6580886042137976E-2</c:v>
                </c:pt>
                <c:pt idx="4">
                  <c:v>2.3290442993622838E-2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'D2.4.15.A'!$KD$90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'D2.4.15.A'!$KE$90:$KL$90</c:f>
              <c:numCache>
                <c:formatCode>0</c:formatCode>
                <c:ptCount val="8"/>
                <c:pt idx="0">
                  <c:v>0.91057764746270142</c:v>
                </c:pt>
                <c:pt idx="1">
                  <c:v>3.1368214223765269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'D2.4.15.A'!$KD$91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'D2.4.15.A'!$KE$91:$KL$91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9.223881440932125</c:v>
                </c:pt>
                <c:pt idx="3">
                  <c:v>9.0398046222001671</c:v>
                </c:pt>
                <c:pt idx="4">
                  <c:v>8.661385267678142</c:v>
                </c:pt>
                <c:pt idx="5">
                  <c:v>9.8672000952208432</c:v>
                </c:pt>
                <c:pt idx="6">
                  <c:v>8.4201656373625067</c:v>
                </c:pt>
                <c:pt idx="7">
                  <c:v>4.9550327557511595</c:v>
                </c:pt>
              </c:numCache>
            </c:numRef>
          </c:val>
        </c:ser>
        <c:ser>
          <c:idx val="38"/>
          <c:order val="38"/>
          <c:tx>
            <c:strRef>
              <c:f>'D2.4.15.A'!$KD$92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'D2.4.15.A'!$KE$92:$KL$92</c:f>
              <c:numCache>
                <c:formatCode>0</c:formatCode>
                <c:ptCount val="8"/>
                <c:pt idx="0">
                  <c:v>0</c:v>
                </c:pt>
                <c:pt idx="1">
                  <c:v>4.3022580680464104</c:v>
                </c:pt>
                <c:pt idx="2">
                  <c:v>0.96519807842912098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'D2.4.15.A'!$KD$93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'D2.4.15.A'!$KE$93:$KL$93</c:f>
              <c:numCache>
                <c:formatCode>0</c:formatCode>
                <c:ptCount val="8"/>
                <c:pt idx="0">
                  <c:v>5.7217080578071178</c:v>
                </c:pt>
                <c:pt idx="1">
                  <c:v>3.3368092715846016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'D2.4.15.A'!$KD$94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'D2.4.15.A'!$KE$53:$KL$53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'D2.4.15.A'!$KE$94:$KL$94</c:f>
              <c:numCache>
                <c:formatCode>0</c:formatCode>
                <c:ptCount val="8"/>
                <c:pt idx="0">
                  <c:v>11.353936019459949</c:v>
                </c:pt>
                <c:pt idx="1">
                  <c:v>25.347483365812622</c:v>
                </c:pt>
                <c:pt idx="2">
                  <c:v>54.82603553884092</c:v>
                </c:pt>
                <c:pt idx="3">
                  <c:v>125.07712111963916</c:v>
                </c:pt>
                <c:pt idx="4">
                  <c:v>104.31567619631613</c:v>
                </c:pt>
                <c:pt idx="5">
                  <c:v>62.670908726634202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486336"/>
        <c:axId val="185524992"/>
      </c:barChart>
      <c:catAx>
        <c:axId val="185486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5524992"/>
        <c:crosses val="autoZero"/>
        <c:auto val="1"/>
        <c:lblAlgn val="ctr"/>
        <c:lblOffset val="100"/>
        <c:noMultiLvlLbl val="0"/>
      </c:catAx>
      <c:valAx>
        <c:axId val="1855249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5486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'D2.4.15.A'!$EZ$54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2.6600000000029986</c:v>
                </c:pt>
                <c:pt idx="2">
                  <c:v>2.5200000000066258</c:v>
                </c:pt>
                <c:pt idx="3">
                  <c:v>2.380000000010928</c:v>
                </c:pt>
                <c:pt idx="4">
                  <c:v>2.2400000000149052</c:v>
                </c:pt>
                <c:pt idx="5">
                  <c:v>2.1000000000190826</c:v>
                </c:pt>
                <c:pt idx="6">
                  <c:v>1.9600000000233542</c:v>
                </c:pt>
                <c:pt idx="7">
                  <c:v>1.820000000027578</c:v>
                </c:pt>
                <c:pt idx="8">
                  <c:v>1.6800000000320958</c:v>
                </c:pt>
              </c:numCache>
            </c:numRef>
          </c:val>
        </c:ser>
        <c:ser>
          <c:idx val="1"/>
          <c:order val="1"/>
          <c:tx>
            <c:strRef>
              <c:f>'D2.4.15.A'!$EZ$55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6.9431878754443802E-2</c:v>
                </c:pt>
                <c:pt idx="2">
                  <c:v>0.39449802601963163</c:v>
                </c:pt>
                <c:pt idx="3">
                  <c:v>0.48288348298066053</c:v>
                </c:pt>
                <c:pt idx="4">
                  <c:v>3.2951861627487835</c:v>
                </c:pt>
                <c:pt idx="5">
                  <c:v>8.8423420517410189</c:v>
                </c:pt>
                <c:pt idx="6">
                  <c:v>8.8423420518604523</c:v>
                </c:pt>
                <c:pt idx="7">
                  <c:v>8.8423420519210865</c:v>
                </c:pt>
                <c:pt idx="8">
                  <c:v>8.8423420519969564</c:v>
                </c:pt>
              </c:numCache>
            </c:numRef>
          </c:val>
        </c:ser>
        <c:ser>
          <c:idx val="2"/>
          <c:order val="2"/>
          <c:tx>
            <c:strRef>
              <c:f>'D2.4.15.A'!$EZ$56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26.03889461729166</c:v>
                </c:pt>
                <c:pt idx="2">
                  <c:v>27.065724694610683</c:v>
                </c:pt>
                <c:pt idx="3">
                  <c:v>35.759017883329406</c:v>
                </c:pt>
                <c:pt idx="4">
                  <c:v>86.991160767418478</c:v>
                </c:pt>
                <c:pt idx="5">
                  <c:v>89.828072986580366</c:v>
                </c:pt>
                <c:pt idx="6">
                  <c:v>107.90028204018775</c:v>
                </c:pt>
                <c:pt idx="7">
                  <c:v>108.75493377974036</c:v>
                </c:pt>
                <c:pt idx="8">
                  <c:v>150.24146908973682</c:v>
                </c:pt>
              </c:numCache>
            </c:numRef>
          </c:val>
        </c:ser>
        <c:ser>
          <c:idx val="3"/>
          <c:order val="3"/>
          <c:tx>
            <c:strRef>
              <c:f>'D2.4.15.A'!$EZ$57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5.2635642797963396</c:v>
                </c:pt>
                <c:pt idx="2">
                  <c:v>6.7471917114110367</c:v>
                </c:pt>
                <c:pt idx="3">
                  <c:v>5.7776141130287231</c:v>
                </c:pt>
                <c:pt idx="4">
                  <c:v>8.4873732749284834</c:v>
                </c:pt>
                <c:pt idx="5">
                  <c:v>11.900352509768968</c:v>
                </c:pt>
                <c:pt idx="6">
                  <c:v>19.850089000210222</c:v>
                </c:pt>
                <c:pt idx="7">
                  <c:v>24.968462991125339</c:v>
                </c:pt>
                <c:pt idx="8">
                  <c:v>26.613397017497157</c:v>
                </c:pt>
              </c:numCache>
            </c:numRef>
          </c:val>
        </c:ser>
        <c:ser>
          <c:idx val="4"/>
          <c:order val="4"/>
          <c:tx>
            <c:strRef>
              <c:f>'D2.4.15.A'!$EZ$58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8.6680084708806948</c:v>
                </c:pt>
                <c:pt idx="2">
                  <c:v>15.577945272057471</c:v>
                </c:pt>
                <c:pt idx="3">
                  <c:v>49.039033346429825</c:v>
                </c:pt>
                <c:pt idx="4">
                  <c:v>90.227555730498267</c:v>
                </c:pt>
                <c:pt idx="5">
                  <c:v>178.20847454028086</c:v>
                </c:pt>
                <c:pt idx="6">
                  <c:v>284.94535732555937</c:v>
                </c:pt>
                <c:pt idx="7">
                  <c:v>313.89703780948958</c:v>
                </c:pt>
                <c:pt idx="8">
                  <c:v>454.84016362844534</c:v>
                </c:pt>
              </c:numCache>
            </c:numRef>
          </c:val>
        </c:ser>
        <c:ser>
          <c:idx val="5"/>
          <c:order val="5"/>
          <c:tx>
            <c:strRef>
              <c:f>'D2.4.15.A'!$EZ$59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'D2.4.15.A'!$FA$53:$FI$53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'D2.4.15.A'!$FA$59:$FI$59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1.2883362147932018</c:v>
                </c:pt>
                <c:pt idx="4">
                  <c:v>4.4271367189021511</c:v>
                </c:pt>
                <c:pt idx="5">
                  <c:v>8.2117798347291249</c:v>
                </c:pt>
                <c:pt idx="6">
                  <c:v>10.788039718994895</c:v>
                </c:pt>
                <c:pt idx="7">
                  <c:v>9.4997035043794558</c:v>
                </c:pt>
                <c:pt idx="8">
                  <c:v>13.109228711337844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669504"/>
        <c:axId val="185671040"/>
      </c:barChart>
      <c:catAx>
        <c:axId val="185669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5671040"/>
        <c:crosses val="autoZero"/>
        <c:auto val="1"/>
        <c:lblAlgn val="ctr"/>
        <c:lblOffset val="100"/>
        <c:noMultiLvlLbl val="0"/>
      </c:catAx>
      <c:valAx>
        <c:axId val="18567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8566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3131153186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'D2.4.15.A'!$GQ$53:$GT$53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'D2.4.15.A'!$GQ$54:$GT$54</c:f>
              <c:numCache>
                <c:formatCode>0</c:formatCode>
                <c:ptCount val="4"/>
                <c:pt idx="0">
                  <c:v>1.1107147102981911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'D2.4.15.A'!$GQ$55:$GT$55</c:f>
              <c:numCache>
                <c:formatCode>0</c:formatCode>
                <c:ptCount val="4"/>
                <c:pt idx="0">
                  <c:v>1.3892852897011754</c:v>
                </c:pt>
                <c:pt idx="1">
                  <c:v>2.4999999999994347</c:v>
                </c:pt>
                <c:pt idx="2">
                  <c:v>1.7177272125858911</c:v>
                </c:pt>
                <c:pt idx="3">
                  <c:v>0.33483752888733159</c:v>
                </c:pt>
              </c:numCache>
            </c:numRef>
          </c:val>
        </c:ser>
        <c:ser>
          <c:idx val="2"/>
          <c:order val="2"/>
          <c:tx>
            <c:strRef>
              <c:f>'D2.4.15.A'!$GP$56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'D2.4.15.A'!$GQ$53:$GT$53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'D2.4.15.A'!$GQ$56:$GT$56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0.78227278741350537</c:v>
                </c:pt>
                <c:pt idx="3">
                  <c:v>2.1651624711117163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54144"/>
        <c:axId val="195255680"/>
      </c:barChart>
      <c:catAx>
        <c:axId val="1952541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5255680"/>
        <c:crosses val="autoZero"/>
        <c:auto val="1"/>
        <c:lblAlgn val="ctr"/>
        <c:lblOffset val="100"/>
        <c:noMultiLvlLbl val="0"/>
      </c:catAx>
      <c:valAx>
        <c:axId val="19525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5254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36801460328"/>
          <c:h val="0.27695187279774297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'D2.4.15.A'!$KZ$54:$LG$54</c:f>
              <c:numCache>
                <c:formatCode>0</c:formatCode>
                <c:ptCount val="8"/>
                <c:pt idx="0">
                  <c:v>3.1654318205424077</c:v>
                </c:pt>
                <c:pt idx="1">
                  <c:v>5.504485989368237</c:v>
                </c:pt>
                <c:pt idx="2">
                  <c:v>11.083809021552639</c:v>
                </c:pt>
                <c:pt idx="3">
                  <c:v>22.216389597071689</c:v>
                </c:pt>
                <c:pt idx="4">
                  <c:v>24.047217053474188</c:v>
                </c:pt>
                <c:pt idx="5">
                  <c:v>38.673486095565856</c:v>
                </c:pt>
                <c:pt idx="6">
                  <c:v>51.053470402240173</c:v>
                </c:pt>
                <c:pt idx="7">
                  <c:v>49.337896824561184</c:v>
                </c:pt>
              </c:numCache>
            </c:numRef>
          </c:val>
        </c:ser>
        <c:ser>
          <c:idx val="1"/>
          <c:order val="1"/>
          <c:tx>
            <c:strRef>
              <c:f>'D2.4.15.A'!$KY$55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numRef>
              <c:f>'D2.4.15.A'!$KZ$53:$LG$53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1.3366093912105028E-4</c:v>
                </c:pt>
                <c:pt idx="3">
                  <c:v>2.0049122775844249E-4</c:v>
                </c:pt>
                <c:pt idx="4">
                  <c:v>24.264335355113065</c:v>
                </c:pt>
                <c:pt idx="5">
                  <c:v>46.893120407676975</c:v>
                </c:pt>
                <c:pt idx="6">
                  <c:v>57.710598643051718</c:v>
                </c:pt>
                <c:pt idx="7">
                  <c:v>115.43041257798488</c:v>
                </c:pt>
              </c:numCache>
            </c:numRef>
          </c:val>
        </c:ser>
        <c:ser>
          <c:idx val="2"/>
          <c:order val="2"/>
          <c:tx>
            <c:strRef>
              <c:f>'D2.4.15.A'!$KY$56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'D2.4.15.A'!$KZ$53:$LG$53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4.58303702256205</c:v>
                </c:pt>
                <c:pt idx="3">
                  <c:v>5.3563065056923689</c:v>
                </c:pt>
                <c:pt idx="4">
                  <c:v>5.3679253847743365</c:v>
                </c:pt>
                <c:pt idx="5">
                  <c:v>5.2656202511128765</c:v>
                </c:pt>
                <c:pt idx="6">
                  <c:v>2.9741017398245502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'D2.4.15.A'!$KY$57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'D2.4.15.A'!$KZ$53:$LG$53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4.4091533407043117E-2</c:v>
                </c:pt>
                <c:pt idx="5">
                  <c:v>1.9195669824976604</c:v>
                </c:pt>
                <c:pt idx="6">
                  <c:v>1.9827270334547227</c:v>
                </c:pt>
                <c:pt idx="7">
                  <c:v>6.9383742084703073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369600"/>
        <c:axId val="195375488"/>
      </c:barChart>
      <c:catAx>
        <c:axId val="1953696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5375488"/>
        <c:crosses val="autoZero"/>
        <c:auto val="1"/>
        <c:lblAlgn val="ctr"/>
        <c:lblOffset val="100"/>
        <c:noMultiLvlLbl val="0"/>
      </c:catAx>
      <c:valAx>
        <c:axId val="19537548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5369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'D2.4.12.A'!$IQ$54:$IX$54</c:f>
              <c:numCache>
                <c:formatCode>0</c:formatCode>
                <c:ptCount val="8"/>
                <c:pt idx="0">
                  <c:v>5.6403461137316873</c:v>
                </c:pt>
                <c:pt idx="1">
                  <c:v>4.7383568717384303</c:v>
                </c:pt>
                <c:pt idx="2">
                  <c:v>2.5073380194857098</c:v>
                </c:pt>
                <c:pt idx="3">
                  <c:v>1.4317570562614812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'D2.4.12.A'!$IQ$55:$IX$55</c:f>
              <c:numCache>
                <c:formatCode>0</c:formatCode>
                <c:ptCount val="8"/>
                <c:pt idx="0">
                  <c:v>0.14168482887442824</c:v>
                </c:pt>
                <c:pt idx="1">
                  <c:v>0.4266636277989167</c:v>
                </c:pt>
                <c:pt idx="2">
                  <c:v>0.4266636277989167</c:v>
                </c:pt>
                <c:pt idx="3">
                  <c:v>0.4266636277989167</c:v>
                </c:pt>
                <c:pt idx="4">
                  <c:v>0.4266636277989167</c:v>
                </c:pt>
                <c:pt idx="5">
                  <c:v>0.28497879892448846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'D2.4.12.A'!$IP$56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0.14168482887433551</c:v>
                </c:pt>
                <c:pt idx="3">
                  <c:v>0.42666362781056655</c:v>
                </c:pt>
                <c:pt idx="4">
                  <c:v>0.58197912985424927</c:v>
                </c:pt>
                <c:pt idx="5">
                  <c:v>0.58197912985424927</c:v>
                </c:pt>
                <c:pt idx="6">
                  <c:v>0.46863126675478084</c:v>
                </c:pt>
                <c:pt idx="7">
                  <c:v>0.21231126183092885</c:v>
                </c:pt>
              </c:numCache>
            </c:numRef>
          </c:val>
        </c:ser>
        <c:ser>
          <c:idx val="3"/>
          <c:order val="3"/>
          <c:tx>
            <c:strRef>
              <c:f>'D2.4.12.A'!$IP$57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0.25374736318255642</c:v>
                </c:pt>
                <c:pt idx="3">
                  <c:v>0.25374736318255642</c:v>
                </c:pt>
                <c:pt idx="4">
                  <c:v>0.25374736318255642</c:v>
                </c:pt>
                <c:pt idx="5">
                  <c:v>0.25374736318255642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'D2.4.12.A'!$IQ$58:$IX$58</c:f>
              <c:numCache>
                <c:formatCode>0</c:formatCode>
                <c:ptCount val="8"/>
                <c:pt idx="0">
                  <c:v>0.5857254756514404</c:v>
                </c:pt>
                <c:pt idx="1">
                  <c:v>1.7638286209760885</c:v>
                </c:pt>
                <c:pt idx="2">
                  <c:v>4.1334148498782977</c:v>
                </c:pt>
                <c:pt idx="3">
                  <c:v>4.1334148498782977</c:v>
                </c:pt>
                <c:pt idx="4">
                  <c:v>4.1334148498782977</c:v>
                </c:pt>
                <c:pt idx="5">
                  <c:v>3.5476893742268576</c:v>
                </c:pt>
                <c:pt idx="6">
                  <c:v>2.3695862289022092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0.58572547564450028</c:v>
                </c:pt>
                <c:pt idx="3">
                  <c:v>1.7638286209782321</c:v>
                </c:pt>
                <c:pt idx="4">
                  <c:v>4.1334148498689531</c:v>
                </c:pt>
                <c:pt idx="5">
                  <c:v>5.1325915524697612</c:v>
                </c:pt>
                <c:pt idx="6">
                  <c:v>9.0161719297302749</c:v>
                </c:pt>
                <c:pt idx="7">
                  <c:v>12.228114823228996</c:v>
                </c:pt>
              </c:numCache>
            </c:numRef>
          </c:val>
        </c:ser>
        <c:ser>
          <c:idx val="6"/>
          <c:order val="6"/>
          <c:tx>
            <c:strRef>
              <c:f>'D2.4.12.A'!$IP$60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'D2.4.12.A'!$IQ$60:$IX$60</c:f>
              <c:numCache>
                <c:formatCode>0</c:formatCode>
                <c:ptCount val="8"/>
                <c:pt idx="0">
                  <c:v>0.75151058415842031</c:v>
                </c:pt>
                <c:pt idx="1">
                  <c:v>0.76602825757522819</c:v>
                </c:pt>
                <c:pt idx="2">
                  <c:v>0.74840627707094232</c:v>
                </c:pt>
                <c:pt idx="3">
                  <c:v>0.7417041402832536</c:v>
                </c:pt>
                <c:pt idx="4">
                  <c:v>0.72617375889677527</c:v>
                </c:pt>
                <c:pt idx="5">
                  <c:v>0.71705070428481887</c:v>
                </c:pt>
                <c:pt idx="6">
                  <c:v>0.7055447785337039</c:v>
                </c:pt>
                <c:pt idx="7">
                  <c:v>0.69403885278255373</c:v>
                </c:pt>
              </c:numCache>
            </c:numRef>
          </c:val>
        </c:ser>
        <c:ser>
          <c:idx val="7"/>
          <c:order val="7"/>
          <c:tx>
            <c:strRef>
              <c:f>'D2.4.12.A'!$IP$61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'D2.4.12.A'!$IQ$61:$IX$61</c:f>
              <c:numCache>
                <c:formatCode>0</c:formatCode>
                <c:ptCount val="8"/>
                <c:pt idx="0">
                  <c:v>3.5896340077717777</c:v>
                </c:pt>
                <c:pt idx="1">
                  <c:v>3.7702654809513998</c:v>
                </c:pt>
                <c:pt idx="2">
                  <c:v>3.7345889940962675</c:v>
                </c:pt>
                <c:pt idx="3">
                  <c:v>3.4171155964174855</c:v>
                </c:pt>
                <c:pt idx="4">
                  <c:v>2.8978146613626627</c:v>
                </c:pt>
                <c:pt idx="5">
                  <c:v>1.6782078650269654</c:v>
                </c:pt>
                <c:pt idx="6">
                  <c:v>7.3132225711066918E-3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'D2.4.12.A'!$IP$62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6.6185598683284136E-2</c:v>
                </c:pt>
                <c:pt idx="3">
                  <c:v>0.19930847830324352</c:v>
                </c:pt>
                <c:pt idx="4">
                  <c:v>0.46706613904862165</c:v>
                </c:pt>
                <c:pt idx="5">
                  <c:v>1.0056224344968125</c:v>
                </c:pt>
                <c:pt idx="6">
                  <c:v>1.7361740182249339</c:v>
                </c:pt>
                <c:pt idx="7">
                  <c:v>1.6566009633543151</c:v>
                </c:pt>
              </c:numCache>
            </c:numRef>
          </c:val>
        </c:ser>
        <c:ser>
          <c:idx val="9"/>
          <c:order val="9"/>
          <c:tx>
            <c:strRef>
              <c:f>'D2.4.12.A'!$IP$63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6.6185598684559602E-2</c:v>
                </c:pt>
                <c:pt idx="4">
                  <c:v>6.6185598684559602E-2</c:v>
                </c:pt>
                <c:pt idx="5">
                  <c:v>6.6185598684559602E-2</c:v>
                </c:pt>
                <c:pt idx="6">
                  <c:v>6.6185598684559602E-2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'D2.4.12.A'!$IP$64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'D2.4.12.A'!$IQ$64:$IX$64</c:f>
              <c:numCache>
                <c:formatCode>0</c:formatCode>
                <c:ptCount val="8"/>
                <c:pt idx="0">
                  <c:v>14.219786025485607</c:v>
                </c:pt>
                <c:pt idx="1">
                  <c:v>12.709665877775466</c:v>
                </c:pt>
                <c:pt idx="2">
                  <c:v>6.8306411227243915</c:v>
                </c:pt>
                <c:pt idx="3">
                  <c:v>4.8922815534762529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'D2.4.12.A'!$IQ$65:$IX$65</c:f>
              <c:numCache>
                <c:formatCode>0</c:formatCode>
                <c:ptCount val="8"/>
                <c:pt idx="0">
                  <c:v>0.41238654704844674</c:v>
                </c:pt>
                <c:pt idx="1">
                  <c:v>1.241843192497335</c:v>
                </c:pt>
                <c:pt idx="2">
                  <c:v>2.9101767780073406</c:v>
                </c:pt>
                <c:pt idx="3">
                  <c:v>2.4977902309588935</c:v>
                </c:pt>
                <c:pt idx="4">
                  <c:v>1.6683335855100054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'D2.4.12.A'!$IP$66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0.41238654705516564</c:v>
                </c:pt>
                <c:pt idx="3">
                  <c:v>1.2418431924661062</c:v>
                </c:pt>
                <c:pt idx="4">
                  <c:v>2.9101767779762366</c:v>
                </c:pt>
                <c:pt idx="5">
                  <c:v>2.8276994685652035</c:v>
                </c:pt>
                <c:pt idx="6">
                  <c:v>2.3318989018388834</c:v>
                </c:pt>
                <c:pt idx="7">
                  <c:v>1.3346668684081051</c:v>
                </c:pt>
              </c:numCache>
            </c:numRef>
          </c:val>
        </c:ser>
        <c:ser>
          <c:idx val="13"/>
          <c:order val="13"/>
          <c:tx>
            <c:strRef>
              <c:f>'D2.4.12.A'!$IP$67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0.56747124857736897</c:v>
                </c:pt>
                <c:pt idx="3">
                  <c:v>1.7088586231167651</c:v>
                </c:pt>
                <c:pt idx="4">
                  <c:v>4.0045963226168881</c:v>
                </c:pt>
                <c:pt idx="5">
                  <c:v>3.4371250740395194</c:v>
                </c:pt>
                <c:pt idx="6">
                  <c:v>2.2957376995001235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'D2.4.12.A'!$IP$68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'D2.4.12.A'!$IQ$68:$IX$68</c:f>
              <c:numCache>
                <c:formatCode>0</c:formatCode>
                <c:ptCount val="8"/>
                <c:pt idx="0">
                  <c:v>0.60061202810438741</c:v>
                </c:pt>
                <c:pt idx="1">
                  <c:v>1.8086573477299592</c:v>
                </c:pt>
                <c:pt idx="2">
                  <c:v>4.2384679841677846</c:v>
                </c:pt>
                <c:pt idx="3">
                  <c:v>3.6378559560633974</c:v>
                </c:pt>
                <c:pt idx="4">
                  <c:v>2.4298106364378254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'D2.4.12.A'!$IP$69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0.60061202810610204</c:v>
                </c:pt>
                <c:pt idx="3">
                  <c:v>1.8086573477555072</c:v>
                </c:pt>
                <c:pt idx="4">
                  <c:v>4.23846798415709</c:v>
                </c:pt>
                <c:pt idx="5">
                  <c:v>9.1256850720982072</c:v>
                </c:pt>
                <c:pt idx="6">
                  <c:v>9.0728023374616136</c:v>
                </c:pt>
                <c:pt idx="7">
                  <c:v>9.4916000921900121</c:v>
                </c:pt>
              </c:numCache>
            </c:numRef>
          </c:val>
        </c:ser>
        <c:ser>
          <c:idx val="16"/>
          <c:order val="16"/>
          <c:tx>
            <c:strRef>
              <c:f>'D2.4.12.A'!$IP$70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5.3944942025800857E-2</c:v>
                </c:pt>
                <c:pt idx="5">
                  <c:v>6.2216894772407778E-2</c:v>
                </c:pt>
                <c:pt idx="6">
                  <c:v>0.20964353228269911</c:v>
                </c:pt>
                <c:pt idx="7">
                  <c:v>0.50617115926405776</c:v>
                </c:pt>
              </c:numCache>
            </c:numRef>
          </c:val>
        </c:ser>
        <c:ser>
          <c:idx val="17"/>
          <c:order val="17"/>
          <c:tx>
            <c:strRef>
              <c:f>'D2.4.12.A'!$IP$71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'D2.4.12.A'!$IQ$71:$IX$71</c:f>
              <c:numCache>
                <c:formatCode>0</c:formatCode>
                <c:ptCount val="8"/>
                <c:pt idx="0">
                  <c:v>3.8900914895993868</c:v>
                </c:pt>
                <c:pt idx="1">
                  <c:v>4.0858420744928621</c:v>
                </c:pt>
                <c:pt idx="2">
                  <c:v>4.1909471845934547</c:v>
                </c:pt>
                <c:pt idx="3">
                  <c:v>4.2798369178666711</c:v>
                </c:pt>
                <c:pt idx="4">
                  <c:v>4.2986905675559868</c:v>
                </c:pt>
                <c:pt idx="5">
                  <c:v>4.1468481470661258</c:v>
                </c:pt>
                <c:pt idx="6">
                  <c:v>3.9229949049536939</c:v>
                </c:pt>
                <c:pt idx="7">
                  <c:v>3.5984539022862601</c:v>
                </c:pt>
              </c:numCache>
            </c:numRef>
          </c:val>
        </c:ser>
        <c:ser>
          <c:idx val="18"/>
          <c:order val="18"/>
          <c:tx>
            <c:strRef>
              <c:f>'D2.4.12.A'!$IP$72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'D2.4.12.A'!$IQ$72:$IX$72</c:f>
              <c:numCache>
                <c:formatCode>0</c:formatCode>
                <c:ptCount val="8"/>
                <c:pt idx="0">
                  <c:v>0.79066516537922604</c:v>
                </c:pt>
                <c:pt idx="1">
                  <c:v>0.80123072694470343</c:v>
                </c:pt>
                <c:pt idx="2">
                  <c:v>0.76381968349025631</c:v>
                </c:pt>
                <c:pt idx="3">
                  <c:v>0.76276533414594483</c:v>
                </c:pt>
                <c:pt idx="4">
                  <c:v>0.79581830779464702</c:v>
                </c:pt>
                <c:pt idx="5">
                  <c:v>0.82372994401166744</c:v>
                </c:pt>
                <c:pt idx="6">
                  <c:v>0.79735281897757315</c:v>
                </c:pt>
                <c:pt idx="7">
                  <c:v>0.73138952062568319</c:v>
                </c:pt>
              </c:numCache>
            </c:numRef>
          </c:val>
        </c:ser>
        <c:ser>
          <c:idx val="19"/>
          <c:order val="19"/>
          <c:tx>
            <c:strRef>
              <c:f>'D2.4.12.A'!$IP$73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7.3052374066556467E-3</c:v>
                </c:pt>
                <c:pt idx="2">
                  <c:v>2.1998679169544153E-2</c:v>
                </c:pt>
                <c:pt idx="3">
                  <c:v>2.6778999328433119E-2</c:v>
                </c:pt>
                <c:pt idx="4">
                  <c:v>1.9473761922478773E-2</c:v>
                </c:pt>
                <c:pt idx="5">
                  <c:v>4.7803201595902631E-3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'D2.4.12.A'!$IP$74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'D2.4.12.A'!$IQ$74:$IX$74</c:f>
              <c:numCache>
                <c:formatCode>0</c:formatCode>
                <c:ptCount val="8"/>
                <c:pt idx="0">
                  <c:v>0.91326067469420402</c:v>
                </c:pt>
                <c:pt idx="1">
                  <c:v>0.96850352069677637</c:v>
                </c:pt>
                <c:pt idx="2">
                  <c:v>1.0006882391891228</c:v>
                </c:pt>
                <c:pt idx="3">
                  <c:v>1.0383544028846632</c:v>
                </c:pt>
                <c:pt idx="4">
                  <c:v>1.0680109303781005</c:v>
                </c:pt>
                <c:pt idx="5">
                  <c:v>1.08935069407164</c:v>
                </c:pt>
                <c:pt idx="6">
                  <c:v>1.1058501248239174</c:v>
                </c:pt>
                <c:pt idx="7">
                  <c:v>1.1163127908303239</c:v>
                </c:pt>
              </c:numCache>
            </c:numRef>
          </c:val>
        </c:ser>
        <c:ser>
          <c:idx val="21"/>
          <c:order val="21"/>
          <c:tx>
            <c:strRef>
              <c:f>'D2.4.12.A'!$IP$75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'D2.4.12.A'!$IQ$75:$IX$75</c:f>
              <c:numCache>
                <c:formatCode>0</c:formatCode>
                <c:ptCount val="8"/>
                <c:pt idx="0">
                  <c:v>8.7900799078988001</c:v>
                </c:pt>
                <c:pt idx="1">
                  <c:v>9.3217890290268279</c:v>
                </c:pt>
                <c:pt idx="2">
                  <c:v>9.631565038440538</c:v>
                </c:pt>
                <c:pt idx="3">
                  <c:v>9.9940996333068561</c:v>
                </c:pt>
                <c:pt idx="4">
                  <c:v>10.279541954082662</c:v>
                </c:pt>
                <c:pt idx="5">
                  <c:v>10.484935915828148</c:v>
                </c:pt>
                <c:pt idx="6">
                  <c:v>10.643741959673124</c:v>
                </c:pt>
                <c:pt idx="7">
                  <c:v>10.744444500355028</c:v>
                </c:pt>
              </c:numCache>
            </c:numRef>
          </c:val>
        </c:ser>
        <c:ser>
          <c:idx val="22"/>
          <c:order val="22"/>
          <c:tx>
            <c:strRef>
              <c:f>'D2.4.12.A'!$IP$76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'D2.4.12.A'!$IQ$76:$IX$76</c:f>
              <c:numCache>
                <c:formatCode>0</c:formatCode>
                <c:ptCount val="8"/>
                <c:pt idx="0">
                  <c:v>0.98047158347606778</c:v>
                </c:pt>
                <c:pt idx="1">
                  <c:v>1.0397799958458556</c:v>
                </c:pt>
                <c:pt idx="2">
                  <c:v>1.0743333307023211</c:v>
                </c:pt>
                <c:pt idx="3">
                  <c:v>1.1147715146571744</c:v>
                </c:pt>
                <c:pt idx="4">
                  <c:v>1.1466105977115468</c:v>
                </c:pt>
                <c:pt idx="5">
                  <c:v>1.1695208493837845</c:v>
                </c:pt>
                <c:pt idx="6">
                  <c:v>1.187234546518029</c:v>
                </c:pt>
                <c:pt idx="7">
                  <c:v>1.1984672065799375</c:v>
                </c:pt>
              </c:numCache>
            </c:numRef>
          </c:val>
        </c:ser>
        <c:ser>
          <c:idx val="23"/>
          <c:order val="23"/>
          <c:tx>
            <c:strRef>
              <c:f>'D2.4.12.A'!$IP$77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'D2.4.12.A'!$IQ$77:$IX$77</c:f>
              <c:numCache>
                <c:formatCode>0</c:formatCode>
                <c:ptCount val="8"/>
                <c:pt idx="0">
                  <c:v>7.2449311140317088</c:v>
                </c:pt>
                <c:pt idx="1">
                  <c:v>7.2031512483784663</c:v>
                </c:pt>
                <c:pt idx="2">
                  <c:v>6.4717098709311243</c:v>
                </c:pt>
                <c:pt idx="3">
                  <c:v>5.0245455380368949</c:v>
                </c:pt>
                <c:pt idx="4">
                  <c:v>5.7627094310938292</c:v>
                </c:pt>
                <c:pt idx="5">
                  <c:v>6.9331834293504686</c:v>
                </c:pt>
                <c:pt idx="6">
                  <c:v>9.0706954805587365</c:v>
                </c:pt>
                <c:pt idx="7">
                  <c:v>9.1565151184926439</c:v>
                </c:pt>
              </c:numCache>
            </c:numRef>
          </c:val>
        </c:ser>
        <c:ser>
          <c:idx val="24"/>
          <c:order val="24"/>
          <c:tx>
            <c:strRef>
              <c:f>'D2.4.12.A'!$IP$78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'D2.4.12.A'!$IQ$78:$IX$78</c:f>
              <c:numCache>
                <c:formatCode>0</c:formatCode>
                <c:ptCount val="8"/>
                <c:pt idx="0">
                  <c:v>6.1514099343827684E-2</c:v>
                </c:pt>
                <c:pt idx="1">
                  <c:v>0.18524092519134644</c:v>
                </c:pt>
                <c:pt idx="2">
                  <c:v>0.43409976564939473</c:v>
                </c:pt>
                <c:pt idx="3">
                  <c:v>0.87312968373294775</c:v>
                </c:pt>
                <c:pt idx="4">
                  <c:v>0.74940285788542893</c:v>
                </c:pt>
                <c:pt idx="5">
                  <c:v>0.50054401742738064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'D2.4.12.A'!$IP$79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'D2.4.12.A'!$IQ$79:$IX$79</c:f>
              <c:numCache>
                <c:formatCode>0</c:formatCode>
                <c:ptCount val="8"/>
                <c:pt idx="0">
                  <c:v>1.9584145762799843</c:v>
                </c:pt>
                <c:pt idx="1">
                  <c:v>2.0142145138244865</c:v>
                </c:pt>
                <c:pt idx="2">
                  <c:v>2.0725506666282851</c:v>
                </c:pt>
                <c:pt idx="3">
                  <c:v>2.133111600663895</c:v>
                </c:pt>
                <c:pt idx="4">
                  <c:v>2.1935104602274103</c:v>
                </c:pt>
                <c:pt idx="5">
                  <c:v>2.2545407965463835</c:v>
                </c:pt>
                <c:pt idx="6">
                  <c:v>2.3161132095488992</c:v>
                </c:pt>
                <c:pt idx="7">
                  <c:v>2.3781860369154439</c:v>
                </c:pt>
              </c:numCache>
            </c:numRef>
          </c:val>
        </c:ser>
        <c:ser>
          <c:idx val="26"/>
          <c:order val="26"/>
          <c:tx>
            <c:strRef>
              <c:f>'D2.4.12.A'!$IP$80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'D2.4.12.A'!$IQ$80:$IX$80</c:f>
              <c:numCache>
                <c:formatCode>0</c:formatCode>
                <c:ptCount val="8"/>
                <c:pt idx="0">
                  <c:v>17.158956297095077</c:v>
                </c:pt>
                <c:pt idx="1">
                  <c:v>17.647856196689666</c:v>
                </c:pt>
                <c:pt idx="2">
                  <c:v>18.042397219859303</c:v>
                </c:pt>
                <c:pt idx="3">
                  <c:v>17.891188714678371</c:v>
                </c:pt>
                <c:pt idx="4">
                  <c:v>17.04899395876226</c:v>
                </c:pt>
                <c:pt idx="5">
                  <c:v>14.825368033922054</c:v>
                </c:pt>
                <c:pt idx="6">
                  <c:v>9.933392010228637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'D2.4.12.A'!$IP$81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0.11658032392661302</c:v>
                </c:pt>
                <c:pt idx="3">
                  <c:v>0.7984029459937223</c:v>
                </c:pt>
                <c:pt idx="4">
                  <c:v>2.1697917774863509</c:v>
                </c:pt>
                <c:pt idx="5">
                  <c:v>4.9281445605420489</c:v>
                </c:pt>
                <c:pt idx="6">
                  <c:v>10.359596932485982</c:v>
                </c:pt>
                <c:pt idx="7">
                  <c:v>20.836849749794133</c:v>
                </c:pt>
              </c:numCache>
            </c:numRef>
          </c:val>
        </c:ser>
        <c:ser>
          <c:idx val="28"/>
          <c:order val="28"/>
          <c:tx>
            <c:strRef>
              <c:f>'D2.4.12.A'!$IP$82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'D2.4.12.A'!$IQ$82:$IX$82</c:f>
              <c:numCache>
                <c:formatCode>0</c:formatCode>
                <c:ptCount val="8"/>
                <c:pt idx="0">
                  <c:v>3.8885381385605888</c:v>
                </c:pt>
                <c:pt idx="1">
                  <c:v>3.9993319346746179</c:v>
                </c:pt>
                <c:pt idx="2">
                  <c:v>4.1151615234563383</c:v>
                </c:pt>
                <c:pt idx="3">
                  <c:v>4.2354085357878848</c:v>
                </c:pt>
                <c:pt idx="4">
                  <c:v>4.3553337404829975</c:v>
                </c:pt>
                <c:pt idx="5">
                  <c:v>4.4765127764541708</c:v>
                </c:pt>
                <c:pt idx="6">
                  <c:v>4.5987681350199754</c:v>
                </c:pt>
                <c:pt idx="7">
                  <c:v>4.7220170933901393</c:v>
                </c:pt>
              </c:numCache>
            </c:numRef>
          </c:val>
        </c:ser>
        <c:ser>
          <c:idx val="29"/>
          <c:order val="29"/>
          <c:tx>
            <c:strRef>
              <c:f>'D2.4.12.A'!$IP$83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'D2.4.12.A'!$IQ$83:$IX$83</c:f>
              <c:numCache>
                <c:formatCode>0</c:formatCode>
                <c:ptCount val="8"/>
                <c:pt idx="0">
                  <c:v>6.8346343644545433</c:v>
                </c:pt>
                <c:pt idx="1">
                  <c:v>6.5221915988909762</c:v>
                </c:pt>
                <c:pt idx="2">
                  <c:v>5.6275280412341306</c:v>
                </c:pt>
                <c:pt idx="3">
                  <c:v>3.9792288324039751</c:v>
                </c:pt>
                <c:pt idx="4">
                  <c:v>0.49073460130467073</c:v>
                </c:pt>
                <c:pt idx="5">
                  <c:v>1.5570646642824844</c:v>
                </c:pt>
                <c:pt idx="6">
                  <c:v>3.6071890476851731</c:v>
                </c:pt>
                <c:pt idx="7">
                  <c:v>7.6728519382729443</c:v>
                </c:pt>
              </c:numCache>
            </c:numRef>
          </c:val>
        </c:ser>
        <c:ser>
          <c:idx val="30"/>
          <c:order val="30"/>
          <c:tx>
            <c:strRef>
              <c:f>'D2.4.12.A'!$IP$84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'D2.4.12.A'!$IQ$84:$IX$84</c:f>
              <c:numCache>
                <c:formatCode>0</c:formatCode>
                <c:ptCount val="8"/>
                <c:pt idx="0">
                  <c:v>6.1964365484211546E-2</c:v>
                </c:pt>
                <c:pt idx="1">
                  <c:v>0.18659683737111968</c:v>
                </c:pt>
                <c:pt idx="2">
                  <c:v>0.43727725549527546</c:v>
                </c:pt>
                <c:pt idx="3">
                  <c:v>0.87952075077852598</c:v>
                </c:pt>
                <c:pt idx="4">
                  <c:v>1.7690303836211629</c:v>
                </c:pt>
                <c:pt idx="5">
                  <c:v>1.5183499654970074</c:v>
                </c:pt>
                <c:pt idx="6">
                  <c:v>1.0141421047295449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'D2.4.12.A'!$IP$85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'D2.4.12.A'!$IQ$85:$IX$85</c:f>
              <c:numCache>
                <c:formatCode>0</c:formatCode>
                <c:ptCount val="8"/>
                <c:pt idx="0">
                  <c:v>4.4600688234806274</c:v>
                </c:pt>
                <c:pt idx="1">
                  <c:v>4.5772537622779375</c:v>
                </c:pt>
                <c:pt idx="2">
                  <c:v>4.6453013705030566</c:v>
                </c:pt>
                <c:pt idx="3">
                  <c:v>4.7212940864718647</c:v>
                </c:pt>
                <c:pt idx="4">
                  <c:v>4.7650883290612196</c:v>
                </c:pt>
                <c:pt idx="5">
                  <c:v>4.8051445417997352</c:v>
                </c:pt>
                <c:pt idx="6">
                  <c:v>4.8261101579807999</c:v>
                </c:pt>
                <c:pt idx="7">
                  <c:v>4.8318372341205853</c:v>
                </c:pt>
              </c:numCache>
            </c:numRef>
          </c:val>
        </c:ser>
        <c:ser>
          <c:idx val="32"/>
          <c:order val="32"/>
          <c:tx>
            <c:strRef>
              <c:f>'D2.4.12.A'!$IP$86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'D2.4.12.A'!$IQ$86:$IX$86</c:f>
              <c:numCache>
                <c:formatCode>0</c:formatCode>
                <c:ptCount val="8"/>
                <c:pt idx="0">
                  <c:v>1.7207452365278446</c:v>
                </c:pt>
                <c:pt idx="1">
                  <c:v>1.7659565176109262</c:v>
                </c:pt>
                <c:pt idx="2">
                  <c:v>1.7922100581603542</c:v>
                </c:pt>
                <c:pt idx="3">
                  <c:v>1.8215289115658706</c:v>
                </c:pt>
                <c:pt idx="4">
                  <c:v>1.8384252280366513</c:v>
                </c:pt>
                <c:pt idx="5">
                  <c:v>1.8538793701118359</c:v>
                </c:pt>
                <c:pt idx="6">
                  <c:v>1.8619681430887427</c:v>
                </c:pt>
                <c:pt idx="7">
                  <c:v>1.8641777141462306</c:v>
                </c:pt>
              </c:numCache>
            </c:numRef>
          </c:val>
        </c:ser>
        <c:ser>
          <c:idx val="33"/>
          <c:order val="33"/>
          <c:tx>
            <c:strRef>
              <c:f>'D2.4.12.A'!$IP$87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'D2.4.12.A'!$IQ$87:$IX$87</c:f>
              <c:numCache>
                <c:formatCode>0</c:formatCode>
                <c:ptCount val="8"/>
                <c:pt idx="0">
                  <c:v>1.1360196912328562</c:v>
                </c:pt>
                <c:pt idx="1">
                  <c:v>1.084086973967098</c:v>
                </c:pt>
                <c:pt idx="2">
                  <c:v>0.93538034763541267</c:v>
                </c:pt>
                <c:pt idx="3">
                  <c:v>0.66140806786298212</c:v>
                </c:pt>
                <c:pt idx="4">
                  <c:v>8.1567519259744911E-2</c:v>
                </c:pt>
                <c:pt idx="5">
                  <c:v>0</c:v>
                </c:pt>
                <c:pt idx="6">
                  <c:v>0</c:v>
                </c:pt>
                <c:pt idx="7">
                  <c:v>0.55461717783207498</c:v>
                </c:pt>
              </c:numCache>
            </c:numRef>
          </c:val>
        </c:ser>
        <c:ser>
          <c:idx val="34"/>
          <c:order val="34"/>
          <c:tx>
            <c:strRef>
              <c:f>'D2.4.12.A'!$IP$88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'D2.4.12.A'!$IQ$88:$IX$88</c:f>
              <c:numCache>
                <c:formatCode>0</c:formatCode>
                <c:ptCount val="8"/>
                <c:pt idx="0">
                  <c:v>1.0299415534425331E-2</c:v>
                </c:pt>
                <c:pt idx="1">
                  <c:v>3.1015218996658479E-2</c:v>
                </c:pt>
                <c:pt idx="2">
                  <c:v>7.2682099185194346E-2</c:v>
                </c:pt>
                <c:pt idx="3">
                  <c:v>0.14618966259872299</c:v>
                </c:pt>
                <c:pt idx="4">
                  <c:v>0.29403962860591881</c:v>
                </c:pt>
                <c:pt idx="5">
                  <c:v>0.31707467776499615</c:v>
                </c:pt>
                <c:pt idx="6">
                  <c:v>0.31845812542950191</c:v>
                </c:pt>
                <c:pt idx="7">
                  <c:v>0.18018174069041279</c:v>
                </c:pt>
              </c:numCache>
            </c:numRef>
          </c:val>
        </c:ser>
        <c:ser>
          <c:idx val="35"/>
          <c:order val="35"/>
          <c:tx>
            <c:strRef>
              <c:f>'D2.4.12.A'!$IP$89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'D2.4.12.A'!$IQ$89:$IX$89</c:f>
              <c:numCache>
                <c:formatCode>0</c:formatCode>
                <c:ptCount val="8"/>
                <c:pt idx="0">
                  <c:v>2.6315507085968215</c:v>
                </c:pt>
                <c:pt idx="1">
                  <c:v>2.6963278118354297</c:v>
                </c:pt>
                <c:pt idx="2">
                  <c:v>2.7156434501356101</c:v>
                </c:pt>
                <c:pt idx="3">
                  <c:v>2.7383817760050539</c:v>
                </c:pt>
                <c:pt idx="4">
                  <c:v>2.7355707671984835</c:v>
                </c:pt>
                <c:pt idx="5">
                  <c:v>2.6900296836219559</c:v>
                </c:pt>
                <c:pt idx="6">
                  <c:v>2.6216237662660795</c:v>
                </c:pt>
                <c:pt idx="7">
                  <c:v>2.5229454803746982</c:v>
                </c:pt>
              </c:numCache>
            </c:numRef>
          </c:val>
        </c:ser>
        <c:ser>
          <c:idx val="36"/>
          <c:order val="36"/>
          <c:tx>
            <c:strRef>
              <c:f>'D2.4.12.A'!$IP$90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'D2.4.12.A'!$IQ$90:$IX$90</c:f>
              <c:numCache>
                <c:formatCode>0</c:formatCode>
                <c:ptCount val="8"/>
                <c:pt idx="0">
                  <c:v>1.2417591260596161</c:v>
                </c:pt>
                <c:pt idx="1">
                  <c:v>1.1061780670668224</c:v>
                </c:pt>
                <c:pt idx="2">
                  <c:v>0.91344111585297383</c:v>
                </c:pt>
                <c:pt idx="3">
                  <c:v>0.60726697711274125</c:v>
                </c:pt>
                <c:pt idx="4">
                  <c:v>6.7981979547024817E-4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'D2.4.12.A'!$IP$91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'D2.4.12.A'!$IQ$91:$IX$91</c:f>
              <c:numCache>
                <c:formatCode>0</c:formatCode>
                <c:ptCount val="8"/>
                <c:pt idx="0">
                  <c:v>4.4532117996757561E-2</c:v>
                </c:pt>
                <c:pt idx="1">
                  <c:v>0.13410211360383203</c:v>
                </c:pt>
                <c:pt idx="2">
                  <c:v>0.13410211360383203</c:v>
                </c:pt>
                <c:pt idx="3">
                  <c:v>0.13410211360383203</c:v>
                </c:pt>
                <c:pt idx="4">
                  <c:v>0.13410211360383203</c:v>
                </c:pt>
                <c:pt idx="5">
                  <c:v>0.13410211360383203</c:v>
                </c:pt>
                <c:pt idx="6">
                  <c:v>8.9569995607074473E-2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'D2.4.12.A'!$IP$92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4.4532117996399743E-2</c:v>
                </c:pt>
                <c:pt idx="3">
                  <c:v>4.4532117996399743E-2</c:v>
                </c:pt>
                <c:pt idx="4">
                  <c:v>4.4532117996399743E-2</c:v>
                </c:pt>
                <c:pt idx="5">
                  <c:v>4.4532117996399743E-2</c:v>
                </c:pt>
                <c:pt idx="6">
                  <c:v>4.4532117996399743E-2</c:v>
                </c:pt>
                <c:pt idx="7">
                  <c:v>8.9064235992799522E-3</c:v>
                </c:pt>
              </c:numCache>
            </c:numRef>
          </c:val>
        </c:ser>
        <c:ser>
          <c:idx val="39"/>
          <c:order val="39"/>
          <c:tx>
            <c:strRef>
              <c:f>'D2.4.12.A'!$IP$93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'D2.4.12.A'!$IQ$93:$IX$93</c:f>
              <c:numCache>
                <c:formatCode>0</c:formatCode>
                <c:ptCount val="8"/>
                <c:pt idx="0">
                  <c:v>3.3587038605446214E-2</c:v>
                </c:pt>
                <c:pt idx="1">
                  <c:v>0.11208764950272494</c:v>
                </c:pt>
                <c:pt idx="2">
                  <c:v>0.2699804174532508</c:v>
                </c:pt>
                <c:pt idx="3">
                  <c:v>0.58755917112780554</c:v>
                </c:pt>
                <c:pt idx="4">
                  <c:v>1.1927364413019896</c:v>
                </c:pt>
                <c:pt idx="5">
                  <c:v>1.1705747148645083</c:v>
                </c:pt>
                <c:pt idx="6">
                  <c:v>1.1807972204952775</c:v>
                </c:pt>
                <c:pt idx="7">
                  <c:v>1.2564999153168355</c:v>
                </c:pt>
              </c:numCache>
            </c:numRef>
          </c:val>
        </c:ser>
        <c:ser>
          <c:idx val="40"/>
          <c:order val="40"/>
          <c:tx>
            <c:strRef>
              <c:f>'D2.4.12.A'!$IP$94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'D2.4.12.A'!$IQ$94:$IX$94</c:f>
              <c:numCache>
                <c:formatCode>0</c:formatCode>
                <c:ptCount val="8"/>
                <c:pt idx="0">
                  <c:v>5.6418061856284121</c:v>
                </c:pt>
                <c:pt idx="1">
                  <c:v>4.7654634415002235</c:v>
                </c:pt>
                <c:pt idx="2">
                  <c:v>3.9910473018149535</c:v>
                </c:pt>
                <c:pt idx="3">
                  <c:v>3.2175188487896875</c:v>
                </c:pt>
                <c:pt idx="4">
                  <c:v>1.550067517876518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'D2.4.12.A'!$IP$95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'D2.4.12.A'!$IQ$95:$IX$95</c:f>
              <c:numCache>
                <c:formatCode>0</c:formatCode>
                <c:ptCount val="8"/>
                <c:pt idx="0">
                  <c:v>0.11226721475477455</c:v>
                </c:pt>
                <c:pt idx="1">
                  <c:v>0.33807668406698599</c:v>
                </c:pt>
                <c:pt idx="2">
                  <c:v>0.33807668406698599</c:v>
                </c:pt>
                <c:pt idx="3">
                  <c:v>0.33807668406698599</c:v>
                </c:pt>
                <c:pt idx="4">
                  <c:v>0.33807668406698599</c:v>
                </c:pt>
                <c:pt idx="5">
                  <c:v>0.33807668406698599</c:v>
                </c:pt>
                <c:pt idx="6">
                  <c:v>0.22580946931221146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'D2.4.12.A'!$IP$96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0.11226721475558701</c:v>
                </c:pt>
                <c:pt idx="3">
                  <c:v>0.11226721475558701</c:v>
                </c:pt>
                <c:pt idx="4">
                  <c:v>0.11226721475558701</c:v>
                </c:pt>
                <c:pt idx="5">
                  <c:v>0.11226721475558701</c:v>
                </c:pt>
                <c:pt idx="6">
                  <c:v>0.11226721475558701</c:v>
                </c:pt>
                <c:pt idx="7">
                  <c:v>2.2453442951117408E-2</c:v>
                </c:pt>
              </c:numCache>
            </c:numRef>
          </c:val>
        </c:ser>
        <c:ser>
          <c:idx val="43"/>
          <c:order val="43"/>
          <c:tx>
            <c:strRef>
              <c:f>'D2.4.12.A'!$IP$97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'D2.4.12.A'!$IQ$97:$IX$97</c:f>
              <c:numCache>
                <c:formatCode>0</c:formatCode>
                <c:ptCount val="8"/>
                <c:pt idx="0">
                  <c:v>0.42241967108436923</c:v>
                </c:pt>
                <c:pt idx="1">
                  <c:v>1.2720565126664396</c:v>
                </c:pt>
                <c:pt idx="2">
                  <c:v>1.2720565126664396</c:v>
                </c:pt>
                <c:pt idx="3">
                  <c:v>1.2720565126664396</c:v>
                </c:pt>
                <c:pt idx="4">
                  <c:v>1.2720565126664396</c:v>
                </c:pt>
                <c:pt idx="5">
                  <c:v>1.2720565126664396</c:v>
                </c:pt>
                <c:pt idx="6">
                  <c:v>0.84963684158207031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'D2.4.12.A'!$IP$98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'D2.4.12.A'!$IQ$98:$IX$98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0.42241967108323797</c:v>
                </c:pt>
                <c:pt idx="3">
                  <c:v>0.42241967108323797</c:v>
                </c:pt>
                <c:pt idx="4">
                  <c:v>0.42241967108323797</c:v>
                </c:pt>
                <c:pt idx="5">
                  <c:v>0.42241967108323797</c:v>
                </c:pt>
                <c:pt idx="6">
                  <c:v>0.33793573686659034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'D2.4.12.A'!$IP$99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'D2.4.12.A'!$IQ$99:$IX$99</c:f>
              <c:numCache>
                <c:formatCode>0</c:formatCode>
                <c:ptCount val="8"/>
                <c:pt idx="0">
                  <c:v>0</c:v>
                </c:pt>
                <c:pt idx="1">
                  <c:v>0.11226721475451217</c:v>
                </c:pt>
                <c:pt idx="2">
                  <c:v>0.33807668407366437</c:v>
                </c:pt>
                <c:pt idx="3">
                  <c:v>0.79226018317853697</c:v>
                </c:pt>
                <c:pt idx="4">
                  <c:v>1.7057854285327414</c:v>
                </c:pt>
                <c:pt idx="5">
                  <c:v>2.5007208340060028</c:v>
                </c:pt>
                <c:pt idx="6">
                  <c:v>2.6612128290515367</c:v>
                </c:pt>
                <c:pt idx="7">
                  <c:v>3.1676855307637242</c:v>
                </c:pt>
              </c:numCache>
            </c:numRef>
          </c:val>
        </c:ser>
        <c:ser>
          <c:idx val="46"/>
          <c:order val="46"/>
          <c:tx>
            <c:strRef>
              <c:f>'D2.4.12.A'!$IP$100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'D2.4.12.A'!$IQ$100:$IX$100</c:f>
              <c:numCache>
                <c:formatCode>0</c:formatCode>
                <c:ptCount val="8"/>
                <c:pt idx="0">
                  <c:v>1.0641171054733891</c:v>
                </c:pt>
                <c:pt idx="1">
                  <c:v>1.0903109475202213</c:v>
                </c:pt>
                <c:pt idx="2">
                  <c:v>1.0981215897591157</c:v>
                </c:pt>
                <c:pt idx="3">
                  <c:v>1.1073162601975233</c:v>
                </c:pt>
                <c:pt idx="4">
                  <c:v>1.1061795758292758</c:v>
                </c:pt>
                <c:pt idx="5">
                  <c:v>1.08776418072507</c:v>
                </c:pt>
                <c:pt idx="6">
                  <c:v>1.0601029593257698</c:v>
                </c:pt>
                <c:pt idx="7">
                  <c:v>1.0202005354002952</c:v>
                </c:pt>
              </c:numCache>
            </c:numRef>
          </c:val>
        </c:ser>
        <c:ser>
          <c:idx val="47"/>
          <c:order val="47"/>
          <c:tx>
            <c:strRef>
              <c:f>'D2.4.12.A'!$IP$101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'D2.4.12.A'!$IQ$101:$IX$101</c:f>
              <c:numCache>
                <c:formatCode>0</c:formatCode>
                <c:ptCount val="8"/>
                <c:pt idx="0">
                  <c:v>3.8226363859390884</c:v>
                </c:pt>
                <c:pt idx="1">
                  <c:v>3.6515473092184361</c:v>
                </c:pt>
                <c:pt idx="2">
                  <c:v>3.1405940933237062</c:v>
                </c:pt>
                <c:pt idx="3">
                  <c:v>2.2221399412392673</c:v>
                </c:pt>
                <c:pt idx="4">
                  <c:v>0.30181960937486374</c:v>
                </c:pt>
                <c:pt idx="5">
                  <c:v>0.7733470792913556</c:v>
                </c:pt>
                <c:pt idx="6">
                  <c:v>1.7566249006489196</c:v>
                </c:pt>
                <c:pt idx="7">
                  <c:v>3.7928434241759339</c:v>
                </c:pt>
              </c:numCache>
            </c:numRef>
          </c:val>
        </c:ser>
        <c:ser>
          <c:idx val="48"/>
          <c:order val="48"/>
          <c:tx>
            <c:strRef>
              <c:f>'D2.4.12.A'!$IP$102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'D2.4.12.A'!$IQ$102:$IX$102</c:f>
              <c:numCache>
                <c:formatCode>0</c:formatCode>
                <c:ptCount val="8"/>
                <c:pt idx="0">
                  <c:v>3.3369390074524108E-2</c:v>
                </c:pt>
                <c:pt idx="1">
                  <c:v>0.10048715264337335</c:v>
                </c:pt>
                <c:pt idx="2">
                  <c:v>0.23548494679501297</c:v>
                </c:pt>
                <c:pt idx="3">
                  <c:v>0.47364434028624597</c:v>
                </c:pt>
                <c:pt idx="4">
                  <c:v>0.95266794815440436</c:v>
                </c:pt>
                <c:pt idx="5">
                  <c:v>0.81767015400276477</c:v>
                </c:pt>
                <c:pt idx="6">
                  <c:v>0.54614137043700761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'D2.4.12.A'!$IP$103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'D2.4.12.A'!$IQ$103:$IX$103</c:f>
              <c:numCache>
                <c:formatCode>0</c:formatCode>
                <c:ptCount val="8"/>
                <c:pt idx="0">
                  <c:v>0.8931777525895126</c:v>
                </c:pt>
                <c:pt idx="1">
                  <c:v>0.83279794775593396</c:v>
                </c:pt>
                <c:pt idx="2">
                  <c:v>0.75680649153824464</c:v>
                </c:pt>
                <c:pt idx="3">
                  <c:v>0.68400286570418822</c:v>
                </c:pt>
                <c:pt idx="4">
                  <c:v>0.60395764927809448</c:v>
                </c:pt>
                <c:pt idx="5">
                  <c:v>0.52603040604737239</c:v>
                </c:pt>
                <c:pt idx="6">
                  <c:v>0.44597760650008239</c:v>
                </c:pt>
                <c:pt idx="7">
                  <c:v>0.36588380248997754</c:v>
                </c:pt>
              </c:numCache>
            </c:numRef>
          </c:val>
        </c:ser>
        <c:ser>
          <c:idx val="50"/>
          <c:order val="50"/>
          <c:tx>
            <c:strRef>
              <c:f>'D2.4.12.A'!$IP$104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'D2.4.12.A'!$IQ$104:$IX$104</c:f>
              <c:numCache>
                <c:formatCode>0</c:formatCode>
                <c:ptCount val="8"/>
                <c:pt idx="0">
                  <c:v>12.640724200561124</c:v>
                </c:pt>
                <c:pt idx="1">
                  <c:v>11.786197251166998</c:v>
                </c:pt>
                <c:pt idx="2">
                  <c:v>9.3417061855891639</c:v>
                </c:pt>
                <c:pt idx="3">
                  <c:v>5.5577630039336281</c:v>
                </c:pt>
                <c:pt idx="4">
                  <c:v>1.1406013526518912</c:v>
                </c:pt>
                <c:pt idx="5">
                  <c:v>3.7733769417393336E-2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'D2.4.12.A'!$IP$105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'D2.4.12.A'!$IQ$105:$IX$105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0.45633992150050434</c:v>
                </c:pt>
                <c:pt idx="3">
                  <c:v>1.3742025025393716</c:v>
                </c:pt>
                <c:pt idx="4">
                  <c:v>3.2203520020727936</c:v>
                </c:pt>
                <c:pt idx="5">
                  <c:v>3.2203520020741725</c:v>
                </c:pt>
                <c:pt idx="6">
                  <c:v>2.7640120805736679</c:v>
                </c:pt>
                <c:pt idx="7">
                  <c:v>1.8461494995348013</c:v>
                </c:pt>
              </c:numCache>
            </c:numRef>
          </c:val>
        </c:ser>
        <c:ser>
          <c:idx val="52"/>
          <c:order val="52"/>
          <c:tx>
            <c:strRef>
              <c:f>'D2.4.12.A'!$IP$106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0.58821004420419143</c:v>
                </c:pt>
                <c:pt idx="3">
                  <c:v>1.7713105443676722</c:v>
                </c:pt>
                <c:pt idx="4">
                  <c:v>3.625073354393864</c:v>
                </c:pt>
                <c:pt idx="5">
                  <c:v>3.6250733543963709</c:v>
                </c:pt>
                <c:pt idx="6">
                  <c:v>3.0368633101921798</c:v>
                </c:pt>
                <c:pt idx="7">
                  <c:v>3.5850400908257951</c:v>
                </c:pt>
              </c:numCache>
            </c:numRef>
          </c:val>
        </c:ser>
        <c:ser>
          <c:idx val="53"/>
          <c:order val="53"/>
          <c:tx>
            <c:strRef>
              <c:f>'D2.4.12.A'!$IP$107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'D2.4.12.A'!$IQ$107:$IX$107</c:f>
              <c:numCache>
                <c:formatCode>0</c:formatCode>
                <c:ptCount val="8"/>
                <c:pt idx="0">
                  <c:v>0.94616130771627993</c:v>
                </c:pt>
                <c:pt idx="1">
                  <c:v>0.88219975590269684</c:v>
                </c:pt>
                <c:pt idx="2">
                  <c:v>0.801700465160472</c:v>
                </c:pt>
                <c:pt idx="3">
                  <c:v>0.72457810779551091</c:v>
                </c:pt>
                <c:pt idx="4">
                  <c:v>0.63978458665084081</c:v>
                </c:pt>
                <c:pt idx="5">
                  <c:v>0.55723467746631272</c:v>
                </c:pt>
                <c:pt idx="6">
                  <c:v>0.47243312336757093</c:v>
                </c:pt>
                <c:pt idx="7">
                  <c:v>0.38758813240976825</c:v>
                </c:pt>
              </c:numCache>
            </c:numRef>
          </c:val>
        </c:ser>
        <c:ser>
          <c:idx val="54"/>
          <c:order val="54"/>
          <c:tx>
            <c:strRef>
              <c:f>'D2.4.12.A'!$IP$108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'D2.4.12.A'!$IQ$108:$IX$108</c:f>
              <c:numCache>
                <c:formatCode>0</c:formatCode>
                <c:ptCount val="8"/>
                <c:pt idx="0">
                  <c:v>1.3473364845038154</c:v>
                </c:pt>
                <c:pt idx="1">
                  <c:v>1.2562550466336386</c:v>
                </c:pt>
                <c:pt idx="2">
                  <c:v>1.1416238198976267</c:v>
                </c:pt>
                <c:pt idx="3">
                  <c:v>1.0318013562211328</c:v>
                </c:pt>
                <c:pt idx="4">
                  <c:v>0.91105513276424321</c:v>
                </c:pt>
                <c:pt idx="5">
                  <c:v>0.79350381933624725</c:v>
                </c:pt>
                <c:pt idx="6">
                  <c:v>0.67274615692915873</c:v>
                </c:pt>
                <c:pt idx="7">
                  <c:v>0.55192664030706318</c:v>
                </c:pt>
              </c:numCache>
            </c:numRef>
          </c:val>
        </c:ser>
        <c:ser>
          <c:idx val="55"/>
          <c:order val="55"/>
          <c:tx>
            <c:strRef>
              <c:f>'D2.4.12.A'!$IP$109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'D2.4.12.A'!$IQ$109:$IX$109</c:f>
              <c:numCache>
                <c:formatCode>0</c:formatCode>
                <c:ptCount val="8"/>
                <c:pt idx="0">
                  <c:v>0.24978893281558862</c:v>
                </c:pt>
                <c:pt idx="1">
                  <c:v>0.23290292443547228</c:v>
                </c:pt>
                <c:pt idx="2">
                  <c:v>0.2042588031747635</c:v>
                </c:pt>
                <c:pt idx="3">
                  <c:v>0.1838983094739424</c:v>
                </c:pt>
                <c:pt idx="4">
                  <c:v>0.16151260950692803</c:v>
                </c:pt>
                <c:pt idx="5">
                  <c:v>0.14711133743540505</c:v>
                </c:pt>
                <c:pt idx="6">
                  <c:v>0.12472351675103382</c:v>
                </c:pt>
                <c:pt idx="7">
                  <c:v>0.10232422862463107</c:v>
                </c:pt>
              </c:numCache>
            </c:numRef>
          </c:val>
        </c:ser>
        <c:ser>
          <c:idx val="56"/>
          <c:order val="56"/>
          <c:tx>
            <c:strRef>
              <c:f>'D2.4.12.A'!$IP$110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1.8480271940609506E-3</c:v>
                </c:pt>
                <c:pt idx="3">
                  <c:v>1.8480271949307423E-3</c:v>
                </c:pt>
                <c:pt idx="4">
                  <c:v>1.8480271945303679E-3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'D2.4.12.A'!$IP$111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'D2.4.12.A'!$IQ$111:$IX$111</c:f>
              <c:numCache>
                <c:formatCode>0</c:formatCode>
                <c:ptCount val="8"/>
                <c:pt idx="0">
                  <c:v>2.6717515013252839</c:v>
                </c:pt>
                <c:pt idx="1">
                  <c:v>2.026228382024919</c:v>
                </c:pt>
                <c:pt idx="2">
                  <c:v>1.338022058695282</c:v>
                </c:pt>
                <c:pt idx="3">
                  <c:v>0.46164830626344899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'D2.4.12.A'!$IP$112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'D2.4.12.A'!$IQ$112:$IX$112</c:f>
              <c:numCache>
                <c:formatCode>0</c:formatCode>
                <c:ptCount val="8"/>
                <c:pt idx="0">
                  <c:v>4.7787945130732819E-2</c:v>
                </c:pt>
                <c:pt idx="1">
                  <c:v>0.14390657204528012</c:v>
                </c:pt>
                <c:pt idx="2">
                  <c:v>0.14390657204528012</c:v>
                </c:pt>
                <c:pt idx="3">
                  <c:v>0.14390657204528012</c:v>
                </c:pt>
                <c:pt idx="4">
                  <c:v>0.14390657204528012</c:v>
                </c:pt>
                <c:pt idx="5">
                  <c:v>0.14390657204528012</c:v>
                </c:pt>
                <c:pt idx="6">
                  <c:v>9.6118626914547312E-2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'D2.4.12.A'!$IP$113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'D2.4.12.A'!$IQ$113:$IX$113</c:f>
              <c:numCache>
                <c:formatCode>0</c:formatCode>
                <c:ptCount val="8"/>
                <c:pt idx="0">
                  <c:v>7.0876954837394103E-4</c:v>
                </c:pt>
                <c:pt idx="1">
                  <c:v>1.4175390967760646E-3</c:v>
                </c:pt>
                <c:pt idx="2">
                  <c:v>5.0639122573902039E-2</c:v>
                </c:pt>
                <c:pt idx="3">
                  <c:v>5.0639122573902039E-2</c:v>
                </c:pt>
                <c:pt idx="4">
                  <c:v>5.0639122573902039E-2</c:v>
                </c:pt>
                <c:pt idx="5">
                  <c:v>4.9930353025528097E-2</c:v>
                </c:pt>
                <c:pt idx="6">
                  <c:v>4.9221583477125977E-2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'D2.4.12.A'!$IP$114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'D2.4.12.A'!$IQ$114:$IX$114</c:f>
              <c:numCache>
                <c:formatCode>0</c:formatCode>
                <c:ptCount val="8"/>
                <c:pt idx="0">
                  <c:v>1.3837519152967648</c:v>
                </c:pt>
                <c:pt idx="1">
                  <c:v>4.1669712757711945</c:v>
                </c:pt>
                <c:pt idx="2">
                  <c:v>4.1669712757711945</c:v>
                </c:pt>
                <c:pt idx="3">
                  <c:v>4.1669712757711945</c:v>
                </c:pt>
                <c:pt idx="4">
                  <c:v>4.1669712757711945</c:v>
                </c:pt>
                <c:pt idx="5">
                  <c:v>4.1669712757711945</c:v>
                </c:pt>
                <c:pt idx="6">
                  <c:v>2.7832193604744297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'D2.4.12.A'!$IP$115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'D2.4.12.A'!$IQ$115:$IX$115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1.3837519152956184</c:v>
                </c:pt>
                <c:pt idx="3">
                  <c:v>1.3837519152956184</c:v>
                </c:pt>
                <c:pt idx="4">
                  <c:v>1.3837519152956184</c:v>
                </c:pt>
                <c:pt idx="5">
                  <c:v>1.3837519152956184</c:v>
                </c:pt>
                <c:pt idx="6">
                  <c:v>1.1070015322364948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'D2.4.12.A'!$IP$116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'D2.4.12.A'!$IQ$116:$IX$116</c:f>
              <c:numCache>
                <c:formatCode>0</c:formatCode>
                <c:ptCount val="8"/>
                <c:pt idx="0">
                  <c:v>1.9466190119012305E-2</c:v>
                </c:pt>
                <c:pt idx="1">
                  <c:v>8.6941406539360916E-2</c:v>
                </c:pt>
                <c:pt idx="2">
                  <c:v>0.22265816806855873</c:v>
                </c:pt>
                <c:pt idx="3">
                  <c:v>0.49563305184643203</c:v>
                </c:pt>
                <c:pt idx="4">
                  <c:v>0.47616686172741968</c:v>
                </c:pt>
                <c:pt idx="5">
                  <c:v>0.40869164530707108</c:v>
                </c:pt>
                <c:pt idx="6">
                  <c:v>0.27297488377787327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'D2.4.12.A'!$IP$117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'D2.4.12.A'!$IQ$117:$IX$117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4.7787945129267054E-2</c:v>
                </c:pt>
                <c:pt idx="3">
                  <c:v>0.14390657204373758</c:v>
                </c:pt>
                <c:pt idx="4">
                  <c:v>0.33723546313007008</c:v>
                </c:pt>
                <c:pt idx="5">
                  <c:v>0.36196253892230135</c:v>
                </c:pt>
                <c:pt idx="6">
                  <c:v>0.56006463903693315</c:v>
                </c:pt>
                <c:pt idx="7">
                  <c:v>1.0692718061282396</c:v>
                </c:pt>
              </c:numCache>
            </c:numRef>
          </c:val>
        </c:ser>
        <c:ser>
          <c:idx val="64"/>
          <c:order val="64"/>
          <c:tx>
            <c:strRef>
              <c:f>'D2.4.12.A'!$IP$118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'D2.4.12.A'!$IQ$118:$IX$118</c:f>
              <c:numCache>
                <c:formatCode>0</c:formatCode>
                <c:ptCount val="8"/>
                <c:pt idx="0">
                  <c:v>0.54888259980831566</c:v>
                </c:pt>
                <c:pt idx="1">
                  <c:v>0.53151582896379301</c:v>
                </c:pt>
                <c:pt idx="2">
                  <c:v>0.51414905811926892</c:v>
                </c:pt>
                <c:pt idx="3">
                  <c:v>0.4967822872747466</c:v>
                </c:pt>
                <c:pt idx="4">
                  <c:v>0.47941551643022434</c:v>
                </c:pt>
                <c:pt idx="5">
                  <c:v>0.46204874558570141</c:v>
                </c:pt>
                <c:pt idx="6">
                  <c:v>0.44468197474117749</c:v>
                </c:pt>
                <c:pt idx="7">
                  <c:v>0.42731520389665129</c:v>
                </c:pt>
              </c:numCache>
            </c:numRef>
          </c:val>
        </c:ser>
        <c:ser>
          <c:idx val="65"/>
          <c:order val="65"/>
          <c:tx>
            <c:strRef>
              <c:f>'D2.4.12.A'!$IP$119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'D2.4.12.A'!$IQ$119:$IX$119</c:f>
              <c:numCache>
                <c:formatCode>0</c:formatCode>
                <c:ptCount val="8"/>
                <c:pt idx="0">
                  <c:v>0.72361164740880357</c:v>
                </c:pt>
                <c:pt idx="1">
                  <c:v>0.64742560381785652</c:v>
                </c:pt>
                <c:pt idx="2">
                  <c:v>0.51817821741228731</c:v>
                </c:pt>
                <c:pt idx="3">
                  <c:v>0.30829013500314373</c:v>
                </c:pt>
                <c:pt idx="4">
                  <c:v>0</c:v>
                </c:pt>
                <c:pt idx="5">
                  <c:v>8.1806264277107577E-2</c:v>
                </c:pt>
                <c:pt idx="6">
                  <c:v>0.27033784183868276</c:v>
                </c:pt>
                <c:pt idx="7">
                  <c:v>0.58365233718810317</c:v>
                </c:pt>
              </c:numCache>
            </c:numRef>
          </c:val>
        </c:ser>
        <c:ser>
          <c:idx val="66"/>
          <c:order val="66"/>
          <c:tx>
            <c:strRef>
              <c:f>'D2.4.12.A'!$IP$120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'D2.4.12.A'!$IQ$120:$IX$120</c:f>
              <c:numCache>
                <c:formatCode>0</c:formatCode>
                <c:ptCount val="8"/>
                <c:pt idx="0">
                  <c:v>6.5211543280187367E-3</c:v>
                </c:pt>
                <c:pt idx="1">
                  <c:v>1.9637524956416505E-2</c:v>
                </c:pt>
                <c:pt idx="2">
                  <c:v>4.6019231293661693E-2</c:v>
                </c:pt>
                <c:pt idx="3">
                  <c:v>9.2561111625372963E-2</c:v>
                </c:pt>
                <c:pt idx="4">
                  <c:v>0.1637035051032151</c:v>
                </c:pt>
                <c:pt idx="5">
                  <c:v>0.13732179876596989</c:v>
                </c:pt>
                <c:pt idx="6">
                  <c:v>8.4258764106239906E-2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'D2.4.12.A'!$IP$121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'D2.4.12.A'!$IQ$121:$IX$121</c:f>
              <c:numCache>
                <c:formatCode>0</c:formatCode>
                <c:ptCount val="8"/>
                <c:pt idx="0">
                  <c:v>1.9813369651574553</c:v>
                </c:pt>
                <c:pt idx="1">
                  <c:v>1.9961802508172215</c:v>
                </c:pt>
                <c:pt idx="2">
                  <c:v>2.0099998569793205</c:v>
                </c:pt>
                <c:pt idx="3">
                  <c:v>2.0227957836437782</c:v>
                </c:pt>
                <c:pt idx="4">
                  <c:v>2.0345680308105787</c:v>
                </c:pt>
                <c:pt idx="5">
                  <c:v>2.0453165984797188</c:v>
                </c:pt>
                <c:pt idx="6">
                  <c:v>2.0550414866512003</c:v>
                </c:pt>
                <c:pt idx="7">
                  <c:v>2.0637426953249989</c:v>
                </c:pt>
              </c:numCache>
            </c:numRef>
          </c:val>
        </c:ser>
        <c:ser>
          <c:idx val="68"/>
          <c:order val="68"/>
          <c:tx>
            <c:strRef>
              <c:f>'D2.4.12.A'!$IP$122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'D2.4.12.A'!$IQ$122:$IX$122</c:f>
              <c:numCache>
                <c:formatCode>0</c:formatCode>
                <c:ptCount val="8"/>
                <c:pt idx="0">
                  <c:v>4.1799882843484334E-2</c:v>
                </c:pt>
                <c:pt idx="1">
                  <c:v>0.16916610988273501</c:v>
                </c:pt>
                <c:pt idx="2">
                  <c:v>0.38439421917693939</c:v>
                </c:pt>
                <c:pt idx="3">
                  <c:v>0.70562510509305132</c:v>
                </c:pt>
                <c:pt idx="4">
                  <c:v>1.1893615525561232</c:v>
                </c:pt>
                <c:pt idx="5">
                  <c:v>1.7431644846166729</c:v>
                </c:pt>
                <c:pt idx="6">
                  <c:v>1.7736007667522753</c:v>
                </c:pt>
                <c:pt idx="7">
                  <c:v>1.1624980922510424</c:v>
                </c:pt>
              </c:numCache>
            </c:numRef>
          </c:val>
        </c:ser>
        <c:ser>
          <c:idx val="69"/>
          <c:order val="69"/>
          <c:tx>
            <c:strRef>
              <c:f>'D2.4.12.A'!$IP$123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'D2.4.12.A'!$IQ$123:$IX$123</c:f>
              <c:numCache>
                <c:formatCode>0</c:formatCode>
                <c:ptCount val="8"/>
                <c:pt idx="0">
                  <c:v>0.15111068551350634</c:v>
                </c:pt>
                <c:pt idx="1">
                  <c:v>0.40689599463462489</c:v>
                </c:pt>
                <c:pt idx="2">
                  <c:v>0.83913136720094028</c:v>
                </c:pt>
                <c:pt idx="3">
                  <c:v>1.4170831656931235</c:v>
                </c:pt>
                <c:pt idx="4">
                  <c:v>2.3885548095296558</c:v>
                </c:pt>
                <c:pt idx="5">
                  <c:v>1.9563194369968633</c:v>
                </c:pt>
                <c:pt idx="6">
                  <c:v>1.2272569529931547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'D2.4.12.A'!$IP$124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'D2.4.12.A'!$IQ$124:$IX$124</c:f>
              <c:numCache>
                <c:formatCode>0</c:formatCode>
                <c:ptCount val="8"/>
                <c:pt idx="0">
                  <c:v>2.3396625015755033E-4</c:v>
                </c:pt>
                <c:pt idx="1">
                  <c:v>4.6070500031644414E-4</c:v>
                </c:pt>
                <c:pt idx="2">
                  <c:v>7.0521463404586482E-2</c:v>
                </c:pt>
                <c:pt idx="3">
                  <c:v>0.18969315773896842</c:v>
                </c:pt>
                <c:pt idx="4">
                  <c:v>0.39273548374010114</c:v>
                </c:pt>
                <c:pt idx="5">
                  <c:v>0.66827795977639837</c:v>
                </c:pt>
                <c:pt idx="6">
                  <c:v>1.13569141042752</c:v>
                </c:pt>
                <c:pt idx="7">
                  <c:v>1.9273827196482944</c:v>
                </c:pt>
              </c:numCache>
            </c:numRef>
          </c:val>
        </c:ser>
        <c:ser>
          <c:idx val="71"/>
          <c:order val="71"/>
          <c:tx>
            <c:strRef>
              <c:f>'D2.4.12.A'!$IP$125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'D2.4.12.A'!$IQ$125:$IX$125</c:f>
              <c:numCache>
                <c:formatCode>0</c:formatCode>
                <c:ptCount val="8"/>
                <c:pt idx="0">
                  <c:v>3.5100625012176852E-4</c:v>
                </c:pt>
                <c:pt idx="1">
                  <c:v>6.91145000239739E-4</c:v>
                </c:pt>
                <c:pt idx="2">
                  <c:v>0.1057836789623804</c:v>
                </c:pt>
                <c:pt idx="3">
                  <c:v>0.2845288593087954</c:v>
                </c:pt>
                <c:pt idx="4">
                  <c:v>0.58904461212294734</c:v>
                </c:pt>
                <c:pt idx="5">
                  <c:v>1.0022269980469798</c:v>
                </c:pt>
                <c:pt idx="6">
                  <c:v>1.7030496761733867</c:v>
                </c:pt>
                <c:pt idx="7">
                  <c:v>2.4396055124057838</c:v>
                </c:pt>
              </c:numCache>
            </c:numRef>
          </c:val>
        </c:ser>
        <c:ser>
          <c:idx val="72"/>
          <c:order val="72"/>
          <c:tx>
            <c:strRef>
              <c:f>'D2.4.12.A'!$IP$126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'D2.4.12.A'!$IQ$126:$IX$126</c:f>
              <c:numCache>
                <c:formatCode>0</c:formatCode>
                <c:ptCount val="8"/>
                <c:pt idx="0">
                  <c:v>0.72600603908310168</c:v>
                </c:pt>
                <c:pt idx="1">
                  <c:v>1.9549176713589589</c:v>
                </c:pt>
                <c:pt idx="2">
                  <c:v>4.031577504654944</c:v>
                </c:pt>
                <c:pt idx="3">
                  <c:v>6.8083268463621049</c:v>
                </c:pt>
                <c:pt idx="4">
                  <c:v>11.475728618730543</c:v>
                </c:pt>
                <c:pt idx="5">
                  <c:v>17.848384553676883</c:v>
                </c:pt>
                <c:pt idx="6">
                  <c:v>16.748380171663346</c:v>
                </c:pt>
                <c:pt idx="7">
                  <c:v>10.852066767019796</c:v>
                </c:pt>
              </c:numCache>
            </c:numRef>
          </c:val>
        </c:ser>
        <c:ser>
          <c:idx val="73"/>
          <c:order val="73"/>
          <c:tx>
            <c:strRef>
              <c:f>'D2.4.12.A'!$IP$127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'D2.4.12.A'!$IQ$127:$IX$127</c:f>
              <c:numCache>
                <c:formatCode>0</c:formatCode>
                <c:ptCount val="8"/>
                <c:pt idx="0">
                  <c:v>0.59895499368237559</c:v>
                </c:pt>
                <c:pt idx="1">
                  <c:v>1.612807102900589</c:v>
                </c:pt>
                <c:pt idx="2">
                  <c:v>3.3260514742736098</c:v>
                </c:pt>
                <c:pt idx="3">
                  <c:v>5.1719416083126921</c:v>
                </c:pt>
                <c:pt idx="4">
                  <c:v>4.1580894990951611</c:v>
                </c:pt>
                <c:pt idx="5">
                  <c:v>2.4448451277223939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'D2.4.12.A'!$IP$128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'D2.4.12.A'!$IQ$128:$IX$128</c:f>
              <c:numCache>
                <c:formatCode>0</c:formatCode>
                <c:ptCount val="8"/>
                <c:pt idx="0">
                  <c:v>1.0890090586008159</c:v>
                </c:pt>
                <c:pt idx="1">
                  <c:v>2.932376490173048</c:v>
                </c:pt>
                <c:pt idx="2">
                  <c:v>6.0473662402145703</c:v>
                </c:pt>
                <c:pt idx="3">
                  <c:v>10.212490304982271</c:v>
                </c:pt>
                <c:pt idx="4">
                  <c:v>17.21359316427014</c:v>
                </c:pt>
                <c:pt idx="5">
                  <c:v>14.098603414230112</c:v>
                </c:pt>
                <c:pt idx="6">
                  <c:v>8.8444702908628372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'D2.4.12.A'!$IP$129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'D2.4.12.A'!$IQ$129:$IX$129</c:f>
              <c:numCache>
                <c:formatCode>0</c:formatCode>
                <c:ptCount val="8"/>
                <c:pt idx="0">
                  <c:v>7.7260571888536236E-4</c:v>
                </c:pt>
                <c:pt idx="1">
                  <c:v>1.511954875264927E-3</c:v>
                </c:pt>
                <c:pt idx="2">
                  <c:v>0.54087233893452313</c:v>
                </c:pt>
                <c:pt idx="3">
                  <c:v>1.445867250747304</c:v>
                </c:pt>
                <c:pt idx="4">
                  <c:v>2.9625001220220648</c:v>
                </c:pt>
                <c:pt idx="5">
                  <c:v>4.9582199424501496</c:v>
                </c:pt>
                <c:pt idx="6">
                  <c:v>8.2750796619427831</c:v>
                </c:pt>
                <c:pt idx="7">
                  <c:v>13.767557115286811</c:v>
                </c:pt>
              </c:numCache>
            </c:numRef>
          </c:val>
        </c:ser>
        <c:ser>
          <c:idx val="76"/>
          <c:order val="76"/>
          <c:tx>
            <c:strRef>
              <c:f>'D2.4.12.A'!$IP$130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'D2.4.12.A'!$IQ$130:$IX$130</c:f>
              <c:numCache>
                <c:formatCode>0</c:formatCode>
                <c:ptCount val="8"/>
                <c:pt idx="0">
                  <c:v>1.1589189064444762E-3</c:v>
                </c:pt>
                <c:pt idx="1">
                  <c:v>2.2679736253806244E-3</c:v>
                </c:pt>
                <c:pt idx="2">
                  <c:v>0.81134799621909914</c:v>
                </c:pt>
                <c:pt idx="3">
                  <c:v>2.1689376792077795</c:v>
                </c:pt>
                <c:pt idx="4">
                  <c:v>4.4441074820465349</c:v>
                </c:pt>
                <c:pt idx="5">
                  <c:v>7.438122775211645</c:v>
                </c:pt>
                <c:pt idx="6">
                  <c:v>12.414304362213942</c:v>
                </c:pt>
                <c:pt idx="7">
                  <c:v>17.149880932520006</c:v>
                </c:pt>
              </c:numCache>
            </c:numRef>
          </c:val>
        </c:ser>
        <c:ser>
          <c:idx val="77"/>
          <c:order val="77"/>
          <c:tx>
            <c:strRef>
              <c:f>'D2.4.12.A'!$IP$131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'D2.4.12.A'!$IQ$131:$IX$131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0.25842925660246402</c:v>
                </c:pt>
                <c:pt idx="3">
                  <c:v>0.69432849324351753</c:v>
                </c:pt>
                <c:pt idx="4">
                  <c:v>0.69432849322203072</c:v>
                </c:pt>
                <c:pt idx="5">
                  <c:v>0.43589923664771957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'D2.4.12.A'!$IP$132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'D2.4.12.A'!$IQ$132:$IX$132</c:f>
              <c:numCache>
                <c:formatCode>0</c:formatCode>
                <c:ptCount val="8"/>
                <c:pt idx="0">
                  <c:v>0.42090880711780682</c:v>
                </c:pt>
                <c:pt idx="1">
                  <c:v>1.1333818491663141</c:v>
                </c:pt>
                <c:pt idx="2">
                  <c:v>2.3373448650133319</c:v>
                </c:pt>
                <c:pt idx="3">
                  <c:v>3.9471913524921489</c:v>
                </c:pt>
                <c:pt idx="4">
                  <c:v>3.7835580639202648</c:v>
                </c:pt>
                <c:pt idx="5">
                  <c:v>2.5795950480736942</c:v>
                </c:pt>
                <c:pt idx="6">
                  <c:v>0.54883975347724978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'D2.4.12.A'!$IP$133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'D2.4.12.A'!$IQ$133:$IX$133</c:f>
              <c:numCache>
                <c:formatCode>0</c:formatCode>
                <c:ptCount val="8"/>
                <c:pt idx="0">
                  <c:v>3.7558096886240207E-4</c:v>
                </c:pt>
                <c:pt idx="1">
                  <c:v>7.3631387522587479E-4</c:v>
                </c:pt>
                <c:pt idx="2">
                  <c:v>0.22099904039359211</c:v>
                </c:pt>
                <c:pt idx="3">
                  <c:v>0.59213802263764215</c:v>
                </c:pt>
                <c:pt idx="4">
                  <c:v>1.2171458965434412</c:v>
                </c:pt>
                <c:pt idx="5">
                  <c:v>2.0472416557972934</c:v>
                </c:pt>
                <c:pt idx="6">
                  <c:v>1.67572709258456</c:v>
                </c:pt>
                <c:pt idx="7">
                  <c:v>1.0503584857725301</c:v>
                </c:pt>
              </c:numCache>
            </c:numRef>
          </c:val>
        </c:ser>
        <c:ser>
          <c:idx val="80"/>
          <c:order val="80"/>
          <c:tx>
            <c:strRef>
              <c:f>'D2.4.12.A'!$IP$134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'D2.4.12.A'!$IQ$134:$IX$134</c:f>
              <c:numCache>
                <c:formatCode>0</c:formatCode>
                <c:ptCount val="8"/>
                <c:pt idx="0">
                  <c:v>5.3031631266053599E-4</c:v>
                </c:pt>
                <c:pt idx="1">
                  <c:v>1.0396732503195815E-3</c:v>
                </c:pt>
                <c:pt idx="2">
                  <c:v>0.31205584144562515</c:v>
                </c:pt>
                <c:pt idx="3">
                  <c:v>0.83612008348224987</c:v>
                </c:pt>
                <c:pt idx="4">
                  <c:v>1.7186714317091585</c:v>
                </c:pt>
                <c:pt idx="5">
                  <c:v>1.407655263516139</c:v>
                </c:pt>
                <c:pt idx="6">
                  <c:v>0.88306070516706248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'D2.4.12.A'!$IP$135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'D2.4.12.A'!$IQ$135:$IX$135</c:f>
              <c:numCache>
                <c:formatCode>0</c:formatCode>
                <c:ptCount val="8"/>
                <c:pt idx="0">
                  <c:v>1.9049309460497272</c:v>
                </c:pt>
                <c:pt idx="1">
                  <c:v>3.2774613847080847</c:v>
                </c:pt>
                <c:pt idx="2">
                  <c:v>4.508344058944429</c:v>
                </c:pt>
                <c:pt idx="3">
                  <c:v>5.0994217736130372</c:v>
                </c:pt>
                <c:pt idx="4">
                  <c:v>6.4023029646674967</c:v>
                </c:pt>
                <c:pt idx="5">
                  <c:v>7.8464241526169713</c:v>
                </c:pt>
                <c:pt idx="6">
                  <c:v>7.6880318762773854</c:v>
                </c:pt>
                <c:pt idx="7">
                  <c:v>7.566634020528844</c:v>
                </c:pt>
              </c:numCache>
            </c:numRef>
          </c:val>
        </c:ser>
        <c:ser>
          <c:idx val="82"/>
          <c:order val="82"/>
          <c:tx>
            <c:strRef>
              <c:f>'D2.4.12.A'!$IP$136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'D2.4.12.A'!$IQ$136:$IX$136</c:f>
              <c:numCache>
                <c:formatCode>0</c:formatCode>
                <c:ptCount val="8"/>
                <c:pt idx="0">
                  <c:v>10.417671026907147</c:v>
                </c:pt>
                <c:pt idx="1">
                  <c:v>29.302274020138984</c:v>
                </c:pt>
                <c:pt idx="2">
                  <c:v>29.352060423758893</c:v>
                </c:pt>
                <c:pt idx="3">
                  <c:v>29.563077142140049</c:v>
                </c:pt>
                <c:pt idx="4">
                  <c:v>29.954788773726666</c:v>
                </c:pt>
                <c:pt idx="5">
                  <c:v>30.49529981268665</c:v>
                </c:pt>
                <c:pt idx="6">
                  <c:v>29.828422520571205</c:v>
                </c:pt>
                <c:pt idx="7">
                  <c:v>28.559255234237511</c:v>
                </c:pt>
              </c:numCache>
            </c:numRef>
          </c:val>
        </c:ser>
        <c:ser>
          <c:idx val="83"/>
          <c:order val="83"/>
          <c:tx>
            <c:strRef>
              <c:f>'D2.4.12.A'!$IP$137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'D2.4.12.A'!$IQ$137:$IX$137</c:f>
              <c:numCache>
                <c:formatCode>0</c:formatCode>
                <c:ptCount val="8"/>
                <c:pt idx="0">
                  <c:v>213.9859682347429</c:v>
                </c:pt>
                <c:pt idx="1">
                  <c:v>310.2723869445889</c:v>
                </c:pt>
                <c:pt idx="2">
                  <c:v>269.67704206939646</c:v>
                </c:pt>
                <c:pt idx="3">
                  <c:v>94.822268599815345</c:v>
                </c:pt>
                <c:pt idx="4">
                  <c:v>32.697906852102918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'D2.4.12.A'!$IP$138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'D2.4.12.A'!$IQ$138:$IX$138</c:f>
              <c:numCache>
                <c:formatCode>0</c:formatCode>
                <c:ptCount val="8"/>
                <c:pt idx="0">
                  <c:v>0</c:v>
                </c:pt>
                <c:pt idx="1">
                  <c:v>6.4525236814190086</c:v>
                </c:pt>
                <c:pt idx="2">
                  <c:v>78.123187502498652</c:v>
                </c:pt>
                <c:pt idx="3">
                  <c:v>193.17709618030057</c:v>
                </c:pt>
                <c:pt idx="4">
                  <c:v>198.64326573415605</c:v>
                </c:pt>
                <c:pt idx="5">
                  <c:v>241.76582360822184</c:v>
                </c:pt>
                <c:pt idx="6">
                  <c:v>305.41632194634298</c:v>
                </c:pt>
                <c:pt idx="7">
                  <c:v>205.22963601563046</c:v>
                </c:pt>
              </c:numCache>
            </c:numRef>
          </c:val>
        </c:ser>
        <c:ser>
          <c:idx val="85"/>
          <c:order val="85"/>
          <c:tx>
            <c:strRef>
              <c:f>'D2.4.12.A'!$IP$139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'D2.4.12.A'!$IQ$139:$IX$139</c:f>
              <c:numCache>
                <c:formatCode>0</c:formatCode>
                <c:ptCount val="8"/>
                <c:pt idx="0">
                  <c:v>1.408027134683266</c:v>
                </c:pt>
                <c:pt idx="1">
                  <c:v>1.2124440328129216</c:v>
                </c:pt>
                <c:pt idx="2">
                  <c:v>1.5092154446812447</c:v>
                </c:pt>
                <c:pt idx="3">
                  <c:v>0.68435882630778</c:v>
                </c:pt>
                <c:pt idx="4">
                  <c:v>0.29869705556733517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'D2.4.12.A'!$IP$140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'D2.4.12.A'!$IQ$140:$IX$140</c:f>
              <c:numCache>
                <c:formatCode>0</c:formatCode>
                <c:ptCount val="8"/>
                <c:pt idx="0">
                  <c:v>9.7176458576078737</c:v>
                </c:pt>
                <c:pt idx="1">
                  <c:v>13.522560112260017</c:v>
                </c:pt>
                <c:pt idx="2">
                  <c:v>16.586712210014571</c:v>
                </c:pt>
                <c:pt idx="3">
                  <c:v>16.973701310034222</c:v>
                </c:pt>
                <c:pt idx="4">
                  <c:v>17.25994098001215</c:v>
                </c:pt>
                <c:pt idx="5">
                  <c:v>11.15555899918434</c:v>
                </c:pt>
                <c:pt idx="6">
                  <c:v>5.6089926569952517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'D2.4.12.A'!$IP$141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'D2.4.12.A'!$IQ$141:$IX$141</c:f>
              <c:numCache>
                <c:formatCode>0</c:formatCode>
                <c:ptCount val="8"/>
                <c:pt idx="0">
                  <c:v>7.4466098299790411E-3</c:v>
                </c:pt>
                <c:pt idx="1">
                  <c:v>2.055346840593102E-2</c:v>
                </c:pt>
                <c:pt idx="2">
                  <c:v>6.6021954828914861E-2</c:v>
                </c:pt>
                <c:pt idx="3">
                  <c:v>0.12215527157127755</c:v>
                </c:pt>
                <c:pt idx="4">
                  <c:v>0.30840715560526172</c:v>
                </c:pt>
                <c:pt idx="5">
                  <c:v>0.39170152138909131</c:v>
                </c:pt>
                <c:pt idx="6">
                  <c:v>0.65654509963022289</c:v>
                </c:pt>
                <c:pt idx="7">
                  <c:v>0.83270591848339193</c:v>
                </c:pt>
              </c:numCache>
            </c:numRef>
          </c:val>
        </c:ser>
        <c:ser>
          <c:idx val="88"/>
          <c:order val="88"/>
          <c:tx>
            <c:strRef>
              <c:f>'D2.4.12.A'!$IP$142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'D2.4.12.A'!$IQ$142:$IX$142</c:f>
              <c:numCache>
                <c:formatCode>0</c:formatCode>
                <c:ptCount val="8"/>
                <c:pt idx="0">
                  <c:v>80.932713318671858</c:v>
                </c:pt>
                <c:pt idx="1">
                  <c:v>84.121981192678206</c:v>
                </c:pt>
                <c:pt idx="2">
                  <c:v>85.578472453339728</c:v>
                </c:pt>
                <c:pt idx="3">
                  <c:v>71.578038970898163</c:v>
                </c:pt>
                <c:pt idx="4">
                  <c:v>59.033849271247213</c:v>
                </c:pt>
                <c:pt idx="5">
                  <c:v>37.155444373511784</c:v>
                </c:pt>
                <c:pt idx="6">
                  <c:v>6.8457162756517356</c:v>
                </c:pt>
                <c:pt idx="7">
                  <c:v>0.14431576817680203</c:v>
                </c:pt>
              </c:numCache>
            </c:numRef>
          </c:val>
        </c:ser>
        <c:ser>
          <c:idx val="89"/>
          <c:order val="89"/>
          <c:tx>
            <c:strRef>
              <c:f>'D2.4.12.A'!$IP$143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'D2.4.12.A'!$IQ$143:$IX$143</c:f>
              <c:numCache>
                <c:formatCode>0</c:formatCode>
                <c:ptCount val="8"/>
                <c:pt idx="0">
                  <c:v>390.34446699080087</c:v>
                </c:pt>
                <c:pt idx="1">
                  <c:v>381.00371930205677</c:v>
                </c:pt>
                <c:pt idx="2">
                  <c:v>360.16473494963299</c:v>
                </c:pt>
                <c:pt idx="3">
                  <c:v>332.81316448867216</c:v>
                </c:pt>
                <c:pt idx="4">
                  <c:v>306.64974019609087</c:v>
                </c:pt>
                <c:pt idx="5">
                  <c:v>248.41176192673103</c:v>
                </c:pt>
                <c:pt idx="6">
                  <c:v>120.74562016372603</c:v>
                </c:pt>
                <c:pt idx="7">
                  <c:v>2.2913335194996547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178176"/>
        <c:axId val="118179712"/>
      </c:barChart>
      <c:catAx>
        <c:axId val="118178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8179712"/>
        <c:crosses val="autoZero"/>
        <c:auto val="1"/>
        <c:lblAlgn val="ctr"/>
        <c:lblOffset val="100"/>
        <c:noMultiLvlLbl val="0"/>
      </c:catAx>
      <c:valAx>
        <c:axId val="1181797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8178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'D2.4.15.A'!$LR$54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'D2.4.15.A'!$LS$54:$LZ$54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10.495281542803877</c:v>
                </c:pt>
              </c:numCache>
            </c:numRef>
          </c:val>
        </c:ser>
        <c:ser>
          <c:idx val="1"/>
          <c:order val="1"/>
          <c:tx>
            <c:strRef>
              <c:f>'D2.4.15.A'!$LR$55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'D2.4.15.A'!$LS$55:$LZ$55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4.2273825759265629</c:v>
                </c:pt>
              </c:numCache>
            </c:numRef>
          </c:val>
        </c:ser>
        <c:ser>
          <c:idx val="2"/>
          <c:order val="2"/>
          <c:tx>
            <c:strRef>
              <c:f>'D2.4.15.A'!$LR$56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'D2.4.15.A'!$LS$56:$LZ$56</c:f>
              <c:numCache>
                <c:formatCode>0</c:formatCode>
                <c:ptCount val="8"/>
                <c:pt idx="0">
                  <c:v>0.30746011923336181</c:v>
                </c:pt>
                <c:pt idx="1">
                  <c:v>0.75109511394398865</c:v>
                </c:pt>
                <c:pt idx="2">
                  <c:v>1.6157931076144676</c:v>
                </c:pt>
                <c:pt idx="3">
                  <c:v>2.7818509434807996</c:v>
                </c:pt>
                <c:pt idx="4">
                  <c:v>5.0651425166676196</c:v>
                </c:pt>
                <c:pt idx="5">
                  <c:v>7.6141775396693019</c:v>
                </c:pt>
                <c:pt idx="6">
                  <c:v>8.3834593361640053</c:v>
                </c:pt>
                <c:pt idx="7">
                  <c:v>10.261524412954474</c:v>
                </c:pt>
              </c:numCache>
            </c:numRef>
          </c:val>
        </c:ser>
        <c:ser>
          <c:idx val="3"/>
          <c:order val="3"/>
          <c:tx>
            <c:strRef>
              <c:f>'D2.4.15.A'!$LR$57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'D2.4.15.A'!$LS$57:$LZ$57</c:f>
              <c:numCache>
                <c:formatCode>0</c:formatCode>
                <c:ptCount val="8"/>
                <c:pt idx="0">
                  <c:v>0.52303192800342946</c:v>
                </c:pt>
                <c:pt idx="1">
                  <c:v>1.3771583812063848</c:v>
                </c:pt>
                <c:pt idx="2">
                  <c:v>2.7618361099273177</c:v>
                </c:pt>
                <c:pt idx="3">
                  <c:v>4.8460233324713586</c:v>
                </c:pt>
                <c:pt idx="4">
                  <c:v>7.9529012903627798</c:v>
                </c:pt>
                <c:pt idx="5">
                  <c:v>9.6476850301155768</c:v>
                </c:pt>
                <c:pt idx="6">
                  <c:v>10.304235967259585</c:v>
                </c:pt>
                <c:pt idx="7">
                  <c:v>11.175828195093448</c:v>
                </c:pt>
              </c:numCache>
            </c:numRef>
          </c:val>
        </c:ser>
        <c:ser>
          <c:idx val="4"/>
          <c:order val="4"/>
          <c:tx>
            <c:strRef>
              <c:f>'D2.4.15.A'!$LR$58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0.20356201639120286</c:v>
                </c:pt>
                <c:pt idx="4">
                  <c:v>1.0710172168261127</c:v>
                </c:pt>
                <c:pt idx="5">
                  <c:v>2.4646254437226722</c:v>
                </c:pt>
                <c:pt idx="6">
                  <c:v>4.821556774470741</c:v>
                </c:pt>
                <c:pt idx="7">
                  <c:v>6.2855094751011791</c:v>
                </c:pt>
              </c:numCache>
            </c:numRef>
          </c:val>
        </c:ser>
        <c:ser>
          <c:idx val="5"/>
          <c:order val="5"/>
          <c:tx>
            <c:strRef>
              <c:f>'D2.4.15.A'!$LR$59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'D2.4.15.A'!$LS$59:$LZ$59</c:f>
              <c:numCache>
                <c:formatCode>0</c:formatCode>
                <c:ptCount val="8"/>
                <c:pt idx="0">
                  <c:v>1.0357093924895342</c:v>
                </c:pt>
                <c:pt idx="1">
                  <c:v>1.2533747302044662</c:v>
                </c:pt>
                <c:pt idx="2">
                  <c:v>5.4129797115353666</c:v>
                </c:pt>
                <c:pt idx="3">
                  <c:v>9.1174508195906743</c:v>
                </c:pt>
                <c:pt idx="4">
                  <c:v>17.54089320526365</c:v>
                </c:pt>
                <c:pt idx="5">
                  <c:v>32.822780080157465</c:v>
                </c:pt>
                <c:pt idx="6">
                  <c:v>39.351917076285162</c:v>
                </c:pt>
                <c:pt idx="7">
                  <c:v>44.753732728756887</c:v>
                </c:pt>
              </c:numCache>
            </c:numRef>
          </c:val>
        </c:ser>
        <c:ser>
          <c:idx val="6"/>
          <c:order val="6"/>
          <c:tx>
            <c:strRef>
              <c:f>'D2.4.15.A'!$LR$60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'D2.4.15.A'!$LS$60:$LZ$60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1.1786111710397722</c:v>
                </c:pt>
                <c:pt idx="4">
                  <c:v>3.827301833285325</c:v>
                </c:pt>
                <c:pt idx="5">
                  <c:v>8.1495720476893503</c:v>
                </c:pt>
                <c:pt idx="6">
                  <c:v>15.380669499302416</c:v>
                </c:pt>
                <c:pt idx="7">
                  <c:v>26.282215556433385</c:v>
                </c:pt>
              </c:numCache>
            </c:numRef>
          </c:val>
        </c:ser>
        <c:ser>
          <c:idx val="7"/>
          <c:order val="7"/>
          <c:tx>
            <c:strRef>
              <c:f>'D2.4.15.A'!$LR$61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'D2.4.15.A'!$LS$61:$LZ$61</c:f>
              <c:numCache>
                <c:formatCode>0</c:formatCode>
                <c:ptCount val="8"/>
                <c:pt idx="0">
                  <c:v>24.571674000000037</c:v>
                </c:pt>
                <c:pt idx="1">
                  <c:v>18.201240000000038</c:v>
                </c:pt>
                <c:pt idx="2">
                  <c:v>12.740868000000024</c:v>
                </c:pt>
                <c:pt idx="3">
                  <c:v>8.7972653333576769</c:v>
                </c:pt>
                <c:pt idx="4">
                  <c:v>4.8536636667592514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'D2.4.15.A'!$LR$62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'D2.4.15.A'!$LS$62:$LZ$62</c:f>
              <c:numCache>
                <c:formatCode>0</c:formatCode>
                <c:ptCount val="8"/>
                <c:pt idx="0">
                  <c:v>248.88655698985934</c:v>
                </c:pt>
                <c:pt idx="1">
                  <c:v>268.16515982196563</c:v>
                </c:pt>
                <c:pt idx="2">
                  <c:v>269.72809343526853</c:v>
                </c:pt>
                <c:pt idx="3">
                  <c:v>229.4732666820733</c:v>
                </c:pt>
                <c:pt idx="4">
                  <c:v>218.39105933481608</c:v>
                </c:pt>
                <c:pt idx="5">
                  <c:v>189.36501809850753</c:v>
                </c:pt>
                <c:pt idx="6">
                  <c:v>172.66648086653606</c:v>
                </c:pt>
                <c:pt idx="7">
                  <c:v>111.04919449529392</c:v>
                </c:pt>
              </c:numCache>
            </c:numRef>
          </c:val>
        </c:ser>
        <c:ser>
          <c:idx val="9"/>
          <c:order val="9"/>
          <c:tx>
            <c:strRef>
              <c:f>'D2.4.15.A'!$LR$63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'D2.4.15.A'!$LS$63:$LZ$63</c:f>
              <c:numCache>
                <c:formatCode>0</c:formatCode>
                <c:ptCount val="8"/>
                <c:pt idx="0">
                  <c:v>2.5020000000410691</c:v>
                </c:pt>
                <c:pt idx="1">
                  <c:v>5.5733917296508055</c:v>
                </c:pt>
                <c:pt idx="2">
                  <c:v>12.450827415535461</c:v>
                </c:pt>
                <c:pt idx="3">
                  <c:v>26.397510496939308</c:v>
                </c:pt>
                <c:pt idx="4">
                  <c:v>22.075118767359463</c:v>
                </c:pt>
                <c:pt idx="5">
                  <c:v>13.946683081494395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'D2.4.15.A'!$LR$64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'D2.4.15.A'!$LS$64:$LZ$64</c:f>
              <c:numCache>
                <c:formatCode>0</c:formatCode>
                <c:ptCount val="8"/>
                <c:pt idx="0">
                  <c:v>24.571674000000204</c:v>
                </c:pt>
                <c:pt idx="1">
                  <c:v>18.201239999999995</c:v>
                </c:pt>
                <c:pt idx="2">
                  <c:v>12.740868000000168</c:v>
                </c:pt>
                <c:pt idx="3">
                  <c:v>8.7972653333430646</c:v>
                </c:pt>
                <c:pt idx="4">
                  <c:v>4.8536636667329534</c:v>
                </c:pt>
                <c:pt idx="5">
                  <c:v>7.967509656573613</c:v>
                </c:pt>
                <c:pt idx="6">
                  <c:v>10.460680175015364</c:v>
                </c:pt>
                <c:pt idx="7">
                  <c:v>19.939403876197659</c:v>
                </c:pt>
              </c:numCache>
            </c:numRef>
          </c:val>
        </c:ser>
        <c:ser>
          <c:idx val="11"/>
          <c:order val="11"/>
          <c:tx>
            <c:strRef>
              <c:f>'D2.4.15.A'!$LR$65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'D2.4.15.A'!$LS$65:$LZ$65</c:f>
              <c:numCache>
                <c:formatCode>0</c:formatCode>
                <c:ptCount val="8"/>
                <c:pt idx="0">
                  <c:v>0.14883199999999824</c:v>
                </c:pt>
                <c:pt idx="1">
                  <c:v>0.51917364223998885</c:v>
                </c:pt>
                <c:pt idx="2">
                  <c:v>1.4407021574585857</c:v>
                </c:pt>
                <c:pt idx="3">
                  <c:v>3.7337599924471934</c:v>
                </c:pt>
                <c:pt idx="4">
                  <c:v>6.1433489703733102</c:v>
                </c:pt>
                <c:pt idx="5">
                  <c:v>11.716256430818552</c:v>
                </c:pt>
                <c:pt idx="6">
                  <c:v>10.794727915650233</c:v>
                </c:pt>
                <c:pt idx="7">
                  <c:v>8.5016700807124561</c:v>
                </c:pt>
              </c:numCache>
            </c:numRef>
          </c:val>
        </c:ser>
        <c:ser>
          <c:idx val="12"/>
          <c:order val="12"/>
          <c:tx>
            <c:strRef>
              <c:f>'D2.4.15.A'!$LR$66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'D2.4.15.A'!$LS$53:$LZ$53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'D2.4.15.A'!$LS$66:$LZ$66</c:f>
              <c:numCache>
                <c:formatCode>0</c:formatCode>
                <c:ptCount val="8"/>
                <c:pt idx="0">
                  <c:v>0.14883200000000105</c:v>
                </c:pt>
                <c:pt idx="1">
                  <c:v>0.51917364224000018</c:v>
                </c:pt>
                <c:pt idx="2">
                  <c:v>1.4407021574586307</c:v>
                </c:pt>
                <c:pt idx="3">
                  <c:v>3.7337599924474438</c:v>
                </c:pt>
                <c:pt idx="4">
                  <c:v>9.2907896644067964</c:v>
                </c:pt>
                <c:pt idx="5">
                  <c:v>23.11845773773663</c:v>
                </c:pt>
                <c:pt idx="6">
                  <c:v>30.042036058843454</c:v>
                </c:pt>
                <c:pt idx="7">
                  <c:v>44.55875660321886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443328"/>
        <c:axId val="195449216"/>
      </c:barChart>
      <c:catAx>
        <c:axId val="1954433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5449216"/>
        <c:crosses val="autoZero"/>
        <c:auto val="1"/>
        <c:lblAlgn val="ctr"/>
        <c:lblOffset val="100"/>
        <c:noMultiLvlLbl val="0"/>
      </c:catAx>
      <c:valAx>
        <c:axId val="1954492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5443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'D2.4.15.A'!$ML$54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'D2.4.15.A'!$MM$54:$MT$54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1.0397250589167246</c:v>
                </c:pt>
              </c:numCache>
            </c:numRef>
          </c:val>
        </c:ser>
        <c:ser>
          <c:idx val="1"/>
          <c:order val="1"/>
          <c:tx>
            <c:strRef>
              <c:f>'D2.4.15.A'!$ML$55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'D2.4.15.A'!$MM$55:$MT$55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0.41843727754195054</c:v>
                </c:pt>
              </c:numCache>
            </c:numRef>
          </c:val>
        </c:ser>
        <c:ser>
          <c:idx val="2"/>
          <c:order val="2"/>
          <c:tx>
            <c:strRef>
              <c:f>'D2.4.15.A'!$ML$56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'D2.4.15.A'!$MM$56:$MT$56</c:f>
              <c:numCache>
                <c:formatCode>0</c:formatCode>
                <c:ptCount val="8"/>
                <c:pt idx="0">
                  <c:v>3.270635914309656E-2</c:v>
                </c:pt>
                <c:pt idx="1">
                  <c:v>8.5380277606625143E-2</c:v>
                </c:pt>
                <c:pt idx="2">
                  <c:v>0.17021215003131718</c:v>
                </c:pt>
                <c:pt idx="3">
                  <c:v>0.30683472888997326</c:v>
                </c:pt>
                <c:pt idx="4">
                  <c:v>0.52686675836766472</c:v>
                </c:pt>
                <c:pt idx="5">
                  <c:v>0.78898875707128913</c:v>
                </c:pt>
                <c:pt idx="6">
                  <c:v>0.87170743326595945</c:v>
                </c:pt>
                <c:pt idx="7">
                  <c:v>1.0106156703308107</c:v>
                </c:pt>
              </c:numCache>
            </c:numRef>
          </c:val>
        </c:ser>
        <c:ser>
          <c:idx val="3"/>
          <c:order val="3"/>
          <c:tx>
            <c:strRef>
              <c:f>'D2.4.15.A'!$ML$57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'D2.4.15.A'!$MM$57:$MT$57</c:f>
              <c:numCache>
                <c:formatCode>0</c:formatCode>
                <c:ptCount val="8"/>
                <c:pt idx="0">
                  <c:v>2.0374461244925226E-2</c:v>
                </c:pt>
                <c:pt idx="1">
                  <c:v>5.3187734824461166E-2</c:v>
                </c:pt>
                <c:pt idx="2">
                  <c:v>0.10603384005691166</c:v>
                </c:pt>
                <c:pt idx="3">
                  <c:v>0.19114302099491265</c:v>
                </c:pt>
                <c:pt idx="4">
                  <c:v>0.30832497124724545</c:v>
                </c:pt>
                <c:pt idx="5">
                  <c:v>0.35242193383361592</c:v>
                </c:pt>
                <c:pt idx="6">
                  <c:v>0.37687446950559172</c:v>
                </c:pt>
                <c:pt idx="7">
                  <c:v>0.39063329812223235</c:v>
                </c:pt>
              </c:numCache>
            </c:numRef>
          </c:val>
        </c:ser>
        <c:ser>
          <c:idx val="4"/>
          <c:order val="4"/>
          <c:tx>
            <c:strRef>
              <c:f>'D2.4.15.A'!$ML$58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1.5254158377001273E-2</c:v>
                </c:pt>
                <c:pt idx="4">
                  <c:v>8.1798557309017708E-2</c:v>
                </c:pt>
                <c:pt idx="5">
                  <c:v>0.18896897723305153</c:v>
                </c:pt>
                <c:pt idx="6">
                  <c:v>0.35613833921153787</c:v>
                </c:pt>
                <c:pt idx="7">
                  <c:v>0.478594763249648</c:v>
                </c:pt>
              </c:numCache>
            </c:numRef>
          </c:val>
        </c:ser>
        <c:ser>
          <c:idx val="5"/>
          <c:order val="5"/>
          <c:tx>
            <c:strRef>
              <c:f>'D2.4.15.A'!$ML$59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'D2.4.15.A'!$MM$59:$MT$59</c:f>
              <c:numCache>
                <c:formatCode>0</c:formatCode>
                <c:ptCount val="8"/>
                <c:pt idx="0">
                  <c:v>2.8685077469508109E-2</c:v>
                </c:pt>
                <c:pt idx="1">
                  <c:v>3.4713551405824883E-2</c:v>
                </c:pt>
                <c:pt idx="2">
                  <c:v>0.14928438498945409</c:v>
                </c:pt>
                <c:pt idx="3">
                  <c:v>0.26355084450254485</c:v>
                </c:pt>
                <c:pt idx="4">
                  <c:v>0.5115660714156679</c:v>
                </c:pt>
                <c:pt idx="5">
                  <c:v>0.91726013699018383</c:v>
                </c:pt>
                <c:pt idx="6">
                  <c:v>1.0999089076551987</c:v>
                </c:pt>
                <c:pt idx="7">
                  <c:v>1.2080650190243265</c:v>
                </c:pt>
              </c:numCache>
            </c:numRef>
          </c:val>
        </c:ser>
        <c:ser>
          <c:idx val="6"/>
          <c:order val="6"/>
          <c:tx>
            <c:strRef>
              <c:f>'D2.4.15.A'!$ML$60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'D2.4.15.A'!$MM$60:$MT$60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2.8439465402186576E-2</c:v>
                </c:pt>
                <c:pt idx="4">
                  <c:v>9.3106930851430833E-2</c:v>
                </c:pt>
                <c:pt idx="5">
                  <c:v>0.19725453063215997</c:v>
                </c:pt>
                <c:pt idx="6">
                  <c:v>0.36498528155501325</c:v>
                </c:pt>
                <c:pt idx="7">
                  <c:v>0.63511733322383868</c:v>
                </c:pt>
              </c:numCache>
            </c:numRef>
          </c:val>
        </c:ser>
        <c:ser>
          <c:idx val="7"/>
          <c:order val="7"/>
          <c:tx>
            <c:strRef>
              <c:f>'D2.4.15.A'!$ML$61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'D2.4.15.A'!$MM$61:$MT$61</c:f>
              <c:numCache>
                <c:formatCode>0</c:formatCode>
                <c:ptCount val="8"/>
                <c:pt idx="0">
                  <c:v>0.8679670000000147</c:v>
                </c:pt>
                <c:pt idx="1">
                  <c:v>0.64397600000001254</c:v>
                </c:pt>
                <c:pt idx="2">
                  <c:v>0.44798300000001429</c:v>
                </c:pt>
                <c:pt idx="3">
                  <c:v>0.30798800000879839</c:v>
                </c:pt>
                <c:pt idx="4">
                  <c:v>0.16799300008912818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'D2.4.15.A'!$ML$62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'D2.4.15.A'!$MM$62:$MT$62</c:f>
              <c:numCache>
                <c:formatCode>0</c:formatCode>
                <c:ptCount val="8"/>
                <c:pt idx="0">
                  <c:v>14.440543006541549</c:v>
                </c:pt>
                <c:pt idx="1">
                  <c:v>14.47236398553361</c:v>
                </c:pt>
                <c:pt idx="2">
                  <c:v>14.761585229649418</c:v>
                </c:pt>
                <c:pt idx="3">
                  <c:v>14.885403405652987</c:v>
                </c:pt>
                <c:pt idx="4">
                  <c:v>15.007760182477837</c:v>
                </c:pt>
                <c:pt idx="5">
                  <c:v>14.064568477231651</c:v>
                </c:pt>
                <c:pt idx="6">
                  <c:v>10.133737351760749</c:v>
                </c:pt>
                <c:pt idx="7">
                  <c:v>9.4847287498371351</c:v>
                </c:pt>
              </c:numCache>
            </c:numRef>
          </c:val>
        </c:ser>
        <c:ser>
          <c:idx val="9"/>
          <c:order val="9"/>
          <c:tx>
            <c:strRef>
              <c:f>'D2.4.15.A'!$ML$63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'D2.4.15.A'!$MM$63:$MT$63</c:f>
              <c:numCache>
                <c:formatCode>0</c:formatCode>
                <c:ptCount val="8"/>
                <c:pt idx="0">
                  <c:v>0.66533333334496514</c:v>
                </c:pt>
                <c:pt idx="1">
                  <c:v>0.33266666669911699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'D2.4.15.A'!$ML$64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'D2.4.15.A'!$MM$64:$MT$64</c:f>
              <c:numCache>
                <c:formatCode>0</c:formatCode>
                <c:ptCount val="8"/>
                <c:pt idx="0">
                  <c:v>1.9599260000000538</c:v>
                </c:pt>
                <c:pt idx="1">
                  <c:v>1.4839440000000028</c:v>
                </c:pt>
                <c:pt idx="2">
                  <c:v>0.97996300000000103</c:v>
                </c:pt>
                <c:pt idx="3">
                  <c:v>0.66264100000638926</c:v>
                </c:pt>
                <c:pt idx="4">
                  <c:v>1.7612796370678752</c:v>
                </c:pt>
                <c:pt idx="5">
                  <c:v>6.0112035730351767</c:v>
                </c:pt>
                <c:pt idx="6">
                  <c:v>6.0112035730881859</c:v>
                </c:pt>
                <c:pt idx="7">
                  <c:v>4.567244936500197</c:v>
                </c:pt>
              </c:numCache>
            </c:numRef>
          </c:val>
        </c:ser>
        <c:ser>
          <c:idx val="11"/>
          <c:order val="11"/>
          <c:tx>
            <c:strRef>
              <c:f>'D2.4.15.A'!$ML$65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'D2.4.15.A'!$MM$65:$MT$65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'D2.4.15.A'!$ML$66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'D2.4.15.A'!$MM$66:$MT$66</c:f>
              <c:numCache>
                <c:formatCode>0</c:formatCode>
                <c:ptCount val="8"/>
                <c:pt idx="0">
                  <c:v>0.14883199999984947</c:v>
                </c:pt>
                <c:pt idx="1">
                  <c:v>0.51917364223952533</c:v>
                </c:pt>
                <c:pt idx="2">
                  <c:v>1.4407021574571932</c:v>
                </c:pt>
                <c:pt idx="3">
                  <c:v>1.4407021575046921</c:v>
                </c:pt>
                <c:pt idx="4">
                  <c:v>1.2918701575264464</c:v>
                </c:pt>
                <c:pt idx="5">
                  <c:v>0.92152851531095048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'D2.4.15.A'!$ML$67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'D2.4.15.A'!$MM$53:$MT$53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'D2.4.15.A'!$MM$67:$MT$67</c:f>
              <c:numCache>
                <c:formatCode>0</c:formatCode>
                <c:ptCount val="8"/>
                <c:pt idx="0">
                  <c:v>0.14883200000000169</c:v>
                </c:pt>
                <c:pt idx="1">
                  <c:v>0.51917364224000184</c:v>
                </c:pt>
                <c:pt idx="2">
                  <c:v>1.4407021574586334</c:v>
                </c:pt>
                <c:pt idx="3">
                  <c:v>3.7337599924474367</c:v>
                </c:pt>
                <c:pt idx="4">
                  <c:v>5.2187891187614754</c:v>
                </c:pt>
                <c:pt idx="5">
                  <c:v>7.3051264505498601</c:v>
                </c:pt>
                <c:pt idx="6">
                  <c:v>8.1061047545246598</c:v>
                </c:pt>
                <c:pt idx="7">
                  <c:v>9.0028310146719992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666304"/>
        <c:axId val="195667840"/>
      </c:barChart>
      <c:catAx>
        <c:axId val="1956663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5667840"/>
        <c:crosses val="autoZero"/>
        <c:auto val="1"/>
        <c:lblAlgn val="ctr"/>
        <c:lblOffset val="100"/>
        <c:noMultiLvlLbl val="0"/>
      </c:catAx>
      <c:valAx>
        <c:axId val="1956678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56663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'D2.4.15.B'!$S$54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0.69299999999999995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'D2.4.15.B'!$S$55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0.57399999999999995</c:v>
                </c:pt>
                <c:pt idx="2">
                  <c:v>4.21</c:v>
                </c:pt>
                <c:pt idx="3">
                  <c:v>7.6479999999999997</c:v>
                </c:pt>
                <c:pt idx="4">
                  <c:v>5.141</c:v>
                </c:pt>
                <c:pt idx="5">
                  <c:v>10.878</c:v>
                </c:pt>
                <c:pt idx="6">
                  <c:v>0</c:v>
                </c:pt>
                <c:pt idx="7">
                  <c:v>1.2999999999999999E-2</c:v>
                </c:pt>
              </c:numCache>
            </c:numRef>
          </c:val>
        </c:ser>
        <c:ser>
          <c:idx val="2"/>
          <c:order val="2"/>
          <c:tx>
            <c:strRef>
              <c:f>'D2.4.15.B'!$S$56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'D2.4.15.B'!$T$56:$AA$56</c:f>
              <c:numCache>
                <c:formatCode>General</c:formatCode>
                <c:ptCount val="8"/>
                <c:pt idx="0">
                  <c:v>0.188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'D2.4.15.B'!$S$57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'D2.4.15.B'!$T$57:$AA$57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0.874</c:v>
                </c:pt>
                <c:pt idx="6">
                  <c:v>8.1869999999999994</c:v>
                </c:pt>
                <c:pt idx="7">
                  <c:v>3.1850000000000001</c:v>
                </c:pt>
              </c:numCache>
            </c:numRef>
          </c:val>
        </c:ser>
        <c:ser>
          <c:idx val="4"/>
          <c:order val="4"/>
          <c:tx>
            <c:strRef>
              <c:f>'D2.4.15.B'!$S$58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0.84599999999999997</c:v>
                </c:pt>
                <c:pt idx="3">
                  <c:v>0.34899999999999998</c:v>
                </c:pt>
                <c:pt idx="4">
                  <c:v>0.71099999999999997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'D2.4.15.B'!$S$59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'D2.4.15.B'!$S$60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2.1999999999999999E-2</c:v>
                </c:pt>
                <c:pt idx="2">
                  <c:v>1.1639999999999999</c:v>
                </c:pt>
                <c:pt idx="3">
                  <c:v>2.105</c:v>
                </c:pt>
                <c:pt idx="4">
                  <c:v>1.2150000000000001</c:v>
                </c:pt>
                <c:pt idx="5">
                  <c:v>4.335</c:v>
                </c:pt>
                <c:pt idx="6">
                  <c:v>0.63300000000000001</c:v>
                </c:pt>
                <c:pt idx="7">
                  <c:v>1.675</c:v>
                </c:pt>
              </c:numCache>
            </c:numRef>
          </c:val>
        </c:ser>
        <c:ser>
          <c:idx val="7"/>
          <c:order val="7"/>
          <c:tx>
            <c:strRef>
              <c:f>'D2.4.15.B'!$S$61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2.02</c:v>
                </c:pt>
                <c:pt idx="2">
                  <c:v>0.10299999999999999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8"/>
          <c:order val="8"/>
          <c:tx>
            <c:strRef>
              <c:f>'D2.4.15.B'!$S$62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10.162000000000001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'D2.4.15.B'!$S$63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'D2.4.15.B'!$T$63:$AA$63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'D2.4.15.B'!$S$64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'D2.4.15.B'!$T$64:$AA$64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24.937999999999999</c:v>
                </c:pt>
                <c:pt idx="5">
                  <c:v>24.225000000000001</c:v>
                </c:pt>
                <c:pt idx="6">
                  <c:v>23.512</c:v>
                </c:pt>
                <c:pt idx="7">
                  <c:v>4.8609999999999998</c:v>
                </c:pt>
              </c:numCache>
            </c:numRef>
          </c:val>
        </c:ser>
        <c:ser>
          <c:idx val="11"/>
          <c:order val="11"/>
          <c:tx>
            <c:strRef>
              <c:f>'D2.4.15.B'!$S$65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0</c:v>
                </c:pt>
                <c:pt idx="7">
                  <c:v>4.3680000000000003</c:v>
                </c:pt>
              </c:numCache>
            </c:numRef>
          </c:val>
        </c:ser>
        <c:ser>
          <c:idx val="12"/>
          <c:order val="12"/>
          <c:tx>
            <c:strRef>
              <c:f>'D2.4.15.B'!$S$66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9.9</c:v>
                </c:pt>
                <c:pt idx="5">
                  <c:v>9.9</c:v>
                </c:pt>
                <c:pt idx="6">
                  <c:v>5.3959999999999999</c:v>
                </c:pt>
                <c:pt idx="7">
                  <c:v>29.422999999999998</c:v>
                </c:pt>
              </c:numCache>
            </c:numRef>
          </c:val>
        </c:ser>
        <c:ser>
          <c:idx val="13"/>
          <c:order val="13"/>
          <c:tx>
            <c:strRef>
              <c:f>'D2.4.15.B'!$S$67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'D2.4.15.B'!$T$67:$AA$67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13.909000000000001</c:v>
                </c:pt>
              </c:numCache>
            </c:numRef>
          </c:val>
        </c:ser>
        <c:ser>
          <c:idx val="14"/>
          <c:order val="14"/>
          <c:tx>
            <c:strRef>
              <c:f>'D2.4.15.B'!$S$68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'D2.4.15.B'!$T$68:$AA$68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0.66600000000000004</c:v>
                </c:pt>
                <c:pt idx="6">
                  <c:v>0</c:v>
                </c:pt>
                <c:pt idx="7">
                  <c:v>18.914999999999999</c:v>
                </c:pt>
              </c:numCache>
            </c:numRef>
          </c:val>
        </c:ser>
        <c:ser>
          <c:idx val="15"/>
          <c:order val="15"/>
          <c:tx>
            <c:strRef>
              <c:f>'D2.4.15.B'!$S$69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'D2.4.15.B'!$T$69:$AA$69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6.9290000000000003</c:v>
                </c:pt>
                <c:pt idx="3">
                  <c:v>6.4340000000000002</c:v>
                </c:pt>
                <c:pt idx="4">
                  <c:v>6.702</c:v>
                </c:pt>
                <c:pt idx="5">
                  <c:v>6.5529999999999999</c:v>
                </c:pt>
                <c:pt idx="6">
                  <c:v>0.23699999999999999</c:v>
                </c:pt>
                <c:pt idx="7">
                  <c:v>6.2539999999999996</c:v>
                </c:pt>
              </c:numCache>
            </c:numRef>
          </c:val>
        </c:ser>
        <c:ser>
          <c:idx val="16"/>
          <c:order val="16"/>
          <c:tx>
            <c:strRef>
              <c:f>'D2.4.15.B'!$S$70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'D2.4.15.B'!$T$70:$AA$70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1.006</c:v>
                </c:pt>
                <c:pt idx="4">
                  <c:v>0</c:v>
                </c:pt>
                <c:pt idx="5">
                  <c:v>0.66700000000000004</c:v>
                </c:pt>
                <c:pt idx="6">
                  <c:v>0</c:v>
                </c:pt>
                <c:pt idx="7">
                  <c:v>2.3780000000000001</c:v>
                </c:pt>
              </c:numCache>
            </c:numRef>
          </c:val>
        </c:ser>
        <c:ser>
          <c:idx val="17"/>
          <c:order val="17"/>
          <c:tx>
            <c:strRef>
              <c:f>'D2.4.15.B'!$S$71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3.6959999999999997</c:v>
                </c:pt>
              </c:numCache>
            </c:numRef>
          </c:val>
        </c:ser>
        <c:ser>
          <c:idx val="18"/>
          <c:order val="18"/>
          <c:tx>
            <c:strRef>
              <c:f>'D2.4.15.B'!$S$72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'D2.4.15.B'!$T$72:$AA$72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'D2.4.15.B'!$S$73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'D2.4.15.B'!$T$73:$AA$73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0.58199999999999996</c:v>
                </c:pt>
                <c:pt idx="7">
                  <c:v>0.66100000000000003</c:v>
                </c:pt>
              </c:numCache>
            </c:numRef>
          </c:val>
        </c:ser>
        <c:ser>
          <c:idx val="20"/>
          <c:order val="20"/>
          <c:tx>
            <c:strRef>
              <c:f>'D2.4.15.B'!$S$74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0.316</c:v>
                </c:pt>
                <c:pt idx="3">
                  <c:v>0.65900000000000003</c:v>
                </c:pt>
                <c:pt idx="4">
                  <c:v>0.66200000000000003</c:v>
                </c:pt>
                <c:pt idx="5">
                  <c:v>0.36099999999999999</c:v>
                </c:pt>
                <c:pt idx="6">
                  <c:v>0</c:v>
                </c:pt>
                <c:pt idx="7">
                  <c:v>0.47199999999999998</c:v>
                </c:pt>
              </c:numCache>
            </c:numRef>
          </c:val>
        </c:ser>
        <c:ser>
          <c:idx val="21"/>
          <c:order val="21"/>
          <c:tx>
            <c:strRef>
              <c:f>'D2.4.15.B'!$S$75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'D2.4.15.B'!$T$75:$AA$75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1.2E-2</c:v>
                </c:pt>
                <c:pt idx="2">
                  <c:v>3.0000000000000001E-3</c:v>
                </c:pt>
                <c:pt idx="3">
                  <c:v>0.107</c:v>
                </c:pt>
                <c:pt idx="4">
                  <c:v>0.21099999999999999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'D2.4.15.B'!$S$76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'D2.4.15.B'!$T$53:$AA$53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'D2.4.15.B'!$T$76:$AA$76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5.0000000000000001E-3</c:v>
                </c:pt>
                <c:pt idx="6">
                  <c:v>0</c:v>
                </c:pt>
                <c:pt idx="7">
                  <c:v>6.6000000000000003E-2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6519808"/>
        <c:axId val="196521344"/>
      </c:barChart>
      <c:catAx>
        <c:axId val="1965198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96521344"/>
        <c:crosses val="autoZero"/>
        <c:auto val="1"/>
        <c:lblAlgn val="r"/>
        <c:lblOffset val="100"/>
        <c:noMultiLvlLbl val="0"/>
      </c:catAx>
      <c:valAx>
        <c:axId val="19652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6519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865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'D2.4.15.B'!$AI$54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3.0000000000000001E-3</c:v>
                </c:pt>
                <c:pt idx="5">
                  <c:v>0.14299999999999999</c:v>
                </c:pt>
                <c:pt idx="6">
                  <c:v>5.0000000000000001E-3</c:v>
                </c:pt>
                <c:pt idx="7">
                  <c:v>0.151</c:v>
                </c:pt>
              </c:numCache>
            </c:numRef>
          </c:val>
        </c:ser>
        <c:ser>
          <c:idx val="1"/>
          <c:order val="1"/>
          <c:tx>
            <c:strRef>
              <c:f>'D2.4.15.B'!$AI$55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2.202</c:v>
                </c:pt>
                <c:pt idx="2">
                  <c:v>4.0659999999999998</c:v>
                </c:pt>
                <c:pt idx="3">
                  <c:v>6.8479999999999999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'D2.4.15.B'!$AI$56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'D2.4.15.B'!$AI$57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'D2.4.15.B'!$AI$58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'D2.4.15.B'!$AI$60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'D2.4.15.B'!$AI$61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'D2.4.15.B'!$AI$62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'D2.4.15.B'!$AJ$62:$AQ$62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0.253</c:v>
                </c:pt>
                <c:pt idx="5">
                  <c:v>0.79900000000000004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1.3940000000000001</c:v>
                </c:pt>
                <c:pt idx="6">
                  <c:v>0.436</c:v>
                </c:pt>
                <c:pt idx="7">
                  <c:v>1.659</c:v>
                </c:pt>
              </c:numCache>
            </c:numRef>
          </c:val>
        </c:ser>
        <c:ser>
          <c:idx val="10"/>
          <c:order val="10"/>
          <c:tx>
            <c:strRef>
              <c:f>'D2.4.15.B'!$AI$64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'D2.4.15.B'!$AI$65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'D2.4.15.B'!$AI$66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'D2.4.15.B'!$AJ$66:$AQ$66</c:f>
              <c:numCache>
                <c:formatCode>General</c:formatCode>
                <c:ptCount val="8"/>
                <c:pt idx="0">
                  <c:v>0.68500000000000005</c:v>
                </c:pt>
                <c:pt idx="1">
                  <c:v>0.86899999999999999</c:v>
                </c:pt>
                <c:pt idx="2">
                  <c:v>0.91200000000000003</c:v>
                </c:pt>
                <c:pt idx="3">
                  <c:v>0.70499999999999996</c:v>
                </c:pt>
                <c:pt idx="4">
                  <c:v>0.88900000000000001</c:v>
                </c:pt>
                <c:pt idx="5">
                  <c:v>0.754</c:v>
                </c:pt>
                <c:pt idx="6">
                  <c:v>4.9000000000000002E-2</c:v>
                </c:pt>
                <c:pt idx="7">
                  <c:v>0.78100000000000003</c:v>
                </c:pt>
              </c:numCache>
            </c:numRef>
          </c:val>
        </c:ser>
        <c:ser>
          <c:idx val="13"/>
          <c:order val="13"/>
          <c:tx>
            <c:strRef>
              <c:f>'D2.4.15.B'!$AI$67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'D2.4.15.B'!$AJ$67:$AQ$67</c:f>
              <c:numCache>
                <c:formatCode>General</c:formatCode>
                <c:ptCount val="8"/>
                <c:pt idx="0">
                  <c:v>13.566000000000001</c:v>
                </c:pt>
                <c:pt idx="1">
                  <c:v>17.218</c:v>
                </c:pt>
                <c:pt idx="2">
                  <c:v>14.26</c:v>
                </c:pt>
                <c:pt idx="3">
                  <c:v>6.8440000000000003</c:v>
                </c:pt>
                <c:pt idx="4">
                  <c:v>15.368</c:v>
                </c:pt>
                <c:pt idx="5">
                  <c:v>9.4120000000000008</c:v>
                </c:pt>
                <c:pt idx="6">
                  <c:v>4.0549999999999997</c:v>
                </c:pt>
                <c:pt idx="7">
                  <c:v>5.0780000000000003</c:v>
                </c:pt>
              </c:numCache>
            </c:numRef>
          </c:val>
        </c:ser>
        <c:ser>
          <c:idx val="14"/>
          <c:order val="14"/>
          <c:tx>
            <c:strRef>
              <c:f>'D2.4.15.B'!$AI$68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'D2.4.15.B'!$AJ$68:$AQ$68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'D2.4.15.B'!$AI$69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1.4079999999999999</c:v>
                </c:pt>
                <c:pt idx="4">
                  <c:v>1.522</c:v>
                </c:pt>
                <c:pt idx="5">
                  <c:v>3.423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'D2.4.15.B'!$AI$70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1.0569999999999999</c:v>
                </c:pt>
                <c:pt idx="5">
                  <c:v>1.538</c:v>
                </c:pt>
                <c:pt idx="6">
                  <c:v>1.0429999999999999</c:v>
                </c:pt>
                <c:pt idx="7">
                  <c:v>1.8660000000000001</c:v>
                </c:pt>
              </c:numCache>
            </c:numRef>
          </c:val>
        </c:ser>
        <c:ser>
          <c:idx val="17"/>
          <c:order val="17"/>
          <c:tx>
            <c:strRef>
              <c:f>'D2.4.15.B'!$AI$71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4.7510000000000003</c:v>
                </c:pt>
                <c:pt idx="7">
                  <c:v>9.8339999999999996</c:v>
                </c:pt>
              </c:numCache>
            </c:numRef>
          </c:val>
        </c:ser>
        <c:ser>
          <c:idx val="18"/>
          <c:order val="18"/>
          <c:tx>
            <c:strRef>
              <c:f>'D2.4.15.B'!$AI$72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1.8879999999999999</c:v>
                </c:pt>
                <c:pt idx="4">
                  <c:v>1.5310000000000001</c:v>
                </c:pt>
                <c:pt idx="5">
                  <c:v>0.98599999999999999</c:v>
                </c:pt>
                <c:pt idx="6">
                  <c:v>1.004</c:v>
                </c:pt>
                <c:pt idx="7">
                  <c:v>0.50900000000000001</c:v>
                </c:pt>
              </c:numCache>
            </c:numRef>
          </c:val>
        </c:ser>
        <c:ser>
          <c:idx val="19"/>
          <c:order val="19"/>
          <c:tx>
            <c:strRef>
              <c:f>'D2.4.15.B'!$AI$73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7.0119999999999996</c:v>
                </c:pt>
                <c:pt idx="4">
                  <c:v>2.246</c:v>
                </c:pt>
                <c:pt idx="5">
                  <c:v>8.2059999999999995</c:v>
                </c:pt>
                <c:pt idx="6">
                  <c:v>1.2230000000000001</c:v>
                </c:pt>
                <c:pt idx="7">
                  <c:v>5.835</c:v>
                </c:pt>
              </c:numCache>
            </c:numRef>
          </c:val>
        </c:ser>
        <c:ser>
          <c:idx val="20"/>
          <c:order val="20"/>
          <c:tx>
            <c:strRef>
              <c:f>'D2.4.15.B'!$AI$74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'D2.4.15.B'!$AI$75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'D2.4.15.B'!$AI$76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'D2.4.15.B'!$AJ$76:$AQ$76</c:f>
              <c:numCache>
                <c:formatCode>General</c:formatCode>
                <c:ptCount val="8"/>
                <c:pt idx="0">
                  <c:v>7.8E-2</c:v>
                </c:pt>
                <c:pt idx="1">
                  <c:v>0.315</c:v>
                </c:pt>
                <c:pt idx="2">
                  <c:v>0.104</c:v>
                </c:pt>
                <c:pt idx="3">
                  <c:v>0.311</c:v>
                </c:pt>
                <c:pt idx="4">
                  <c:v>0.60899999999999999</c:v>
                </c:pt>
                <c:pt idx="5">
                  <c:v>0.78800000000000003</c:v>
                </c:pt>
                <c:pt idx="6">
                  <c:v>0.751</c:v>
                </c:pt>
                <c:pt idx="7">
                  <c:v>0.75</c:v>
                </c:pt>
              </c:numCache>
            </c:numRef>
          </c:val>
        </c:ser>
        <c:ser>
          <c:idx val="23"/>
          <c:order val="23"/>
          <c:tx>
            <c:strRef>
              <c:f>'D2.4.15.B'!$AI$77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'D2.4.15.B'!$AJ$77:$AQ$77</c:f>
              <c:numCache>
                <c:formatCode>General</c:formatCode>
                <c:ptCount val="8"/>
                <c:pt idx="0">
                  <c:v>1.0900000000000001</c:v>
                </c:pt>
                <c:pt idx="1">
                  <c:v>0.66300000000000003</c:v>
                </c:pt>
                <c:pt idx="2">
                  <c:v>1.323</c:v>
                </c:pt>
                <c:pt idx="3">
                  <c:v>5.4950000000000001</c:v>
                </c:pt>
                <c:pt idx="4">
                  <c:v>0.90700000000000003</c:v>
                </c:pt>
                <c:pt idx="5">
                  <c:v>2.8769999999999998</c:v>
                </c:pt>
                <c:pt idx="6">
                  <c:v>5.569</c:v>
                </c:pt>
                <c:pt idx="7">
                  <c:v>4.4749999999999996</c:v>
                </c:pt>
              </c:numCache>
            </c:numRef>
          </c:val>
        </c:ser>
        <c:ser>
          <c:idx val="24"/>
          <c:order val="24"/>
          <c:tx>
            <c:strRef>
              <c:f>'D2.4.15.B'!$AI$78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6.5910000000000002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'D2.4.15.B'!$AI$79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8.5730000000000004</c:v>
                </c:pt>
                <c:pt idx="7">
                  <c:v>22.056999999999999</c:v>
                </c:pt>
              </c:numCache>
            </c:numRef>
          </c:val>
        </c:ser>
        <c:ser>
          <c:idx val="26"/>
          <c:order val="26"/>
          <c:tx>
            <c:strRef>
              <c:f>'D2.4.15.B'!$AI$80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'D2.4.15.B'!$AJ$53:$AQ$53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12.529</c:v>
                </c:pt>
                <c:pt idx="5">
                  <c:v>21.103000000000002</c:v>
                </c:pt>
                <c:pt idx="6">
                  <c:v>13.507999999999999</c:v>
                </c:pt>
                <c:pt idx="7">
                  <c:v>2.44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6732416"/>
        <c:axId val="196733952"/>
      </c:barChart>
      <c:catAx>
        <c:axId val="196732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96733952"/>
        <c:crosses val="autoZero"/>
        <c:auto val="1"/>
        <c:lblAlgn val="r"/>
        <c:lblOffset val="100"/>
        <c:noMultiLvlLbl val="0"/>
      </c:catAx>
      <c:valAx>
        <c:axId val="19673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673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'D2.4.15.B'!$AY$54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'D2.4.15.B'!$AZ$54:$BG$54</c:f>
              <c:numCache>
                <c:formatCode>General</c:formatCode>
                <c:ptCount val="8"/>
                <c:pt idx="0">
                  <c:v>0.62</c:v>
                </c:pt>
                <c:pt idx="1">
                  <c:v>0</c:v>
                </c:pt>
                <c:pt idx="2">
                  <c:v>0.23200000000000001</c:v>
                </c:pt>
                <c:pt idx="3">
                  <c:v>0.34399999999999997</c:v>
                </c:pt>
                <c:pt idx="4">
                  <c:v>0.58199999999999996</c:v>
                </c:pt>
                <c:pt idx="5">
                  <c:v>1.1439999999999999</c:v>
                </c:pt>
                <c:pt idx="6">
                  <c:v>1.2650000000000001</c:v>
                </c:pt>
                <c:pt idx="7">
                  <c:v>1.9910000000000001</c:v>
                </c:pt>
              </c:numCache>
            </c:numRef>
          </c:val>
        </c:ser>
        <c:ser>
          <c:idx val="1"/>
          <c:order val="1"/>
          <c:tx>
            <c:strRef>
              <c:f>'D2.4.15.B'!$AY$55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'D2.4.15.B'!$AZ$55:$BG$55</c:f>
              <c:numCache>
                <c:formatCode>General</c:formatCode>
                <c:ptCount val="8"/>
                <c:pt idx="0">
                  <c:v>0</c:v>
                </c:pt>
                <c:pt idx="1">
                  <c:v>9.7000000000000003E-2</c:v>
                </c:pt>
                <c:pt idx="2">
                  <c:v>2.2999999999999998</c:v>
                </c:pt>
                <c:pt idx="3">
                  <c:v>1.472</c:v>
                </c:pt>
                <c:pt idx="4">
                  <c:v>1.2050000000000001</c:v>
                </c:pt>
                <c:pt idx="5">
                  <c:v>2.331</c:v>
                </c:pt>
                <c:pt idx="6">
                  <c:v>1.883</c:v>
                </c:pt>
                <c:pt idx="7">
                  <c:v>0.56200000000000006</c:v>
                </c:pt>
              </c:numCache>
            </c:numRef>
          </c:val>
        </c:ser>
        <c:ser>
          <c:idx val="2"/>
          <c:order val="2"/>
          <c:tx>
            <c:strRef>
              <c:f>'D2.4.15.B'!$AY$56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'D2.4.15.B'!$AZ$56:$BG$56</c:f>
              <c:numCache>
                <c:formatCode>General</c:formatCode>
                <c:ptCount val="8"/>
                <c:pt idx="0">
                  <c:v>9.2999999999999999E-2</c:v>
                </c:pt>
                <c:pt idx="1">
                  <c:v>7.0999999999999994E-2</c:v>
                </c:pt>
                <c:pt idx="2">
                  <c:v>0.22900000000000001</c:v>
                </c:pt>
                <c:pt idx="3">
                  <c:v>0.35899999999999999</c:v>
                </c:pt>
                <c:pt idx="4">
                  <c:v>0.14099999999999999</c:v>
                </c:pt>
                <c:pt idx="5">
                  <c:v>0.502</c:v>
                </c:pt>
                <c:pt idx="6">
                  <c:v>0.42</c:v>
                </c:pt>
                <c:pt idx="7">
                  <c:v>0.159</c:v>
                </c:pt>
              </c:numCache>
            </c:numRef>
          </c:val>
        </c:ser>
        <c:ser>
          <c:idx val="3"/>
          <c:order val="3"/>
          <c:tx>
            <c:strRef>
              <c:f>'D2.4.15.B'!$AY$57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'D2.4.15.B'!$AY$58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'D2.4.15.B'!$AZ$58:$BG$58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'D2.4.15.B'!$AY$59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'D2.4.15.B'!$AY$60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'D2.4.15.B'!$AZ$60:$BG$60</c:f>
              <c:numCache>
                <c:formatCode>General</c:formatCode>
                <c:ptCount val="8"/>
                <c:pt idx="0">
                  <c:v>0.27700000000000002</c:v>
                </c:pt>
                <c:pt idx="1">
                  <c:v>0.435</c:v>
                </c:pt>
                <c:pt idx="2">
                  <c:v>0.8</c:v>
                </c:pt>
                <c:pt idx="3">
                  <c:v>1.121</c:v>
                </c:pt>
                <c:pt idx="4">
                  <c:v>1.9849999999999999</c:v>
                </c:pt>
                <c:pt idx="5">
                  <c:v>2.7130000000000001</c:v>
                </c:pt>
                <c:pt idx="6">
                  <c:v>1.0469999999999999</c:v>
                </c:pt>
                <c:pt idx="7">
                  <c:v>2.1539999999999999</c:v>
                </c:pt>
              </c:numCache>
            </c:numRef>
          </c:val>
        </c:ser>
        <c:ser>
          <c:idx val="7"/>
          <c:order val="7"/>
          <c:tx>
            <c:strRef>
              <c:f>'D2.4.15.B'!$AY$61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'D2.4.15.B'!$AZ$61:$BG$61</c:f>
              <c:numCache>
                <c:formatCode>General</c:formatCode>
                <c:ptCount val="8"/>
                <c:pt idx="0">
                  <c:v>0.159</c:v>
                </c:pt>
                <c:pt idx="1">
                  <c:v>0.28999999999999998</c:v>
                </c:pt>
                <c:pt idx="2">
                  <c:v>0.40100000000000002</c:v>
                </c:pt>
                <c:pt idx="3">
                  <c:v>0.66500000000000004</c:v>
                </c:pt>
                <c:pt idx="4">
                  <c:v>1.008</c:v>
                </c:pt>
                <c:pt idx="5">
                  <c:v>0.45200000000000001</c:v>
                </c:pt>
                <c:pt idx="6">
                  <c:v>0.26400000000000001</c:v>
                </c:pt>
                <c:pt idx="7">
                  <c:v>0.19500000000000001</c:v>
                </c:pt>
              </c:numCache>
            </c:numRef>
          </c:val>
        </c:ser>
        <c:ser>
          <c:idx val="8"/>
          <c:order val="8"/>
          <c:tx>
            <c:strRef>
              <c:f>'D2.4.15.B'!$AY$62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'D2.4.15.B'!$AZ$62:$BG$62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0.60199999999999998</c:v>
                </c:pt>
                <c:pt idx="4">
                  <c:v>1.3580000000000001</c:v>
                </c:pt>
                <c:pt idx="5">
                  <c:v>2.181</c:v>
                </c:pt>
                <c:pt idx="6">
                  <c:v>3.45</c:v>
                </c:pt>
                <c:pt idx="7">
                  <c:v>6.0330000000000004</c:v>
                </c:pt>
              </c:numCache>
            </c:numRef>
          </c:val>
        </c:ser>
        <c:ser>
          <c:idx val="9"/>
          <c:order val="9"/>
          <c:tx>
            <c:strRef>
              <c:f>'D2.4.15.B'!$AY$63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'D2.4.15.B'!$AZ$63:$BG$63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0.23300000000000001</c:v>
                </c:pt>
                <c:pt idx="4">
                  <c:v>1.01</c:v>
                </c:pt>
                <c:pt idx="5">
                  <c:v>1.629</c:v>
                </c:pt>
                <c:pt idx="6">
                  <c:v>2.4699999999999998</c:v>
                </c:pt>
                <c:pt idx="7">
                  <c:v>1.8900000000000001</c:v>
                </c:pt>
              </c:numCache>
            </c:numRef>
          </c:val>
        </c:ser>
        <c:ser>
          <c:idx val="10"/>
          <c:order val="10"/>
          <c:tx>
            <c:strRef>
              <c:f>'D2.4.15.B'!$AY$64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'D2.4.15.B'!$AZ$64:$BG$64</c:f>
              <c:numCache>
                <c:formatCode>General</c:formatCode>
                <c:ptCount val="8"/>
                <c:pt idx="0">
                  <c:v>0.39</c:v>
                </c:pt>
                <c:pt idx="1">
                  <c:v>8.2000000000000003E-2</c:v>
                </c:pt>
                <c:pt idx="2">
                  <c:v>1.75</c:v>
                </c:pt>
                <c:pt idx="3">
                  <c:v>1.5580000000000001</c:v>
                </c:pt>
                <c:pt idx="4">
                  <c:v>3.5409999999999999</c:v>
                </c:pt>
                <c:pt idx="5">
                  <c:v>5.8639999999999999</c:v>
                </c:pt>
                <c:pt idx="6">
                  <c:v>2.9929999999999999</c:v>
                </c:pt>
                <c:pt idx="7">
                  <c:v>1.8029999999999999</c:v>
                </c:pt>
              </c:numCache>
            </c:numRef>
          </c:val>
        </c:ser>
        <c:ser>
          <c:idx val="11"/>
          <c:order val="11"/>
          <c:tx>
            <c:strRef>
              <c:f>'D2.4.15.B'!$AY$65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15.551</c:v>
                </c:pt>
              </c:numCache>
            </c:numRef>
          </c:val>
        </c:ser>
        <c:ser>
          <c:idx val="12"/>
          <c:order val="12"/>
          <c:tx>
            <c:strRef>
              <c:f>'D2.4.15.B'!$AY$66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6.258</c:v>
                </c:pt>
              </c:numCache>
            </c:numRef>
          </c:val>
        </c:ser>
        <c:ser>
          <c:idx val="13"/>
          <c:order val="13"/>
          <c:tx>
            <c:strRef>
              <c:f>'D2.4.15.B'!$AY$67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'D2.4.15.B'!$AZ$67:$BG$67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4.2000000000000003E-2</c:v>
                </c:pt>
                <c:pt idx="2">
                  <c:v>0.20799999999999999</c:v>
                </c:pt>
                <c:pt idx="3">
                  <c:v>0.318</c:v>
                </c:pt>
                <c:pt idx="4">
                  <c:v>0.627</c:v>
                </c:pt>
                <c:pt idx="5">
                  <c:v>0.85599999999999998</c:v>
                </c:pt>
                <c:pt idx="6">
                  <c:v>0.36099999999999999</c:v>
                </c:pt>
                <c:pt idx="7">
                  <c:v>1.31</c:v>
                </c:pt>
              </c:numCache>
            </c:numRef>
          </c:val>
        </c:ser>
        <c:ser>
          <c:idx val="14"/>
          <c:order val="14"/>
          <c:tx>
            <c:strRef>
              <c:f>'D2.4.15.B'!$AY$68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'D2.4.15.B'!$AZ$68:$BG$68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5"/>
          <c:order val="15"/>
          <c:tx>
            <c:strRef>
              <c:f>'D2.4.15.B'!$AY$69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0.10100000000000001</c:v>
                </c:pt>
                <c:pt idx="4">
                  <c:v>0.71199999999999997</c:v>
                </c:pt>
                <c:pt idx="5">
                  <c:v>1.2549999999999999</c:v>
                </c:pt>
                <c:pt idx="6">
                  <c:v>2.2109999999999999</c:v>
                </c:pt>
                <c:pt idx="7">
                  <c:v>3.8970000000000002</c:v>
                </c:pt>
              </c:numCache>
            </c:numRef>
          </c:val>
        </c:ser>
        <c:ser>
          <c:idx val="16"/>
          <c:order val="16"/>
          <c:tx>
            <c:strRef>
              <c:f>'D2.4.15.B'!$AY$70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'D2.4.15.B'!$AY$71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'D2.4.15.B'!$AZ$71:$BG$71</c:f>
              <c:numCache>
                <c:formatCode>General</c:formatCode>
                <c:ptCount val="8"/>
                <c:pt idx="0">
                  <c:v>0.01</c:v>
                </c:pt>
                <c:pt idx="1">
                  <c:v>1.7999999999999999E-2</c:v>
                </c:pt>
                <c:pt idx="2">
                  <c:v>4.7E-2</c:v>
                </c:pt>
                <c:pt idx="3">
                  <c:v>7.5999999999999998E-2</c:v>
                </c:pt>
                <c:pt idx="4">
                  <c:v>0.11</c:v>
                </c:pt>
                <c:pt idx="5">
                  <c:v>0.112</c:v>
                </c:pt>
                <c:pt idx="6">
                  <c:v>9.8000000000000004E-2</c:v>
                </c:pt>
                <c:pt idx="7">
                  <c:v>0.13300000000000001</c:v>
                </c:pt>
              </c:numCache>
            </c:numRef>
          </c:val>
        </c:ser>
        <c:ser>
          <c:idx val="18"/>
          <c:order val="18"/>
          <c:tx>
            <c:strRef>
              <c:f>'D2.4.15.B'!$AY$72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'D2.4.15.B'!$AZ$72:$BG$72</c:f>
              <c:numCache>
                <c:formatCode>General</c:formatCode>
                <c:ptCount val="8"/>
                <c:pt idx="0">
                  <c:v>1.6E-2</c:v>
                </c:pt>
                <c:pt idx="1">
                  <c:v>1.2999999999999999E-2</c:v>
                </c:pt>
                <c:pt idx="2">
                  <c:v>6.4000000000000001E-2</c:v>
                </c:pt>
                <c:pt idx="3">
                  <c:v>7.8E-2</c:v>
                </c:pt>
                <c:pt idx="4">
                  <c:v>0.16700000000000001</c:v>
                </c:pt>
                <c:pt idx="5">
                  <c:v>0.20300000000000001</c:v>
                </c:pt>
                <c:pt idx="6">
                  <c:v>7.0999999999999994E-2</c:v>
                </c:pt>
                <c:pt idx="7">
                  <c:v>0.28100000000000003</c:v>
                </c:pt>
              </c:numCache>
            </c:numRef>
          </c:val>
        </c:ser>
        <c:ser>
          <c:idx val="19"/>
          <c:order val="19"/>
          <c:tx>
            <c:strRef>
              <c:f>'D2.4.15.B'!$AY$73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7.5999999999999998E-2</c:v>
                </c:pt>
                <c:pt idx="2">
                  <c:v>1.849</c:v>
                </c:pt>
                <c:pt idx="3">
                  <c:v>1.1819999999999999</c:v>
                </c:pt>
                <c:pt idx="4">
                  <c:v>1.1739999999999999</c:v>
                </c:pt>
                <c:pt idx="5">
                  <c:v>2.5620000000000003</c:v>
                </c:pt>
                <c:pt idx="6">
                  <c:v>2.202</c:v>
                </c:pt>
                <c:pt idx="7">
                  <c:v>1.03</c:v>
                </c:pt>
              </c:numCache>
            </c:numRef>
          </c:val>
        </c:ser>
        <c:ser>
          <c:idx val="20"/>
          <c:order val="20"/>
          <c:tx>
            <c:strRef>
              <c:f>'D2.4.15.B'!$AY$74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'D2.4.15.B'!$AZ$74:$BG$74</c:f>
              <c:numCache>
                <c:formatCode>General</c:formatCode>
                <c:ptCount val="8"/>
                <c:pt idx="0">
                  <c:v>2.7519999999999998</c:v>
                </c:pt>
                <c:pt idx="1">
                  <c:v>2.508</c:v>
                </c:pt>
                <c:pt idx="2">
                  <c:v>1.2E-2</c:v>
                </c:pt>
                <c:pt idx="3">
                  <c:v>0.61399999999999999</c:v>
                </c:pt>
                <c:pt idx="4">
                  <c:v>4.9000000000000002E-2</c:v>
                </c:pt>
                <c:pt idx="5">
                  <c:v>0.15</c:v>
                </c:pt>
                <c:pt idx="6">
                  <c:v>1.2E-2</c:v>
                </c:pt>
                <c:pt idx="7">
                  <c:v>16.673000000000002</c:v>
                </c:pt>
              </c:numCache>
            </c:numRef>
          </c:val>
        </c:ser>
        <c:ser>
          <c:idx val="21"/>
          <c:order val="21"/>
          <c:tx>
            <c:strRef>
              <c:f>'D2.4.15.B'!$AY$75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'D2.4.15.B'!$AZ$75:$BG$75</c:f>
              <c:numCache>
                <c:formatCode>General</c:formatCode>
                <c:ptCount val="8"/>
                <c:pt idx="0">
                  <c:v>2E-3</c:v>
                </c:pt>
                <c:pt idx="1">
                  <c:v>3.1E-2</c:v>
                </c:pt>
                <c:pt idx="2">
                  <c:v>0.16700000000000001</c:v>
                </c:pt>
                <c:pt idx="3">
                  <c:v>0.41299999999999998</c:v>
                </c:pt>
                <c:pt idx="4">
                  <c:v>0.255</c:v>
                </c:pt>
                <c:pt idx="5">
                  <c:v>0.38</c:v>
                </c:pt>
                <c:pt idx="6">
                  <c:v>3.9E-2</c:v>
                </c:pt>
                <c:pt idx="7">
                  <c:v>0.01</c:v>
                </c:pt>
              </c:numCache>
            </c:numRef>
          </c:val>
        </c:ser>
        <c:ser>
          <c:idx val="22"/>
          <c:order val="22"/>
          <c:tx>
            <c:strRef>
              <c:f>'D2.4.15.B'!$AY$76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'D2.4.15.B'!$AZ$53:$BG$53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'D2.4.15.B'!$AZ$76:$BG$76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0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6994560"/>
        <c:axId val="196996096"/>
      </c:barChart>
      <c:catAx>
        <c:axId val="1969945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96996096"/>
        <c:crosses val="autoZero"/>
        <c:auto val="1"/>
        <c:lblAlgn val="r"/>
        <c:lblOffset val="100"/>
        <c:noMultiLvlLbl val="0"/>
      </c:catAx>
      <c:valAx>
        <c:axId val="19699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6994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1.4430000000000001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'D2.4.15.B'!$BO$56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'D2.4.15.B'!$BP$56:$BW$56</c:f>
              <c:numCache>
                <c:formatCode>General</c:formatCode>
                <c:ptCount val="8"/>
                <c:pt idx="0">
                  <c:v>1.046</c:v>
                </c:pt>
                <c:pt idx="1">
                  <c:v>1.591</c:v>
                </c:pt>
                <c:pt idx="2">
                  <c:v>0</c:v>
                </c:pt>
                <c:pt idx="3">
                  <c:v>0.83</c:v>
                </c:pt>
                <c:pt idx="4">
                  <c:v>0.873</c:v>
                </c:pt>
                <c:pt idx="5">
                  <c:v>0.90100000000000002</c:v>
                </c:pt>
                <c:pt idx="6">
                  <c:v>1.137</c:v>
                </c:pt>
                <c:pt idx="7">
                  <c:v>1.758</c:v>
                </c:pt>
              </c:numCache>
            </c:numRef>
          </c:val>
        </c:ser>
        <c:ser>
          <c:idx val="3"/>
          <c:order val="3"/>
          <c:tx>
            <c:strRef>
              <c:f>'D2.4.15.B'!$BO$57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'D2.4.15.B'!$BP$57:$BW$57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7.3999999999999996E-2</c:v>
                </c:pt>
                <c:pt idx="5">
                  <c:v>0.122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'D2.4.15.B'!$BO$58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0.48099999999999998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'D2.4.15.B'!$BP$59:$BW$59</c:f>
              <c:numCache>
                <c:formatCode>General</c:formatCode>
                <c:ptCount val="8"/>
                <c:pt idx="0">
                  <c:v>1.2629999999999999</c:v>
                </c:pt>
                <c:pt idx="1">
                  <c:v>1.476</c:v>
                </c:pt>
                <c:pt idx="2">
                  <c:v>1.1499999999999999</c:v>
                </c:pt>
                <c:pt idx="3">
                  <c:v>0.69299999999999995</c:v>
                </c:pt>
                <c:pt idx="4">
                  <c:v>0.38500000000000001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'D2.4.15.B'!$BO$60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'D2.4.15.B'!$BO$61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'D2.4.15.B'!$BO$62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0.33200000000000002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'D2.4.15.B'!$BO$64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0.502</c:v>
                </c:pt>
                <c:pt idx="3">
                  <c:v>0.83899999999999997</c:v>
                </c:pt>
                <c:pt idx="4">
                  <c:v>1.399</c:v>
                </c:pt>
                <c:pt idx="5">
                  <c:v>2.323</c:v>
                </c:pt>
                <c:pt idx="6">
                  <c:v>3.8439999999999999</c:v>
                </c:pt>
                <c:pt idx="7">
                  <c:v>4.2699999999999996</c:v>
                </c:pt>
              </c:numCache>
            </c:numRef>
          </c:val>
        </c:ser>
        <c:ser>
          <c:idx val="11"/>
          <c:order val="11"/>
          <c:tx>
            <c:strRef>
              <c:f>'D2.4.15.B'!$BO$65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'D2.4.15.B'!$BP$65:$BW$65</c:f>
              <c:numCache>
                <c:formatCode>General</c:formatCode>
                <c:ptCount val="8"/>
                <c:pt idx="0">
                  <c:v>6.3550000000000004</c:v>
                </c:pt>
                <c:pt idx="1">
                  <c:v>6.1849999999999996</c:v>
                </c:pt>
                <c:pt idx="2">
                  <c:v>5.3</c:v>
                </c:pt>
                <c:pt idx="3">
                  <c:v>3.1429999999999998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'D2.4.15.B'!$BO$66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0.438</c:v>
                </c:pt>
                <c:pt idx="3">
                  <c:v>0.74299999999999999</c:v>
                </c:pt>
                <c:pt idx="4">
                  <c:v>1.26</c:v>
                </c:pt>
                <c:pt idx="5">
                  <c:v>1.835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'D2.4.15.B'!$BO$67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'D2.4.15.B'!$BP$67:$BW$67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6.7000000000000004E-2</c:v>
                </c:pt>
                <c:pt idx="4">
                  <c:v>0.443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'D2.4.15.B'!$BO$68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0.69799999999999995</c:v>
                </c:pt>
                <c:pt idx="4">
                  <c:v>1.196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'D2.4.15.B'!$BO$69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'D2.4.15.B'!$BP$69:$BW$69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12.028</c:v>
                </c:pt>
                <c:pt idx="5">
                  <c:v>19.548000000000002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'D2.4.15.B'!$BO$70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'D2.4.15.B'!$BP$70:$BW$70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47.59</c:v>
                </c:pt>
                <c:pt idx="7">
                  <c:v>76.046999999999997</c:v>
                </c:pt>
              </c:numCache>
            </c:numRef>
          </c:val>
        </c:ser>
        <c:ser>
          <c:idx val="17"/>
          <c:order val="17"/>
          <c:tx>
            <c:strRef>
              <c:f>'D2.4.15.B'!$BO$71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'D2.4.15.B'!$BP$71:$BW$71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18"/>
          <c:order val="18"/>
          <c:tx>
            <c:strRef>
              <c:f>'D2.4.15.B'!$BO$72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'D2.4.15.B'!$BP$72:$BW$72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36.956000000000003</c:v>
                </c:pt>
                <c:pt idx="4">
                  <c:v>19.041</c:v>
                </c:pt>
                <c:pt idx="5">
                  <c:v>6.6630000000000003</c:v>
                </c:pt>
                <c:pt idx="6">
                  <c:v>11.69</c:v>
                </c:pt>
                <c:pt idx="7">
                  <c:v>0.96599999999999997</c:v>
                </c:pt>
              </c:numCache>
            </c:numRef>
          </c:val>
        </c:ser>
        <c:ser>
          <c:idx val="19"/>
          <c:order val="19"/>
          <c:tx>
            <c:strRef>
              <c:f>'D2.4.15.B'!$BO$73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'D2.4.15.B'!$BP$73:$BW$73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48.753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'D2.4.15.B'!$BO$74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'D2.4.15.B'!$BP$74:$BW$74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37.392000000000003</c:v>
                </c:pt>
              </c:numCache>
            </c:numRef>
          </c:val>
        </c:ser>
        <c:ser>
          <c:idx val="21"/>
          <c:order val="21"/>
          <c:tx>
            <c:strRef>
              <c:f>'D2.4.15.B'!$BO$75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'D2.4.15.B'!$BP$75:$BW$75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36.848999999999997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'D2.4.15.B'!$BO$76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25.949000000000002</c:v>
                </c:pt>
              </c:numCache>
            </c:numRef>
          </c:val>
        </c:ser>
        <c:ser>
          <c:idx val="23"/>
          <c:order val="23"/>
          <c:tx>
            <c:strRef>
              <c:f>'D2.4.15.B'!$BO$77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2.097</c:v>
                </c:pt>
                <c:pt idx="4">
                  <c:v>13.423</c:v>
                </c:pt>
                <c:pt idx="5">
                  <c:v>21.161000000000001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'D2.4.15.B'!$BO$78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'D2.4.15.B'!$BP$78:$BW$78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2.3199999999999998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'D2.4.15.B'!$BO$79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'D2.4.15.B'!$BP$79:$BW$79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'D2.4.15.B'!$BO$80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'D2.4.15.B'!$BP$80:$BW$80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1.589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'D2.4.15.B'!$BO$81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'D2.4.15.B'!$BP$81:$BW$81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'D2.4.15.B'!$BO$82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'D2.4.15.B'!$BP$82:$BW$82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29"/>
          <c:order val="29"/>
          <c:tx>
            <c:strRef>
              <c:f>'D2.4.15.B'!$BO$83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'D2.4.15.B'!$BP$83:$BW$83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0"/>
          <c:order val="30"/>
          <c:tx>
            <c:strRef>
              <c:f>'D2.4.15.B'!$BO$84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0.81299999999999994</c:v>
                </c:pt>
                <c:pt idx="5">
                  <c:v>1.38</c:v>
                </c:pt>
                <c:pt idx="6">
                  <c:v>1.05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'D2.4.15.B'!$BO$85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2"/>
          <c:order val="32"/>
          <c:tx>
            <c:strRef>
              <c:f>'D2.4.15.B'!$BO$86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1.1679999999999999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'D2.4.15.B'!$BO$87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'D2.4.15.B'!$BP$87:$BW$87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24.510999999999999</c:v>
                </c:pt>
                <c:pt idx="6">
                  <c:v>18.189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'D2.4.15.B'!$BO$88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'D2.4.15.B'!$BP$88:$BW$88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5"/>
          <c:order val="35"/>
          <c:tx>
            <c:strRef>
              <c:f>'D2.4.15.B'!$BO$89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'D2.4.15.B'!$BP$89:$BW$89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6"/>
          <c:order val="36"/>
          <c:tx>
            <c:strRef>
              <c:f>'D2.4.15.B'!$BO$90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'D2.4.15.B'!$BP$90:$BW$90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7"/>
          <c:order val="37"/>
          <c:tx>
            <c:strRef>
              <c:f>'D2.4.15.B'!$BO$91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'D2.4.15.B'!$BP$91:$BW$91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38"/>
          <c:order val="38"/>
          <c:tx>
            <c:strRef>
              <c:f>'D2.4.15.B'!$BO$92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'D2.4.15.B'!$BP$53:$BW$53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'D2.4.15.B'!$BP$92:$BW$92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7675264"/>
        <c:axId val="197689344"/>
      </c:barChart>
      <c:catAx>
        <c:axId val="1976752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97689344"/>
        <c:crosses val="autoZero"/>
        <c:auto val="1"/>
        <c:lblAlgn val="r"/>
        <c:lblOffset val="100"/>
        <c:noMultiLvlLbl val="0"/>
      </c:catAx>
      <c:valAx>
        <c:axId val="197689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7675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'D2.4.15.B'!$CE$56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'D2.4.15.B'!$CF$56:$CM$56</c:f>
              <c:numCache>
                <c:formatCode>General</c:formatCode>
                <c:ptCount val="8"/>
                <c:pt idx="0">
                  <c:v>17.484999999999999</c:v>
                </c:pt>
                <c:pt idx="1">
                  <c:v>23.033000000000001</c:v>
                </c:pt>
                <c:pt idx="2">
                  <c:v>24.78</c:v>
                </c:pt>
                <c:pt idx="3">
                  <c:v>19.062999999999999</c:v>
                </c:pt>
                <c:pt idx="4">
                  <c:v>18.045000000000002</c:v>
                </c:pt>
                <c:pt idx="5">
                  <c:v>13.628</c:v>
                </c:pt>
                <c:pt idx="6">
                  <c:v>10.836</c:v>
                </c:pt>
                <c:pt idx="7">
                  <c:v>4.7610000000000001</c:v>
                </c:pt>
              </c:numCache>
            </c:numRef>
          </c:val>
        </c:ser>
        <c:ser>
          <c:idx val="0"/>
          <c:order val="0"/>
          <c:tx>
            <c:strRef>
              <c:f>'D2.4.15.B'!$CE$54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'D2.4.15.B'!$CF$53:$CM$53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'D2.4.15.B'!$CF$54:$CM$54</c:f>
              <c:numCache>
                <c:formatCode>General</c:formatCode>
                <c:ptCount val="8"/>
                <c:pt idx="0">
                  <c:v>33.472000000000001</c:v>
                </c:pt>
                <c:pt idx="1">
                  <c:v>33.472999999999999</c:v>
                </c:pt>
                <c:pt idx="2">
                  <c:v>33.664999999999999</c:v>
                </c:pt>
                <c:pt idx="3">
                  <c:v>34.130000000000003</c:v>
                </c:pt>
                <c:pt idx="4">
                  <c:v>29.294</c:v>
                </c:pt>
                <c:pt idx="5">
                  <c:v>28.030999999999999</c:v>
                </c:pt>
                <c:pt idx="6">
                  <c:v>26.702999999999999</c:v>
                </c:pt>
                <c:pt idx="7">
                  <c:v>23.478999999999999</c:v>
                </c:pt>
              </c:numCache>
            </c:numRef>
          </c:val>
        </c:ser>
        <c:ser>
          <c:idx val="1"/>
          <c:order val="1"/>
          <c:tx>
            <c:strRef>
              <c:f>'D2.4.15.B'!$CE$55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1.1179999999999999</c:v>
                </c:pt>
                <c:pt idx="2">
                  <c:v>1.645</c:v>
                </c:pt>
                <c:pt idx="3">
                  <c:v>0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'D2.4.15.B'!$CE$57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'D2.4.15.B'!$CF$57:$CM$57</c:f>
              <c:numCache>
                <c:formatCode>General</c:formatCode>
                <c:ptCount val="8"/>
                <c:pt idx="0">
                  <c:v>3.6040000000000001</c:v>
                </c:pt>
                <c:pt idx="1">
                  <c:v>1.748</c:v>
                </c:pt>
                <c:pt idx="2">
                  <c:v>1.998</c:v>
                </c:pt>
                <c:pt idx="3">
                  <c:v>2.6760000000000002</c:v>
                </c:pt>
                <c:pt idx="4">
                  <c:v>2.9750000000000001</c:v>
                </c:pt>
                <c:pt idx="5">
                  <c:v>4.165</c:v>
                </c:pt>
                <c:pt idx="6">
                  <c:v>3.843</c:v>
                </c:pt>
                <c:pt idx="7">
                  <c:v>2.524</c:v>
                </c:pt>
              </c:numCache>
            </c:numRef>
          </c:val>
        </c:ser>
        <c:ser>
          <c:idx val="4"/>
          <c:order val="4"/>
          <c:tx>
            <c:strRef>
              <c:f>'D2.4.15.B'!$CE$58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'D2.4.15.B'!$CF$53:$CM$53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0.63400000000000001</c:v>
                </c:pt>
                <c:pt idx="3">
                  <c:v>2.34</c:v>
                </c:pt>
                <c:pt idx="4">
                  <c:v>1.9260000000000002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'D2.4.15.B'!$CE$59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'D2.4.15.B'!$CF$59:$CM$59</c:f>
              <c:numCache>
                <c:formatCode>General</c:formatCode>
                <c:ptCount val="8"/>
                <c:pt idx="0">
                  <c:v>0.52400000000000002</c:v>
                </c:pt>
                <c:pt idx="1">
                  <c:v>1.01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'D2.4.15.B'!$CE$60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cat>
            <c:numRef>
              <c:f>'D2.4.15.B'!$CF$53:$CM$53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'D2.4.15.B'!$CE$61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'D2.4.15.B'!$CF$53:$CM$53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0.33600000000000002</c:v>
                </c:pt>
                <c:pt idx="3">
                  <c:v>0.4</c:v>
                </c:pt>
                <c:pt idx="4">
                  <c:v>0.38800000000000001</c:v>
                </c:pt>
                <c:pt idx="5">
                  <c:v>0.38100000000000001</c:v>
                </c:pt>
                <c:pt idx="6">
                  <c:v>0.4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'D2.4.15.B'!$CE$62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'D2.4.15.B'!$CF$53:$CM$53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0.83199999999999996</c:v>
                </c:pt>
                <c:pt idx="4">
                  <c:v>1.2869999999999999</c:v>
                </c:pt>
                <c:pt idx="5">
                  <c:v>1.8479999999999999</c:v>
                </c:pt>
                <c:pt idx="6">
                  <c:v>2.536</c:v>
                </c:pt>
                <c:pt idx="7">
                  <c:v>3.0960000000000001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146688"/>
        <c:axId val="198168960"/>
      </c:areaChart>
      <c:catAx>
        <c:axId val="1981466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98168960"/>
        <c:crosses val="autoZero"/>
        <c:auto val="1"/>
        <c:lblAlgn val="ctr"/>
        <c:lblOffset val="100"/>
        <c:noMultiLvlLbl val="0"/>
      </c:catAx>
      <c:valAx>
        <c:axId val="198168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814668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areaChart>
        <c:grouping val="stacked"/>
        <c:varyColors val="0"/>
        <c:ser>
          <c:idx val="0"/>
          <c:order val="0"/>
          <c:tx>
            <c:strRef>
              <c:f>'D2.4.15.B'!$CU$54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'D2.4.15.B'!$CU$55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5.0000000000000001E-3</c:v>
                </c:pt>
                <c:pt idx="7">
                  <c:v>3.0000000000000001E-3</c:v>
                </c:pt>
              </c:numCache>
            </c:numRef>
          </c:val>
        </c:ser>
        <c:ser>
          <c:idx val="2"/>
          <c:order val="2"/>
          <c:tx>
            <c:strRef>
              <c:f>'D2.4.15.B'!$CU$56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'D2.4.15.B'!$CU$57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1.2999999999999999E-2</c:v>
                </c:pt>
                <c:pt idx="5">
                  <c:v>2.5000000000000001E-2</c:v>
                </c:pt>
                <c:pt idx="6">
                  <c:v>5.0999999999999997E-2</c:v>
                </c:pt>
                <c:pt idx="7">
                  <c:v>8.4000000000000005E-2</c:v>
                </c:pt>
              </c:numCache>
            </c:numRef>
          </c:val>
        </c:ser>
        <c:ser>
          <c:idx val="4"/>
          <c:order val="4"/>
          <c:tx>
            <c:strRef>
              <c:f>'D2.4.15.B'!$CU$58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8.0000000000000002E-3</c:v>
                </c:pt>
                <c:pt idx="3">
                  <c:v>8.0000000000000002E-3</c:v>
                </c:pt>
                <c:pt idx="4">
                  <c:v>8.0000000000000002E-3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'D2.4.15.B'!$CU$59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1.7999999999999999E-2</c:v>
                </c:pt>
                <c:pt idx="6">
                  <c:v>1.2E-2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'D2.4.15.B'!$CU$60</c:f>
              <c:strCache>
                <c:ptCount val="1"/>
                <c:pt idx="0">
                  <c:v>Industry I2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'D2.4.15.B'!$CU$61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8"/>
          <c:order val="8"/>
          <c:tx>
            <c:strRef>
              <c:f>'D2.4.15.B'!$CU$62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'D2.4.15.B'!$CU$63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'D2.4.15.B'!$CU$64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11"/>
          <c:order val="11"/>
          <c:tx>
            <c:strRef>
              <c:f>'D2.4.15.B'!$CU$65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1.2E-2</c:v>
                </c:pt>
                <c:pt idx="4">
                  <c:v>2.8000000000000001E-2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8.5999999999999993E-2</c:v>
                </c:pt>
              </c:numCache>
            </c:numRef>
          </c:val>
        </c:ser>
        <c:ser>
          <c:idx val="12"/>
          <c:order val="12"/>
          <c:tx>
            <c:strRef>
              <c:f>'D2.4.15.B'!$CU$66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'D2.4.15.B'!$CU$67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'D2.4.15.B'!$CV$67:$DC$67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'D2.4.15.B'!$CU$68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'D2.4.15.B'!$CV$68:$DC$68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5"/>
          <c:order val="15"/>
          <c:tx>
            <c:strRef>
              <c:f>'D2.4.15.B'!$CU$69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'D2.4.15.B'!$CV$69:$DC$69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'D2.4.15.B'!$CU$70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'D2.4.15.B'!$CV$70:$DC$70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'D2.4.15.B'!$CU$71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'D2.4.15.B'!$CU$72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'D2.4.15.B'!$CV$72:$DC$72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9"/>
          <c:order val="19"/>
          <c:tx>
            <c:strRef>
              <c:f>'D2.4.15.B'!$CU$73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'D2.4.15.B'!$CV$73:$DC$73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8.8999999999999996E-2</c:v>
                </c:pt>
                <c:pt idx="6">
                  <c:v>9.4E-2</c:v>
                </c:pt>
                <c:pt idx="7">
                  <c:v>0.1</c:v>
                </c:pt>
              </c:numCache>
            </c:numRef>
          </c:val>
        </c:ser>
        <c:ser>
          <c:idx val="20"/>
          <c:order val="20"/>
          <c:tx>
            <c:strRef>
              <c:f>'D2.4.15.B'!$CU$74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'D2.4.15.B'!$CV$74:$DC$74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'D2.4.15.B'!$CU$75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0.01</c:v>
                </c:pt>
                <c:pt idx="5">
                  <c:v>2.1000000000000001E-2</c:v>
                </c:pt>
                <c:pt idx="6">
                  <c:v>0.02</c:v>
                </c:pt>
                <c:pt idx="7">
                  <c:v>1.9E-2</c:v>
                </c:pt>
              </c:numCache>
            </c:numRef>
          </c:val>
        </c:ser>
        <c:ser>
          <c:idx val="22"/>
          <c:order val="22"/>
          <c:tx>
            <c:strRef>
              <c:f>'D2.4.15.B'!$CU$76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'D2.4.15.B'!$CV$76:$DC$76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0.05</c:v>
                </c:pt>
                <c:pt idx="3">
                  <c:v>0.112</c:v>
                </c:pt>
                <c:pt idx="4">
                  <c:v>0.108</c:v>
                </c:pt>
                <c:pt idx="5">
                  <c:v>9.1999999999999998E-2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'D2.4.15.B'!$CU$77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'D2.4.15.B'!$CV$77:$DC$77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7.8E-2</c:v>
                </c:pt>
                <c:pt idx="5">
                  <c:v>8.4000000000000005E-2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4"/>
          <c:order val="24"/>
          <c:tx>
            <c:strRef>
              <c:f>'D2.4.15.B'!$CU$78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'D2.4.15.B'!$CV$78:$DC$78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'D2.4.15.B'!$CU$79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'D2.4.15.B'!$CV$79:$DC$79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'D2.4.15.B'!$CU$80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6.4000000000000001E-2</c:v>
                </c:pt>
                <c:pt idx="6">
                  <c:v>6.3E-2</c:v>
                </c:pt>
                <c:pt idx="7">
                  <c:v>6.3E-2</c:v>
                </c:pt>
              </c:numCache>
            </c:numRef>
          </c:val>
        </c:ser>
        <c:ser>
          <c:idx val="27"/>
          <c:order val="27"/>
          <c:tx>
            <c:strRef>
              <c:f>'D2.4.15.B'!$CU$81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1.9E-2</c:v>
                </c:pt>
                <c:pt idx="2">
                  <c:v>0.16800000000000001</c:v>
                </c:pt>
                <c:pt idx="3">
                  <c:v>0.44900000000000001</c:v>
                </c:pt>
                <c:pt idx="4">
                  <c:v>0.64600000000000002</c:v>
                </c:pt>
                <c:pt idx="5">
                  <c:v>1.085</c:v>
                </c:pt>
                <c:pt idx="6">
                  <c:v>1.0760000000000001</c:v>
                </c:pt>
                <c:pt idx="7">
                  <c:v>1.034</c:v>
                </c:pt>
              </c:numCache>
            </c:numRef>
          </c:val>
        </c:ser>
        <c:ser>
          <c:idx val="28"/>
          <c:order val="28"/>
          <c:tx>
            <c:strRef>
              <c:f>'D2.4.15.B'!$CU$82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'D2.4.15.B'!$CV$82:$DC$82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'D2.4.15.B'!$CU$83</c:f>
              <c:strCache>
                <c:ptCount val="1"/>
                <c:pt idx="0">
                  <c:v>SNG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'D2.4.15.B'!$CV$83:$DC$83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8.2000000000000003E-2</c:v>
                </c:pt>
                <c:pt idx="6">
                  <c:v>0.85</c:v>
                </c:pt>
                <c:pt idx="7">
                  <c:v>1.1499999999999999</c:v>
                </c:pt>
              </c:numCache>
            </c:numRef>
          </c:val>
        </c:ser>
        <c:ser>
          <c:idx val="30"/>
          <c:order val="30"/>
          <c:tx>
            <c:strRef>
              <c:f>'D2.4.15.B'!$CU$84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'D2.4.15.B'!$CV$84:$DC$84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0.04</c:v>
                </c:pt>
                <c:pt idx="3">
                  <c:v>5.6000000000000001E-2</c:v>
                </c:pt>
                <c:pt idx="4">
                  <c:v>9.0999999999999998E-2</c:v>
                </c:pt>
                <c:pt idx="5">
                  <c:v>9.0999999999999998E-2</c:v>
                </c:pt>
                <c:pt idx="6">
                  <c:v>5.0999999999999997E-2</c:v>
                </c:pt>
                <c:pt idx="7">
                  <c:v>3.5000000000000003E-2</c:v>
                </c:pt>
              </c:numCache>
            </c:numRef>
          </c:val>
        </c:ser>
        <c:ser>
          <c:idx val="31"/>
          <c:order val="31"/>
          <c:tx>
            <c:strRef>
              <c:f>'D2.4.15.B'!$CU$85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'D2.4.15.B'!$CV$85:$DC$85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0.622</c:v>
                </c:pt>
                <c:pt idx="3">
                  <c:v>0.38400000000000001</c:v>
                </c:pt>
                <c:pt idx="4">
                  <c:v>0.17100000000000001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'D2.4.15.B'!$CU$86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1E-3</c:v>
                </c:pt>
                <c:pt idx="6">
                  <c:v>1E-3</c:v>
                </c:pt>
                <c:pt idx="7">
                  <c:v>1.2999999999999999E-2</c:v>
                </c:pt>
              </c:numCache>
            </c:numRef>
          </c:val>
        </c:ser>
        <c:ser>
          <c:idx val="33"/>
          <c:order val="33"/>
          <c:tx>
            <c:strRef>
              <c:f>'D2.4.15.B'!$CU$87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'D2.4.15.B'!$CV$87:$DC$87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'D2.4.15.B'!$CU$88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'D2.4.15.B'!$CV$88:$DC$88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6.4000000000000001E-2</c:v>
                </c:pt>
                <c:pt idx="3">
                  <c:v>0.18</c:v>
                </c:pt>
                <c:pt idx="4">
                  <c:v>0.248</c:v>
                </c:pt>
                <c:pt idx="5">
                  <c:v>0.496</c:v>
                </c:pt>
                <c:pt idx="6">
                  <c:v>0.47</c:v>
                </c:pt>
                <c:pt idx="7">
                  <c:v>0.45500000000000002</c:v>
                </c:pt>
              </c:numCache>
            </c:numRef>
          </c:val>
        </c:ser>
        <c:ser>
          <c:idx val="35"/>
          <c:order val="35"/>
          <c:tx>
            <c:strRef>
              <c:f>'D2.4.15.B'!$CU$89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'D2.4.15.B'!$CV$89:$DC$89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0.19600000000000001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6"/>
          <c:order val="36"/>
          <c:tx>
            <c:strRef>
              <c:f>'D2.4.15.B'!$CU$90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'D2.4.15.B'!$CV$90:$DC$90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0.52900000000000003</c:v>
                </c:pt>
                <c:pt idx="3">
                  <c:v>0.52900000000000003</c:v>
                </c:pt>
                <c:pt idx="4">
                  <c:v>0.52900000000000003</c:v>
                </c:pt>
                <c:pt idx="5">
                  <c:v>0.52900000000000003</c:v>
                </c:pt>
                <c:pt idx="6">
                  <c:v>0.52300000000000002</c:v>
                </c:pt>
                <c:pt idx="7">
                  <c:v>0.51</c:v>
                </c:pt>
              </c:numCache>
            </c:numRef>
          </c:val>
        </c:ser>
        <c:ser>
          <c:idx val="37"/>
          <c:order val="37"/>
          <c:tx>
            <c:strRef>
              <c:f>'D2.4.15.B'!$CU$91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'D2.4.15.B'!$CV$91:$DC$91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'D2.4.15.B'!$CU$92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'D2.4.15.B'!$CV$92:$DC$92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'D2.4.15.B'!$CU$93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'D2.4.15.B'!$CV$93:$DC$93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3.581</c:v>
                </c:pt>
                <c:pt idx="7">
                  <c:v>3.6870000000000003</c:v>
                </c:pt>
              </c:numCache>
            </c:numRef>
          </c:val>
        </c:ser>
        <c:ser>
          <c:idx val="40"/>
          <c:order val="40"/>
          <c:tx>
            <c:strRef>
              <c:f>'D2.4.15.B'!$CU$94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'D2.4.15.B'!$CV$94:$DC$94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</c:v>
                </c:pt>
              </c:numCache>
            </c:numRef>
          </c:val>
        </c:ser>
        <c:ser>
          <c:idx val="41"/>
          <c:order val="41"/>
          <c:tx>
            <c:strRef>
              <c:f>'D2.4.15.B'!$CU$95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'D2.4.15.B'!$CV$95:$DC$95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0.112</c:v>
                </c:pt>
              </c:numCache>
            </c:numRef>
          </c:val>
        </c:ser>
        <c:ser>
          <c:idx val="42"/>
          <c:order val="42"/>
          <c:tx>
            <c:strRef>
              <c:f>'D2.4.15.B'!$CU$96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'D2.4.15.B'!$CV$96:$DC$96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0.311</c:v>
                </c:pt>
                <c:pt idx="5">
                  <c:v>0.61399999999999999</c:v>
                </c:pt>
                <c:pt idx="6">
                  <c:v>0.77500000000000002</c:v>
                </c:pt>
                <c:pt idx="7">
                  <c:v>1.573</c:v>
                </c:pt>
              </c:numCache>
            </c:numRef>
          </c:val>
        </c:ser>
        <c:ser>
          <c:idx val="43"/>
          <c:order val="43"/>
          <c:tx>
            <c:strRef>
              <c:f>'D2.4.15.B'!$CU$97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'D2.4.15.B'!$CV$97:$DC$97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'D2.4.15.B'!$CU$98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'D2.4.15.B'!$CV$98:$DC$98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0.48399999999999999</c:v>
                </c:pt>
              </c:numCache>
            </c:numRef>
          </c:val>
        </c:ser>
        <c:ser>
          <c:idx val="45"/>
          <c:order val="45"/>
          <c:tx>
            <c:strRef>
              <c:f>'D2.4.15.B'!$CU$99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'D2.4.15.B'!$CV$99:$DC$99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2.4E-2</c:v>
                </c:pt>
                <c:pt idx="6">
                  <c:v>2.4E-2</c:v>
                </c:pt>
                <c:pt idx="7">
                  <c:v>0.78600000000000003</c:v>
                </c:pt>
              </c:numCache>
            </c:numRef>
          </c:val>
        </c:ser>
        <c:ser>
          <c:idx val="46"/>
          <c:order val="46"/>
          <c:tx>
            <c:strRef>
              <c:f>'D2.4.15.B'!$CU$100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'D2.4.15.B'!$CV$100:$DC$100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0.27400000000000002</c:v>
                </c:pt>
                <c:pt idx="3">
                  <c:v>0.33700000000000002</c:v>
                </c:pt>
                <c:pt idx="4">
                  <c:v>0.33400000000000002</c:v>
                </c:pt>
                <c:pt idx="5">
                  <c:v>0.34599999999999997</c:v>
                </c:pt>
                <c:pt idx="6">
                  <c:v>0.26200000000000001</c:v>
                </c:pt>
                <c:pt idx="7">
                  <c:v>0.26700000000000002</c:v>
                </c:pt>
              </c:numCache>
            </c:numRef>
          </c:val>
        </c:ser>
        <c:ser>
          <c:idx val="47"/>
          <c:order val="47"/>
          <c:tx>
            <c:strRef>
              <c:f>'D2.4.15.B'!$CU$101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'D2.4.15.B'!$CV$101:$DC$101</c:f>
              <c:numCache>
                <c:formatCode>General</c:formatCode>
                <c:ptCount val="8"/>
                <c:pt idx="0">
                  <c:v>1.427</c:v>
                </c:pt>
                <c:pt idx="1">
                  <c:v>0.93700000000000006</c:v>
                </c:pt>
                <c:pt idx="2">
                  <c:v>0.46800000000000003</c:v>
                </c:pt>
                <c:pt idx="3">
                  <c:v>0.156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'D2.4.15.B'!$CU$102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'D2.4.15.B'!$CV$102:$DC$102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2.3E-2</c:v>
                </c:pt>
                <c:pt idx="4">
                  <c:v>2.3E-2</c:v>
                </c:pt>
                <c:pt idx="5">
                  <c:v>3.7999999999999999E-2</c:v>
                </c:pt>
                <c:pt idx="6">
                  <c:v>3.7999999999999999E-2</c:v>
                </c:pt>
                <c:pt idx="7">
                  <c:v>6.8000000000000005E-2</c:v>
                </c:pt>
              </c:numCache>
            </c:numRef>
          </c:val>
        </c:ser>
        <c:ser>
          <c:idx val="49"/>
          <c:order val="49"/>
          <c:tx>
            <c:strRef>
              <c:f>'D2.4.15.B'!$CU$103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'D2.4.15.B'!$CV$103:$DC$103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5.0000000000000001E-3</c:v>
                </c:pt>
                <c:pt idx="3">
                  <c:v>8.9999999999999993E-3</c:v>
                </c:pt>
                <c:pt idx="4">
                  <c:v>1.7999999999999999E-2</c:v>
                </c:pt>
                <c:pt idx="5">
                  <c:v>2.8000000000000001E-2</c:v>
                </c:pt>
                <c:pt idx="6">
                  <c:v>2.8000000000000001E-2</c:v>
                </c:pt>
                <c:pt idx="7">
                  <c:v>3.9E-2</c:v>
                </c:pt>
              </c:numCache>
            </c:numRef>
          </c:val>
        </c:ser>
        <c:ser>
          <c:idx val="50"/>
          <c:order val="50"/>
          <c:tx>
            <c:strRef>
              <c:f>'D2.4.15.B'!$CU$104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'D2.4.15.B'!$CV$104:$DC$104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'D2.4.15.B'!$CU$105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'D2.4.15.B'!$CV$105:$DC$105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'D2.4.15.B'!$CU$106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'D2.4.15.B'!$CV$106:$DC$106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7.8E-2</c:v>
                </c:pt>
                <c:pt idx="7">
                  <c:v>0.16800000000000001</c:v>
                </c:pt>
              </c:numCache>
            </c:numRef>
          </c:val>
        </c:ser>
        <c:ser>
          <c:idx val="53"/>
          <c:order val="53"/>
          <c:tx>
            <c:strRef>
              <c:f>'D2.4.15.B'!$CU$107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'D2.4.15.B'!$CV$107:$DC$107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4"/>
          <c:order val="54"/>
          <c:tx>
            <c:strRef>
              <c:f>'D2.4.15.B'!$CU$108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'D2.4.15.B'!$CV$108:$DC$108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0.09</c:v>
                </c:pt>
                <c:pt idx="7">
                  <c:v>6.7000000000000004E-2</c:v>
                </c:pt>
              </c:numCache>
            </c:numRef>
          </c:val>
        </c:ser>
        <c:ser>
          <c:idx val="55"/>
          <c:order val="55"/>
          <c:tx>
            <c:strRef>
              <c:f>'D2.4.15.B'!$CU$109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'D2.4.15.B'!$CV$109:$DC$109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6"/>
          <c:order val="56"/>
          <c:tx>
            <c:strRef>
              <c:f>'D2.4.15.B'!$CU$110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'D2.4.15.B'!$CV$110:$DC$110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7"/>
          <c:order val="57"/>
          <c:tx>
            <c:strRef>
              <c:f>'D2.4.15.B'!$CU$111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'D2.4.15.B'!$CV$111:$DC$111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8"/>
          <c:order val="58"/>
          <c:tx>
            <c:strRef>
              <c:f>'D2.4.15.B'!$CU$112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'D2.4.15.B'!$CV$112:$DC$112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9.6000000000000002E-2</c:v>
                </c:pt>
                <c:pt idx="2">
                  <c:v>9.6000000000000002E-2</c:v>
                </c:pt>
                <c:pt idx="3">
                  <c:v>0.126</c:v>
                </c:pt>
                <c:pt idx="4">
                  <c:v>0.158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9"/>
          <c:order val="59"/>
          <c:tx>
            <c:strRef>
              <c:f>'D2.4.15.B'!$CU$113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'D2.4.15.B'!$CV$113:$DC$113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60"/>
          <c:order val="60"/>
          <c:tx>
            <c:strRef>
              <c:f>'D2.4.15.B'!$CU$114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'D2.4.15.B'!$CV$114:$DC$114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61"/>
          <c:order val="61"/>
          <c:tx>
            <c:strRef>
              <c:f>'D2.4.15.B'!$CU$115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'D2.4.15.B'!$CV$115:$DC$115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5.0000000000000001E-3</c:v>
                </c:pt>
              </c:numCache>
            </c:numRef>
          </c:val>
        </c:ser>
        <c:ser>
          <c:idx val="62"/>
          <c:order val="62"/>
          <c:tx>
            <c:strRef>
              <c:f>'D2.4.15.B'!$CU$116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'D2.4.15.B'!$CV$116:$DC$116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6.2E-2</c:v>
                </c:pt>
                <c:pt idx="6">
                  <c:v>4.7E-2</c:v>
                </c:pt>
                <c:pt idx="7">
                  <c:v>2.1000000000000001E-2</c:v>
                </c:pt>
              </c:numCache>
            </c:numRef>
          </c:val>
        </c:ser>
        <c:ser>
          <c:idx val="63"/>
          <c:order val="63"/>
          <c:tx>
            <c:strRef>
              <c:f>'D2.4.15.B'!$CU$117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'D2.4.15.B'!$CV$117:$DC$117</c:f>
              <c:numCache>
                <c:formatCode>General</c:formatCode>
                <c:ptCount val="8"/>
                <c:pt idx="0">
                  <c:v>4.9000000000000002E-2</c:v>
                </c:pt>
                <c:pt idx="1">
                  <c:v>0.109</c:v>
                </c:pt>
                <c:pt idx="2">
                  <c:v>0.156</c:v>
                </c:pt>
                <c:pt idx="3">
                  <c:v>0.13600000000000001</c:v>
                </c:pt>
                <c:pt idx="4">
                  <c:v>9.4E-2</c:v>
                </c:pt>
                <c:pt idx="5">
                  <c:v>4.5999999999999999E-2</c:v>
                </c:pt>
                <c:pt idx="6">
                  <c:v>1.7000000000000001E-2</c:v>
                </c:pt>
                <c:pt idx="7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'D2.4.15.B'!$CU$118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'D2.4.15.B'!$CV$118:$DC$118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5"/>
          <c:order val="65"/>
          <c:tx>
            <c:strRef>
              <c:f>'D2.4.15.B'!$CU$119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'D2.4.15.B'!$CV$119:$DC$119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6"/>
          <c:order val="66"/>
          <c:tx>
            <c:strRef>
              <c:f>'D2.4.15.B'!$CU$120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'D2.4.15.B'!$CV$120:$DC$120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3.6999999999999998E-2</c:v>
                </c:pt>
                <c:pt idx="7">
                  <c:v>2.9000000000000001E-2</c:v>
                </c:pt>
              </c:numCache>
            </c:numRef>
          </c:val>
        </c:ser>
        <c:ser>
          <c:idx val="67"/>
          <c:order val="67"/>
          <c:tx>
            <c:strRef>
              <c:f>'D2.4.15.B'!$CU$121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'D2.4.15.B'!$CV$121:$DC$121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8"/>
          <c:order val="68"/>
          <c:tx>
            <c:strRef>
              <c:f>'D2.4.15.B'!$CU$122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'D2.4.15.B'!$CV$122:$DC$122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9"/>
          <c:order val="69"/>
          <c:tx>
            <c:strRef>
              <c:f>'D2.4.15.B'!$CU$123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'D2.4.15.B'!$CV$123:$DC$123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1.9E-2</c:v>
                </c:pt>
                <c:pt idx="4">
                  <c:v>4.1000000000000002E-2</c:v>
                </c:pt>
                <c:pt idx="5">
                  <c:v>7.1999999999999995E-2</c:v>
                </c:pt>
                <c:pt idx="6">
                  <c:v>0.126</c:v>
                </c:pt>
                <c:pt idx="7">
                  <c:v>0.184</c:v>
                </c:pt>
              </c:numCache>
            </c:numRef>
          </c:val>
        </c:ser>
        <c:ser>
          <c:idx val="70"/>
          <c:order val="70"/>
          <c:tx>
            <c:strRef>
              <c:f>'D2.4.15.B'!$CU$124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'D2.4.15.B'!$CV$124:$DC$124</c:f>
              <c:numCache>
                <c:formatCode>General</c:formatCode>
                <c:ptCount val="8"/>
                <c:pt idx="0">
                  <c:v>0.33300000000000002</c:v>
                </c:pt>
                <c:pt idx="1">
                  <c:v>0.318</c:v>
                </c:pt>
                <c:pt idx="2">
                  <c:v>0.29199999999999998</c:v>
                </c:pt>
                <c:pt idx="3">
                  <c:v>0.24399999999999999</c:v>
                </c:pt>
                <c:pt idx="4">
                  <c:v>0.14299999999999999</c:v>
                </c:pt>
                <c:pt idx="5">
                  <c:v>5.3999999999999999E-2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'D2.4.15.B'!$CU$125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6.2E-2</c:v>
                </c:pt>
                <c:pt idx="6">
                  <c:v>0.05</c:v>
                </c:pt>
                <c:pt idx="7">
                  <c:v>0.03</c:v>
                </c:pt>
              </c:numCache>
            </c:numRef>
          </c:val>
        </c:ser>
        <c:ser>
          <c:idx val="72"/>
          <c:order val="72"/>
          <c:tx>
            <c:strRef>
              <c:f>'D2.4.15.B'!$CU$126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8.0000000000000002E-3</c:v>
                </c:pt>
                <c:pt idx="5">
                  <c:v>8.0000000000000002E-3</c:v>
                </c:pt>
                <c:pt idx="6">
                  <c:v>7.0000000000000001E-3</c:v>
                </c:pt>
                <c:pt idx="7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'D2.4.15.B'!$CU$127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'D2.4.15.B'!$CV$127:$DC$127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'D2.4.15.B'!$CU$128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'D2.4.15.B'!$CV$128:$DC$128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0.42199999999999999</c:v>
                </c:pt>
                <c:pt idx="5">
                  <c:v>1.137</c:v>
                </c:pt>
                <c:pt idx="6">
                  <c:v>0.96799999999999997</c:v>
                </c:pt>
                <c:pt idx="7">
                  <c:v>0.42899999999999999</c:v>
                </c:pt>
              </c:numCache>
            </c:numRef>
          </c:val>
        </c:ser>
        <c:ser>
          <c:idx val="75"/>
          <c:order val="75"/>
          <c:tx>
            <c:strRef>
              <c:f>'D2.4.15.B'!$CU$129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'D2.4.15.B'!$CV$129:$DC$129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1.6459999999999999</c:v>
                </c:pt>
                <c:pt idx="7">
                  <c:v>4.4210000000000003</c:v>
                </c:pt>
              </c:numCache>
            </c:numRef>
          </c:val>
        </c:ser>
        <c:ser>
          <c:idx val="76"/>
          <c:order val="76"/>
          <c:tx>
            <c:strRef>
              <c:f>'D2.4.15.B'!$CU$130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'D2.4.15.B'!$CV$130:$DC$130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7"/>
          <c:order val="77"/>
          <c:tx>
            <c:strRef>
              <c:f>'D2.4.15.B'!$CU$131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'D2.4.15.B'!$CV$131:$DC$131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4.1109999999999998</c:v>
                </c:pt>
                <c:pt idx="4">
                  <c:v>3.2669999999999999</c:v>
                </c:pt>
                <c:pt idx="5">
                  <c:v>1.966</c:v>
                </c:pt>
                <c:pt idx="6">
                  <c:v>1.2469999999999999</c:v>
                </c:pt>
                <c:pt idx="7">
                  <c:v>0.70599999999999996</c:v>
                </c:pt>
              </c:numCache>
            </c:numRef>
          </c:val>
        </c:ser>
        <c:ser>
          <c:idx val="78"/>
          <c:order val="78"/>
          <c:tx>
            <c:strRef>
              <c:f>'D2.4.15.B'!$CU$132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'D2.4.15.B'!$CV$132:$DC$132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7.5209999999999999</c:v>
                </c:pt>
                <c:pt idx="7">
                  <c:v>4.0259999999999998</c:v>
                </c:pt>
              </c:numCache>
            </c:numRef>
          </c:val>
        </c:ser>
        <c:ser>
          <c:idx val="79"/>
          <c:order val="79"/>
          <c:tx>
            <c:strRef>
              <c:f>'D2.4.15.B'!$CU$133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1.4830000000000001</c:v>
                </c:pt>
              </c:numCache>
            </c:numRef>
          </c:val>
        </c:ser>
        <c:ser>
          <c:idx val="80"/>
          <c:order val="80"/>
          <c:tx>
            <c:strRef>
              <c:f>'D2.4.15.B'!$CU$134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1.262</c:v>
                </c:pt>
                <c:pt idx="7">
                  <c:v>1.262</c:v>
                </c:pt>
              </c:numCache>
            </c:numRef>
          </c:val>
        </c:ser>
        <c:ser>
          <c:idx val="81"/>
          <c:order val="81"/>
          <c:tx>
            <c:strRef>
              <c:f>'D2.4.15.B'!$CU$135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0.83699999999999997</c:v>
                </c:pt>
              </c:numCache>
            </c:numRef>
          </c:val>
        </c:ser>
        <c:ser>
          <c:idx val="82"/>
          <c:order val="82"/>
          <c:tx>
            <c:strRef>
              <c:f>'D2.4.15.B'!$CU$136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5.8999999999999997E-2</c:v>
                </c:pt>
                <c:pt idx="4">
                  <c:v>0.46400000000000002</c:v>
                </c:pt>
                <c:pt idx="5">
                  <c:v>1.123</c:v>
                </c:pt>
                <c:pt idx="6">
                  <c:v>0.92600000000000005</c:v>
                </c:pt>
                <c:pt idx="7">
                  <c:v>0.41</c:v>
                </c:pt>
              </c:numCache>
            </c:numRef>
          </c:val>
        </c:ser>
        <c:ser>
          <c:idx val="83"/>
          <c:order val="83"/>
          <c:tx>
            <c:strRef>
              <c:f>'D2.4.15.B'!$CU$137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'D2.4.15.B'!$CV$137:$DC$137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0.80100000000000005</c:v>
                </c:pt>
                <c:pt idx="6">
                  <c:v>0.61899999999999999</c:v>
                </c:pt>
                <c:pt idx="7">
                  <c:v>0.29899999999999999</c:v>
                </c:pt>
              </c:numCache>
            </c:numRef>
          </c:val>
        </c:ser>
        <c:ser>
          <c:idx val="84"/>
          <c:order val="84"/>
          <c:tx>
            <c:strRef>
              <c:f>'D2.4.15.B'!$CU$138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'D2.4.15.B'!$CU$139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'D2.4.15.B'!$CV$139:$DC$139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0.50600000000000001</c:v>
                </c:pt>
                <c:pt idx="5">
                  <c:v>0.40300000000000002</c:v>
                </c:pt>
                <c:pt idx="6">
                  <c:v>0.222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'D2.4.15.B'!$CU$140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'D2.4.15.B'!$CV$140:$DC$140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'D2.4.15.B'!$CU$141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8"/>
          <c:order val="88"/>
          <c:tx>
            <c:strRef>
              <c:f>'D2.4.15.B'!$CU$142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9"/>
          <c:order val="89"/>
          <c:tx>
            <c:strRef>
              <c:f>'D2.4.15.B'!$CU$143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0.42899999999999999</c:v>
                </c:pt>
                <c:pt idx="7">
                  <c:v>0.32600000000000001</c:v>
                </c:pt>
              </c:numCache>
            </c:numRef>
          </c:val>
        </c:ser>
        <c:ser>
          <c:idx val="90"/>
          <c:order val="90"/>
          <c:tx>
            <c:strRef>
              <c:f>'D2.4.15.B'!$CU$144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91"/>
          <c:order val="91"/>
          <c:tx>
            <c:strRef>
              <c:f>'D2.4.15.B'!$CU$145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3.4000000000000002E-2</c:v>
                </c:pt>
                <c:pt idx="7">
                  <c:v>3.4000000000000002E-2</c:v>
                </c:pt>
              </c:numCache>
            </c:numRef>
          </c:val>
        </c:ser>
        <c:ser>
          <c:idx val="92"/>
          <c:order val="92"/>
          <c:tx>
            <c:strRef>
              <c:f>'D2.4.15.B'!$CU$146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'D2.4.15.B'!$CV$146:$DC$146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2.7549999999999999</c:v>
                </c:pt>
                <c:pt idx="6">
                  <c:v>2.2919999999999998</c:v>
                </c:pt>
                <c:pt idx="7">
                  <c:v>1.343</c:v>
                </c:pt>
              </c:numCache>
            </c:numRef>
          </c:val>
        </c:ser>
        <c:ser>
          <c:idx val="93"/>
          <c:order val="93"/>
          <c:tx>
            <c:strRef>
              <c:f>'D2.4.15.B'!$CU$147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'D2.4.15.B'!$CV$147:$DC$147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4"/>
          <c:order val="94"/>
          <c:tx>
            <c:strRef>
              <c:f>'D2.4.15.B'!$CU$148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'D2.4.15.B'!$CV$148:$DC$148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'D2.4.15.B'!$CU$149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'D2.4.15.B'!$CV$149:$DC$149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6"/>
          <c:order val="96"/>
          <c:tx>
            <c:strRef>
              <c:f>'D2.4.15.B'!$CU$150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'D2.4.15.B'!$CV$150:$DC$150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7"/>
          <c:order val="97"/>
          <c:tx>
            <c:strRef>
              <c:f>'D2.4.15.B'!$CU$151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'D2.4.15.B'!$CV$151:$DC$151</c:f>
              <c:numCache>
                <c:formatCode>General</c:formatCode>
                <c:ptCount val="8"/>
                <c:pt idx="0">
                  <c:v>0.14599999999999999</c:v>
                </c:pt>
                <c:pt idx="1">
                  <c:v>8.8999999999999996E-2</c:v>
                </c:pt>
                <c:pt idx="2">
                  <c:v>8.7999999999999995E-2</c:v>
                </c:pt>
                <c:pt idx="3">
                  <c:v>5.8999999999999997E-2</c:v>
                </c:pt>
                <c:pt idx="4">
                  <c:v>2.9000000000000001E-2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'D2.4.15.B'!$CU$152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'D2.4.15.B'!$CV$152:$DC$152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5.0000000000000001E-3</c:v>
                </c:pt>
                <c:pt idx="4">
                  <c:v>7.0000000000000001E-3</c:v>
                </c:pt>
                <c:pt idx="5">
                  <c:v>8.9999999999999993E-3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99"/>
          <c:order val="99"/>
          <c:tx>
            <c:strRef>
              <c:f>'D2.4.15.B'!$CU$153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'D2.4.15.B'!$CV$153:$DC$153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2.4E-2</c:v>
                </c:pt>
                <c:pt idx="4">
                  <c:v>4.3999999999999997E-2</c:v>
                </c:pt>
                <c:pt idx="5">
                  <c:v>5.7000000000000002E-2</c:v>
                </c:pt>
                <c:pt idx="6">
                  <c:v>0.05</c:v>
                </c:pt>
                <c:pt idx="7">
                  <c:v>3.5000000000000003E-2</c:v>
                </c:pt>
              </c:numCache>
            </c:numRef>
          </c:val>
        </c:ser>
        <c:ser>
          <c:idx val="100"/>
          <c:order val="100"/>
          <c:tx>
            <c:strRef>
              <c:f>'D2.4.15.B'!$CU$154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'D2.4.15.B'!$CV$154:$DC$154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1.2E-2</c:v>
                </c:pt>
                <c:pt idx="2">
                  <c:v>0.01</c:v>
                </c:pt>
                <c:pt idx="3">
                  <c:v>1.2E-2</c:v>
                </c:pt>
                <c:pt idx="4">
                  <c:v>1.6E-2</c:v>
                </c:pt>
                <c:pt idx="5">
                  <c:v>2.5999999999999999E-2</c:v>
                </c:pt>
                <c:pt idx="6">
                  <c:v>3.5999999999999997E-2</c:v>
                </c:pt>
                <c:pt idx="7">
                  <c:v>3.5999999999999997E-2</c:v>
                </c:pt>
              </c:numCache>
            </c:numRef>
          </c:val>
        </c:ser>
        <c:ser>
          <c:idx val="101"/>
          <c:order val="101"/>
          <c:tx>
            <c:strRef>
              <c:f>'D2.4.15.B'!$CU$155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'D2.4.15.B'!$CV$155:$DC$155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2E-3</c:v>
                </c:pt>
                <c:pt idx="3">
                  <c:v>1.6E-2</c:v>
                </c:pt>
                <c:pt idx="4">
                  <c:v>3.5000000000000003E-2</c:v>
                </c:pt>
                <c:pt idx="5">
                  <c:v>4.2000000000000003E-2</c:v>
                </c:pt>
                <c:pt idx="6">
                  <c:v>0.03</c:v>
                </c:pt>
                <c:pt idx="7">
                  <c:v>3.2000000000000001E-2</c:v>
                </c:pt>
              </c:numCache>
            </c:numRef>
          </c:val>
        </c:ser>
        <c:ser>
          <c:idx val="102"/>
          <c:order val="102"/>
          <c:tx>
            <c:strRef>
              <c:f>'D2.4.15.B'!$CU$156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'D2.4.15.B'!$CV$156:$DC$156</c:f>
              <c:numCache>
                <c:formatCode>General</c:formatCode>
                <c:ptCount val="8"/>
                <c:pt idx="0">
                  <c:v>2E-3</c:v>
                </c:pt>
                <c:pt idx="1">
                  <c:v>3.0000000000000001E-3</c:v>
                </c:pt>
                <c:pt idx="2">
                  <c:v>0.01</c:v>
                </c:pt>
                <c:pt idx="3">
                  <c:v>2.1000000000000001E-2</c:v>
                </c:pt>
                <c:pt idx="4">
                  <c:v>3.5000000000000003E-2</c:v>
                </c:pt>
                <c:pt idx="5">
                  <c:v>6.5000000000000002E-2</c:v>
                </c:pt>
                <c:pt idx="6">
                  <c:v>7.1999999999999995E-2</c:v>
                </c:pt>
                <c:pt idx="7">
                  <c:v>9.2999999999999999E-2</c:v>
                </c:pt>
              </c:numCache>
            </c:numRef>
          </c:val>
        </c:ser>
        <c:ser>
          <c:idx val="103"/>
          <c:order val="103"/>
          <c:tx>
            <c:strRef>
              <c:f>'D2.4.15.B'!$CU$157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'D2.4.15.B'!$CV$157:$DC$157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2.5000000000000001E-2</c:v>
                </c:pt>
                <c:pt idx="2">
                  <c:v>3.7999999999999999E-2</c:v>
                </c:pt>
                <c:pt idx="3">
                  <c:v>9.4E-2</c:v>
                </c:pt>
                <c:pt idx="4">
                  <c:v>9.4E-2</c:v>
                </c:pt>
                <c:pt idx="5">
                  <c:v>0.111</c:v>
                </c:pt>
                <c:pt idx="6">
                  <c:v>0.10199999999999999</c:v>
                </c:pt>
                <c:pt idx="7">
                  <c:v>0.14599999999999999</c:v>
                </c:pt>
              </c:numCache>
            </c:numRef>
          </c:val>
        </c:ser>
        <c:ser>
          <c:idx val="104"/>
          <c:order val="104"/>
          <c:tx>
            <c:strRef>
              <c:f>'D2.4.15.B'!$CU$158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'D2.4.15.B'!$CV$53:$DC$53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'D2.4.15.B'!$CV$158:$DC$158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60416"/>
        <c:axId val="199258496"/>
      </c:areaChart>
      <c:valAx>
        <c:axId val="19925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260416"/>
        <c:crosses val="autoZero"/>
        <c:crossBetween val="midCat"/>
      </c:valAx>
      <c:catAx>
        <c:axId val="1992604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992584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92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'D2.4.15.B'!$C$54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'D2.4.15.B'!$D$54:$K$54</c:f>
              <c:numCache>
                <c:formatCode>General</c:formatCode>
                <c:ptCount val="8"/>
                <c:pt idx="0">
                  <c:v>26.670999999999999</c:v>
                </c:pt>
                <c:pt idx="1">
                  <c:v>35.753</c:v>
                </c:pt>
                <c:pt idx="2">
                  <c:v>35.815000000000005</c:v>
                </c:pt>
                <c:pt idx="3">
                  <c:v>44.061999999999998</c:v>
                </c:pt>
                <c:pt idx="4">
                  <c:v>49.585000000000001</c:v>
                </c:pt>
                <c:pt idx="5">
                  <c:v>59.267000000000003</c:v>
                </c:pt>
                <c:pt idx="6">
                  <c:v>53.15</c:v>
                </c:pt>
                <c:pt idx="7">
                  <c:v>89.977999999999994</c:v>
                </c:pt>
              </c:numCache>
            </c:numRef>
          </c:val>
        </c:ser>
        <c:ser>
          <c:idx val="1"/>
          <c:order val="1"/>
          <c:tx>
            <c:strRef>
              <c:f>'D2.4.15.B'!$C$55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'D2.4.15.B'!$D$55:$K$55</c:f>
              <c:numCache>
                <c:formatCode>General</c:formatCode>
                <c:ptCount val="8"/>
                <c:pt idx="0">
                  <c:v>119.661</c:v>
                </c:pt>
                <c:pt idx="1">
                  <c:v>122.02499999999999</c:v>
                </c:pt>
                <c:pt idx="2">
                  <c:v>114.53100000000001</c:v>
                </c:pt>
                <c:pt idx="3">
                  <c:v>112.72</c:v>
                </c:pt>
                <c:pt idx="4">
                  <c:v>116.86900000000001</c:v>
                </c:pt>
                <c:pt idx="5">
                  <c:v>131.71799999999999</c:v>
                </c:pt>
                <c:pt idx="6">
                  <c:v>114.20699999999999</c:v>
                </c:pt>
                <c:pt idx="7">
                  <c:v>131.21099999999998</c:v>
                </c:pt>
              </c:numCache>
            </c:numRef>
          </c:val>
        </c:ser>
        <c:ser>
          <c:idx val="2"/>
          <c:order val="2"/>
          <c:tx>
            <c:strRef>
              <c:f>'D2.4.15.B'!$C$56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'D2.4.15.B'!$D$56:$K$56</c:f>
              <c:numCache>
                <c:formatCode>General</c:formatCode>
                <c:ptCount val="8"/>
                <c:pt idx="0">
                  <c:v>195.09299999999999</c:v>
                </c:pt>
                <c:pt idx="1">
                  <c:v>211.61</c:v>
                </c:pt>
                <c:pt idx="2">
                  <c:v>206.809</c:v>
                </c:pt>
                <c:pt idx="3">
                  <c:v>208.03800000000001</c:v>
                </c:pt>
                <c:pt idx="4">
                  <c:v>220.79900000000001</c:v>
                </c:pt>
                <c:pt idx="5">
                  <c:v>234.542</c:v>
                </c:pt>
                <c:pt idx="6">
                  <c:v>246.90199999999999</c:v>
                </c:pt>
                <c:pt idx="7">
                  <c:v>256.49099999999999</c:v>
                </c:pt>
              </c:numCache>
            </c:numRef>
          </c:val>
        </c:ser>
        <c:ser>
          <c:idx val="3"/>
          <c:order val="3"/>
          <c:tx>
            <c:strRef>
              <c:f>'D2.4.15.B'!$C$57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'D2.4.15.B'!$D$57:$K$57</c:f>
              <c:numCache>
                <c:formatCode>General</c:formatCode>
                <c:ptCount val="8"/>
                <c:pt idx="0">
                  <c:v>4.3960000000000008</c:v>
                </c:pt>
                <c:pt idx="1">
                  <c:v>3.7139999999999995</c:v>
                </c:pt>
                <c:pt idx="2">
                  <c:v>8.1539999999999999</c:v>
                </c:pt>
                <c:pt idx="3">
                  <c:v>9.3010000000000002</c:v>
                </c:pt>
                <c:pt idx="4">
                  <c:v>14.208</c:v>
                </c:pt>
                <c:pt idx="5">
                  <c:v>22.84</c:v>
                </c:pt>
                <c:pt idx="6">
                  <c:v>19.671000000000003</c:v>
                </c:pt>
                <c:pt idx="7">
                  <c:v>63.585000000000001</c:v>
                </c:pt>
              </c:numCache>
            </c:numRef>
          </c:val>
        </c:ser>
        <c:ser>
          <c:idx val="4"/>
          <c:order val="4"/>
          <c:tx>
            <c:strRef>
              <c:f>'D2.4.15.B'!$C$58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'D2.4.15.B'!$D$53:$K$53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'D2.4.15.B'!$D$58:$K$58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8351488"/>
        <c:axId val="198373760"/>
      </c:barChart>
      <c:catAx>
        <c:axId val="1983514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98373760"/>
        <c:crosses val="autoZero"/>
        <c:auto val="1"/>
        <c:lblAlgn val="r"/>
        <c:lblOffset val="100"/>
        <c:noMultiLvlLbl val="0"/>
      </c:catAx>
      <c:valAx>
        <c:axId val="19837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98351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'D2.4.15.B'!$DJ$54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'D2.4.15.B'!$DK$54:$DO$54</c:f>
            </c:numRef>
          </c:val>
        </c:ser>
        <c:ser>
          <c:idx val="1"/>
          <c:order val="1"/>
          <c:tx>
            <c:strRef>
              <c:f>'D2.4.15.B'!$DJ$55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'D2.4.15.B'!$DK$55:$DO$55</c:f>
            </c:numRef>
          </c:val>
        </c:ser>
        <c:ser>
          <c:idx val="2"/>
          <c:order val="2"/>
          <c:tx>
            <c:strRef>
              <c:f>'D2.4.15.B'!$DJ$56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'D2.4.15.B'!$DK$56:$DO$56</c:f>
            </c:numRef>
          </c:val>
        </c:ser>
        <c:ser>
          <c:idx val="3"/>
          <c:order val="3"/>
          <c:tx>
            <c:strRef>
              <c:f>'D2.4.15.B'!$DJ$57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'D2.4.15.B'!$DK$57:$DO$57</c:f>
            </c:numRef>
          </c:val>
        </c:ser>
        <c:ser>
          <c:idx val="4"/>
          <c:order val="4"/>
          <c:tx>
            <c:strRef>
              <c:f>'D2.4.15.B'!$DJ$58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'D2.4.15.B'!$DK$58:$DO$58</c:f>
            </c:numRef>
          </c:val>
        </c:ser>
        <c:ser>
          <c:idx val="5"/>
          <c:order val="5"/>
          <c:tx>
            <c:strRef>
              <c:f>'D2.4.15.B'!$DJ$59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'D2.4.15.B'!$DK$59:$DO$59</c:f>
            </c:numRef>
          </c:val>
        </c:ser>
        <c:ser>
          <c:idx val="6"/>
          <c:order val="6"/>
          <c:tx>
            <c:strRef>
              <c:f>'D2.4.15.B'!$DJ$60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'D2.4.15.B'!$DK$60:$DO$60</c:f>
            </c:numRef>
          </c:val>
        </c:ser>
        <c:ser>
          <c:idx val="7"/>
          <c:order val="7"/>
          <c:tx>
            <c:strRef>
              <c:f>'D2.4.15.B'!$DJ$61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'D2.4.15.B'!$DK$61:$DO$61</c:f>
            </c:numRef>
          </c:val>
        </c:ser>
        <c:ser>
          <c:idx val="8"/>
          <c:order val="8"/>
          <c:tx>
            <c:strRef>
              <c:f>'D2.4.15.B'!$DJ$62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'D2.4.15.B'!$DK$62:$DO$62</c:f>
            </c:numRef>
          </c:val>
        </c:ser>
        <c:ser>
          <c:idx val="9"/>
          <c:order val="9"/>
          <c:tx>
            <c:strRef>
              <c:f>'D2.4.15.B'!$DJ$63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'D2.4.15.B'!$DK$63:$DO$63</c:f>
            </c:numRef>
          </c:val>
        </c:ser>
        <c:ser>
          <c:idx val="10"/>
          <c:order val="10"/>
          <c:tx>
            <c:strRef>
              <c:f>'D2.4.15.B'!$DJ$64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'D2.4.15.B'!$DK$64:$DO$64</c:f>
            </c:numRef>
          </c:val>
        </c:ser>
        <c:ser>
          <c:idx val="11"/>
          <c:order val="11"/>
          <c:tx>
            <c:strRef>
              <c:f>'D2.4.15.B'!$DJ$65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'D2.4.15.B'!$DK$65:$DO$65</c:f>
            </c:numRef>
          </c:val>
        </c:ser>
        <c:ser>
          <c:idx val="12"/>
          <c:order val="12"/>
          <c:tx>
            <c:strRef>
              <c:f>'D2.4.15.B'!$DJ$66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'D2.4.15.B'!$DK$66:$DO$66</c:f>
            </c:numRef>
          </c:val>
        </c:ser>
        <c:ser>
          <c:idx val="13"/>
          <c:order val="13"/>
          <c:tx>
            <c:strRef>
              <c:f>'D2.4.15.B'!$DJ$67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'D2.4.15.B'!$DK$67:$DO$67</c:f>
            </c:numRef>
          </c:val>
        </c:ser>
        <c:ser>
          <c:idx val="14"/>
          <c:order val="14"/>
          <c:tx>
            <c:strRef>
              <c:f>'D2.4.15.B'!$DJ$68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'D2.4.15.B'!$DK$68:$DO$68</c:f>
            </c:numRef>
          </c:val>
        </c:ser>
        <c:ser>
          <c:idx val="15"/>
          <c:order val="15"/>
          <c:tx>
            <c:strRef>
              <c:f>'D2.4.15.B'!$DJ$69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'D2.4.15.B'!$DK$69:$DO$69</c:f>
            </c:numRef>
          </c:val>
        </c:ser>
        <c:ser>
          <c:idx val="16"/>
          <c:order val="16"/>
          <c:tx>
            <c:strRef>
              <c:f>'D2.4.15.B'!$DJ$70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'D2.4.15.B'!$DK$70:$DO$70</c:f>
            </c:numRef>
          </c:val>
        </c:ser>
        <c:ser>
          <c:idx val="17"/>
          <c:order val="17"/>
          <c:tx>
            <c:strRef>
              <c:f>'D2.4.15.B'!$DJ$71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'D2.4.15.B'!$DK$71:$DO$71</c:f>
            </c:numRef>
          </c:val>
        </c:ser>
        <c:ser>
          <c:idx val="18"/>
          <c:order val="18"/>
          <c:tx>
            <c:strRef>
              <c:f>'D2.4.15.B'!$DJ$72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'D2.4.15.B'!$DK$72:$DO$72</c:f>
            </c:numRef>
          </c:val>
        </c:ser>
        <c:ser>
          <c:idx val="19"/>
          <c:order val="19"/>
          <c:tx>
            <c:strRef>
              <c:f>'D2.4.15.B'!$DJ$73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'D2.4.15.B'!$DK$73:$DO$73</c:f>
            </c:numRef>
          </c:val>
        </c:ser>
        <c:ser>
          <c:idx val="20"/>
          <c:order val="20"/>
          <c:tx>
            <c:strRef>
              <c:f>'D2.4.15.B'!$DJ$74</c:f>
              <c:strCache>
                <c:ptCount val="1"/>
              </c:strCache>
            </c:strRef>
          </c:tx>
          <c:spPr>
            <a:solidFill>
              <a:srgbClr val="5440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'D2.4.15.B'!$DK$74:$DO$74</c:f>
            </c:numRef>
          </c:val>
        </c:ser>
        <c:ser>
          <c:idx val="21"/>
          <c:order val="21"/>
          <c:tx>
            <c:strRef>
              <c:f>'D2.4.15.B'!$DJ$75</c:f>
              <c:strCache>
                <c:ptCount val="1"/>
              </c:strCache>
            </c:strRef>
          </c:tx>
          <c:spPr>
            <a:solidFill>
              <a:srgbClr val="C495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'D2.4.15.B'!$DK$75:$DO$75</c:f>
            </c:numRef>
          </c:val>
        </c:ser>
        <c:ser>
          <c:idx val="22"/>
          <c:order val="22"/>
          <c:tx>
            <c:strRef>
              <c:f>'D2.4.15.B'!$DJ$76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'D2.4.15.B'!$DK$76:$DO$76</c:f>
            </c:numRef>
          </c:val>
        </c:ser>
        <c:ser>
          <c:idx val="23"/>
          <c:order val="23"/>
          <c:tx>
            <c:strRef>
              <c:f>'D2.4.15.B'!$DJ$77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'D2.4.15.B'!$DK$77:$DO$77</c:f>
            </c:numRef>
          </c:val>
        </c:ser>
        <c:ser>
          <c:idx val="24"/>
          <c:order val="24"/>
          <c:tx>
            <c:strRef>
              <c:f>'D2.4.15.B'!$DJ$78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'D2.4.15.B'!$DK$78:$DO$78</c:f>
            </c:numRef>
          </c:val>
        </c:ser>
        <c:ser>
          <c:idx val="25"/>
          <c:order val="25"/>
          <c:tx>
            <c:strRef>
              <c:f>'D2.4.15.B'!$DJ$79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'D2.4.15.B'!$DK$79:$DO$79</c:f>
            </c:numRef>
          </c:val>
        </c:ser>
        <c:ser>
          <c:idx val="26"/>
          <c:order val="26"/>
          <c:tx>
            <c:strRef>
              <c:f>'D2.4.15.B'!$DJ$80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'D2.4.15.B'!$DK$80:$DO$80</c:f>
            </c:numRef>
          </c:val>
        </c:ser>
        <c:ser>
          <c:idx val="27"/>
          <c:order val="27"/>
          <c:tx>
            <c:strRef>
              <c:f>'D2.4.15.B'!$DJ$81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'D2.4.15.B'!$DK$81:$DO$81</c:f>
            </c:numRef>
          </c:val>
        </c:ser>
        <c:ser>
          <c:idx val="28"/>
          <c:order val="28"/>
          <c:tx>
            <c:strRef>
              <c:f>'D2.4.15.B'!$DJ$82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'D2.4.15.B'!$DK$82:$DO$82</c:f>
            </c:numRef>
          </c:val>
        </c:ser>
        <c:ser>
          <c:idx val="29"/>
          <c:order val="29"/>
          <c:tx>
            <c:strRef>
              <c:f>'D2.4.15.B'!$DJ$83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'D2.4.15.B'!$DK$83:$DO$83</c:f>
            </c:numRef>
          </c:val>
        </c:ser>
        <c:ser>
          <c:idx val="30"/>
          <c:order val="30"/>
          <c:tx>
            <c:strRef>
              <c:f>'D2.4.15.B'!$DJ$84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'D2.4.15.B'!$DK$84:$DO$84</c:f>
            </c:numRef>
          </c:val>
        </c:ser>
        <c:ser>
          <c:idx val="31"/>
          <c:order val="31"/>
          <c:tx>
            <c:strRef>
              <c:f>'D2.4.15.B'!$DJ$85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'D2.4.15.B'!$DK$85:$DO$85</c:f>
            </c:numRef>
          </c:val>
        </c:ser>
        <c:ser>
          <c:idx val="32"/>
          <c:order val="32"/>
          <c:tx>
            <c:strRef>
              <c:f>'D2.4.15.B'!$DJ$86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'D2.4.15.B'!$DK$86:$DO$86</c:f>
            </c:numRef>
          </c:val>
        </c:ser>
        <c:ser>
          <c:idx val="33"/>
          <c:order val="33"/>
          <c:tx>
            <c:strRef>
              <c:f>'D2.4.15.B'!$DJ$87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'D2.4.15.B'!$DK$87:$DO$87</c:f>
            </c:numRef>
          </c:val>
        </c:ser>
        <c:ser>
          <c:idx val="34"/>
          <c:order val="34"/>
          <c:tx>
            <c:strRef>
              <c:f>'D2.4.15.B'!$DJ$88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'D2.4.15.B'!$DK$88:$DO$88</c:f>
            </c:numRef>
          </c:val>
        </c:ser>
        <c:ser>
          <c:idx val="35"/>
          <c:order val="35"/>
          <c:tx>
            <c:strRef>
              <c:f>'D2.4.15.B'!$DJ$89</c:f>
              <c:strCache>
                <c:ptCount val="1"/>
              </c:strCache>
            </c:strRef>
          </c:tx>
          <c:spPr>
            <a:solidFill>
              <a:srgbClr val="DA9694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'D2.4.15.B'!$DK$89:$DO$89</c:f>
            </c:numRef>
          </c:val>
        </c:ser>
        <c:ser>
          <c:idx val="36"/>
          <c:order val="36"/>
          <c:tx>
            <c:strRef>
              <c:f>'D2.4.15.B'!$DJ$90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'D2.4.15.B'!$DK$90:$DO$90</c:f>
            </c:numRef>
          </c:val>
        </c:ser>
        <c:ser>
          <c:idx val="37"/>
          <c:order val="37"/>
          <c:tx>
            <c:strRef>
              <c:f>'D2.4.15.B'!$DJ$91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'D2.4.15.B'!$DK$91:$DO$91</c:f>
            </c:numRef>
          </c:val>
        </c:ser>
        <c:ser>
          <c:idx val="38"/>
          <c:order val="38"/>
          <c:tx>
            <c:strRef>
              <c:f>'D2.4.15.B'!$DJ$92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'D2.4.15.B'!$DK$92:$DO$92</c:f>
            </c:numRef>
          </c:val>
        </c:ser>
        <c:ser>
          <c:idx val="39"/>
          <c:order val="39"/>
          <c:tx>
            <c:strRef>
              <c:f>'D2.4.15.B'!$DJ$93</c:f>
              <c:strCache>
                <c:ptCount val="1"/>
              </c:strCache>
            </c:strRef>
          </c:tx>
          <c:spPr>
            <a:solidFill>
              <a:srgbClr val="538DD5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'D2.4.15.B'!$DK$93:$DO$93</c:f>
            </c:numRef>
          </c:val>
        </c:ser>
        <c:ser>
          <c:idx val="40"/>
          <c:order val="40"/>
          <c:tx>
            <c:strRef>
              <c:f>'D2.4.15.B'!$DJ$94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'D2.4.15.B'!$DK$94:$DO$94</c:f>
            </c:numRef>
          </c:val>
        </c:ser>
        <c:ser>
          <c:idx val="41"/>
          <c:order val="41"/>
          <c:tx>
            <c:strRef>
              <c:f>'D2.4.15.B'!$DJ$95</c:f>
              <c:strCache>
                <c:ptCount val="1"/>
              </c:strCache>
            </c:strRef>
          </c:tx>
          <c:spPr>
            <a:solidFill>
              <a:srgbClr val="FFCC99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'D2.4.15.B'!$DK$95:$DO$95</c:f>
            </c:numRef>
          </c:val>
        </c:ser>
        <c:ser>
          <c:idx val="42"/>
          <c:order val="42"/>
          <c:tx>
            <c:strRef>
              <c:f>'D2.4.15.B'!$DJ$96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'D2.4.15.B'!$DK$53:$DO$53</c:f>
            </c:multiLvlStrRef>
          </c:cat>
          <c:val>
            <c:numRef>
              <c:f>'D2.4.15.B'!$DK$96:$DO$96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948352"/>
        <c:axId val="200966528"/>
      </c:barChart>
      <c:catAx>
        <c:axId val="2009483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0966528"/>
        <c:crosses val="autoZero"/>
        <c:auto val="1"/>
        <c:lblAlgn val="ctr"/>
        <c:lblOffset val="100"/>
        <c:noMultiLvlLbl val="0"/>
      </c:catAx>
      <c:valAx>
        <c:axId val="20096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0948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0.12744617376359177</c:v>
                </c:pt>
                <c:pt idx="3">
                  <c:v>0.12744617376359177</c:v>
                </c:pt>
                <c:pt idx="4">
                  <c:v>0.12744617376359177</c:v>
                </c:pt>
                <c:pt idx="5">
                  <c:v>0.12744617376359177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0.7135630385226569</c:v>
                </c:pt>
                <c:pt idx="3">
                  <c:v>0.7135630385226569</c:v>
                </c:pt>
                <c:pt idx="4">
                  <c:v>0.7135630385226569</c:v>
                </c:pt>
                <c:pt idx="5">
                  <c:v>0.7135630385226569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'D2.4.12.A'!$JJ$56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6.62678269586221E-2</c:v>
                </c:pt>
                <c:pt idx="4">
                  <c:v>6.62678269586221E-2</c:v>
                </c:pt>
                <c:pt idx="5">
                  <c:v>6.62678269586221E-2</c:v>
                </c:pt>
                <c:pt idx="6">
                  <c:v>6.62678269586221E-2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'D2.4.12.A'!$JJ$57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0.30734130146872557</c:v>
                </c:pt>
                <c:pt idx="5">
                  <c:v>0.35446921795835745</c:v>
                </c:pt>
                <c:pt idx="6">
                  <c:v>1.1944051404383544</c:v>
                </c:pt>
                <c:pt idx="7">
                  <c:v>2.8838162951355888</c:v>
                </c:pt>
              </c:numCache>
            </c:numRef>
          </c:val>
        </c:ser>
        <c:ser>
          <c:idx val="4"/>
          <c:order val="4"/>
          <c:tx>
            <c:strRef>
              <c:f>'D2.4.12.A'!$JJ$58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'D2.4.12.A'!$JK$58:$JR$58</c:f>
              <c:numCache>
                <c:formatCode>0</c:formatCode>
                <c:ptCount val="8"/>
                <c:pt idx="0">
                  <c:v>0.36074541785767833</c:v>
                </c:pt>
                <c:pt idx="1">
                  <c:v>1.2038901801240929</c:v>
                </c:pt>
                <c:pt idx="2">
                  <c:v>2.8997554578024265</c:v>
                </c:pt>
                <c:pt idx="3">
                  <c:v>6.3107462731245922</c:v>
                </c:pt>
                <c:pt idx="4">
                  <c:v>12.810721747936322</c:v>
                </c:pt>
                <c:pt idx="5">
                  <c:v>12.572691198174173</c:v>
                </c:pt>
                <c:pt idx="6">
                  <c:v>12.682487185508597</c:v>
                </c:pt>
                <c:pt idx="7">
                  <c:v>13.495580611135194</c:v>
                </c:pt>
              </c:numCache>
            </c:numRef>
          </c:val>
        </c:ser>
        <c:ser>
          <c:idx val="5"/>
          <c:order val="5"/>
          <c:tx>
            <c:strRef>
              <c:f>'D2.4.12.A'!$JJ$59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'D2.4.12.A'!$JK$59:$JR$59</c:f>
              <c:numCache>
                <c:formatCode>0</c:formatCode>
                <c:ptCount val="8"/>
                <c:pt idx="0">
                  <c:v>0</c:v>
                </c:pt>
                <c:pt idx="1">
                  <c:v>0.43248639823795343</c:v>
                </c:pt>
                <c:pt idx="2">
                  <c:v>1.302371023837777</c:v>
                </c:pt>
                <c:pt idx="3">
                  <c:v>3.052019717772998</c:v>
                </c:pt>
                <c:pt idx="4">
                  <c:v>6.5711881938645753</c:v>
                </c:pt>
                <c:pt idx="5">
                  <c:v>9.6335136563490771</c:v>
                </c:pt>
                <c:pt idx="6">
                  <c:v>10.251776120907778</c:v>
                </c:pt>
                <c:pt idx="7">
                  <c:v>12.202858233778544</c:v>
                </c:pt>
              </c:numCache>
            </c:numRef>
          </c:val>
        </c:ser>
        <c:ser>
          <c:idx val="6"/>
          <c:order val="6"/>
          <c:tx>
            <c:strRef>
              <c:f>'D2.4.12.A'!$JJ$60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'D2.4.12.A'!$JK$60:$JR$60</c:f>
              <c:numCache>
                <c:formatCode>0</c:formatCode>
                <c:ptCount val="8"/>
                <c:pt idx="0">
                  <c:v>0.54247771304224535</c:v>
                </c:pt>
                <c:pt idx="1">
                  <c:v>2.4228559928675804</c:v>
                </c:pt>
                <c:pt idx="2">
                  <c:v>6.2049683613249478</c:v>
                </c:pt>
                <c:pt idx="3">
                  <c:v>13.812147257885886</c:v>
                </c:pt>
                <c:pt idx="4">
                  <c:v>13.269669544843641</c:v>
                </c:pt>
                <c:pt idx="5">
                  <c:v>11.389291265018304</c:v>
                </c:pt>
                <c:pt idx="6">
                  <c:v>7.6071788965609386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'D2.4.12.A'!$JJ$61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'D2.4.12.A'!$JK$61:$JR$61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1.3317395456542711</c:v>
                </c:pt>
                <c:pt idx="3">
                  <c:v>4.0103434527637765</c:v>
                </c:pt>
                <c:pt idx="4">
                  <c:v>9.3979726734953548</c:v>
                </c:pt>
                <c:pt idx="5">
                  <c:v>10.087059107151974</c:v>
                </c:pt>
                <c:pt idx="6">
                  <c:v>15.607706627905985</c:v>
                </c:pt>
                <c:pt idx="7">
                  <c:v>29.798133094491234</c:v>
                </c:pt>
              </c:numCache>
            </c:numRef>
          </c:val>
        </c:ser>
        <c:ser>
          <c:idx val="8"/>
          <c:order val="8"/>
          <c:tx>
            <c:strRef>
              <c:f>'D2.4.12.A'!$JJ$62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3.5259853776861925</c:v>
                </c:pt>
              </c:numCache>
            </c:numRef>
          </c:val>
        </c:ser>
        <c:ser>
          <c:idx val="9"/>
          <c:order val="9"/>
          <c:tx>
            <c:strRef>
              <c:f>'D2.4.12.A'!$JJ$63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'D2.4.12.A'!$JK$53:$JR$53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'D2.4.12.A'!$JK$63:$JR$63</c:f>
              <c:numCache>
                <c:formatCode>0</c:formatCode>
                <c:ptCount val="8"/>
                <c:pt idx="0">
                  <c:v>0</c:v>
                </c:pt>
                <c:pt idx="1">
                  <c:v>0.17126569834148325</c:v>
                </c:pt>
                <c:pt idx="2">
                  <c:v>8.050236765793084</c:v>
                </c:pt>
                <c:pt idx="3">
                  <c:v>5.3494491810949967</c:v>
                </c:pt>
                <c:pt idx="4">
                  <c:v>15.78572127020621</c:v>
                </c:pt>
                <c:pt idx="5">
                  <c:v>51.099397653981271</c:v>
                </c:pt>
                <c:pt idx="6">
                  <c:v>48.288581212444306</c:v>
                </c:pt>
                <c:pt idx="7">
                  <c:v>30.108347135953004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261248"/>
        <c:axId val="118262784"/>
      </c:barChart>
      <c:catAx>
        <c:axId val="1182612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8262784"/>
        <c:crosses val="autoZero"/>
        <c:auto val="1"/>
        <c:lblAlgn val="ctr"/>
        <c:lblOffset val="100"/>
        <c:noMultiLvlLbl val="0"/>
      </c:catAx>
      <c:valAx>
        <c:axId val="11826278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82612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'D2.4.15.B'!$EC$54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'D2.4.15.B'!$ED$53:$EH$53</c:f>
            </c:multiLvlStrRef>
          </c:cat>
          <c:val>
            <c:numRef>
              <c:f>'D2.4.15.B'!$ED$54:$EH$54</c:f>
            </c:numRef>
          </c:val>
        </c:ser>
        <c:ser>
          <c:idx val="1"/>
          <c:order val="1"/>
          <c:tx>
            <c:strRef>
              <c:f>'D2.4.15.B'!$EC$55</c:f>
              <c:strCache>
                <c:ptCount val="1"/>
              </c:strCache>
            </c:strRef>
          </c:tx>
          <c:spPr>
            <a:solidFill>
              <a:srgbClr val="FF9933"/>
            </a:solidFill>
          </c:spPr>
          <c:invertIfNegative val="0"/>
          <c:cat>
            <c:multiLvlStrRef>
              <c:f>'D2.4.15.B'!$ED$53:$EH$53</c:f>
            </c:multiLvlStrRef>
          </c:cat>
          <c:val>
            <c:numRef>
              <c:f>'D2.4.15.B'!$ED$55:$EH$55</c:f>
            </c:numRef>
          </c:val>
        </c:ser>
        <c:ser>
          <c:idx val="2"/>
          <c:order val="2"/>
          <c:tx>
            <c:strRef>
              <c:f>'D2.4.15.B'!$EC$56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'D2.4.15.B'!$ED$53:$EH$53</c:f>
            </c:multiLvlStrRef>
          </c:cat>
          <c:val>
            <c:numRef>
              <c:f>'D2.4.15.B'!$ED$56:$EH$56</c:f>
            </c:numRef>
          </c:val>
        </c:ser>
        <c:ser>
          <c:idx val="3"/>
          <c:order val="3"/>
          <c:tx>
            <c:strRef>
              <c:f>'D2.4.15.B'!$EC$57</c:f>
              <c:strCache>
                <c:ptCount val="1"/>
              </c:strCache>
            </c:strRef>
          </c:tx>
          <c:spPr>
            <a:solidFill>
              <a:srgbClr val="404040"/>
            </a:solidFill>
          </c:spPr>
          <c:invertIfNegative val="0"/>
          <c:cat>
            <c:multiLvlStrRef>
              <c:f>'D2.4.15.B'!$ED$53:$EH$53</c:f>
            </c:multiLvlStrRef>
          </c:cat>
          <c:val>
            <c:numRef>
              <c:f>'D2.4.15.B'!$ED$57:$EH$57</c:f>
            </c:numRef>
          </c:val>
        </c:ser>
        <c:ser>
          <c:idx val="4"/>
          <c:order val="4"/>
          <c:tx>
            <c:strRef>
              <c:f>'D2.4.15.B'!$EC$58</c:f>
              <c:strCache>
                <c:ptCount val="1"/>
              </c:strCache>
            </c:strRef>
          </c:tx>
          <c:spPr>
            <a:solidFill>
              <a:srgbClr val="948A54"/>
            </a:solidFill>
          </c:spPr>
          <c:invertIfNegative val="0"/>
          <c:cat>
            <c:multiLvlStrRef>
              <c:f>'D2.4.15.B'!$ED$53:$EH$53</c:f>
            </c:multiLvlStrRef>
          </c:cat>
          <c:val>
            <c:numRef>
              <c:f>'D2.4.15.B'!$ED$58:$EH$58</c:f>
            </c:numRef>
          </c:val>
        </c:ser>
        <c:ser>
          <c:idx val="5"/>
          <c:order val="5"/>
          <c:tx>
            <c:strRef>
              <c:f>'D2.4.15.B'!$EC$59</c:f>
              <c:strCache>
                <c:ptCount val="1"/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'D2.4.15.B'!$ED$53:$EH$53</c:f>
            </c:multiLvlStrRef>
          </c:cat>
          <c:val>
            <c:numRef>
              <c:f>'D2.4.15.B'!$ED$59:$EH$59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020544"/>
        <c:axId val="201022080"/>
      </c:barChart>
      <c:catAx>
        <c:axId val="2010205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022080"/>
        <c:crosses val="autoZero"/>
        <c:auto val="1"/>
        <c:lblAlgn val="ctr"/>
        <c:lblOffset val="100"/>
        <c:noMultiLvlLbl val="0"/>
      </c:catAx>
      <c:valAx>
        <c:axId val="20102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020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'D2.4.15.B'!$EY$54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'D2.4.15.B'!$EZ$53:$FD$53</c:f>
            </c:multiLvlStrRef>
          </c:cat>
          <c:val>
            <c:numRef>
              <c:f>'D2.4.15.B'!$EZ$54:$FD$54</c:f>
            </c:numRef>
          </c:val>
        </c:ser>
        <c:ser>
          <c:idx val="1"/>
          <c:order val="1"/>
          <c:tx>
            <c:strRef>
              <c:f>'D2.4.15.B'!$EY$55</c:f>
              <c:strCache>
                <c:ptCount val="1"/>
              </c:strCache>
            </c:strRef>
          </c:tx>
          <c:spPr>
            <a:solidFill>
              <a:srgbClr val="00FFCC"/>
            </a:solidFill>
          </c:spPr>
          <c:invertIfNegative val="0"/>
          <c:cat>
            <c:multiLvlStrRef>
              <c:f>'D2.4.15.B'!$EZ$53:$FD$53</c:f>
            </c:multiLvlStrRef>
          </c:cat>
          <c:val>
            <c:numRef>
              <c:f>'D2.4.15.B'!$EZ$55:$FD$55</c:f>
            </c:numRef>
          </c:val>
        </c:ser>
        <c:ser>
          <c:idx val="2"/>
          <c:order val="2"/>
          <c:tx>
            <c:strRef>
              <c:f>'D2.4.15.B'!$EY$56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'D2.4.15.B'!$EZ$53:$FD$53</c:f>
            </c:multiLvlStrRef>
          </c:cat>
          <c:val>
            <c:numRef>
              <c:f>'D2.4.15.B'!$EZ$56:$FD$56</c:f>
            </c:numRef>
          </c:val>
        </c:ser>
        <c:ser>
          <c:idx val="3"/>
          <c:order val="3"/>
          <c:tx>
            <c:strRef>
              <c:f>'D2.4.15.B'!$EY$57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'D2.4.15.B'!$EZ$53:$FD$53</c:f>
            </c:multiLvlStrRef>
          </c:cat>
          <c:val>
            <c:numRef>
              <c:f>'D2.4.15.B'!$EZ$57:$FD$57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062272"/>
        <c:axId val="201063808"/>
      </c:barChart>
      <c:catAx>
        <c:axId val="2010622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063808"/>
        <c:crosses val="autoZero"/>
        <c:auto val="1"/>
        <c:lblAlgn val="ctr"/>
        <c:lblOffset val="100"/>
        <c:noMultiLvlLbl val="0"/>
      </c:catAx>
      <c:valAx>
        <c:axId val="20106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06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7658965223"/>
          <c:h val="0.4634803921568672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'D2.4.15.B'!$FK$54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'D2.4.15.B'!$FL$54:$FP$54</c:f>
            </c:numRef>
          </c:val>
        </c:ser>
        <c:ser>
          <c:idx val="1"/>
          <c:order val="1"/>
          <c:tx>
            <c:strRef>
              <c:f>'D2.4.15.B'!$FK$55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'D2.4.15.B'!$FL$55:$FP$55</c:f>
            </c:numRef>
          </c:val>
        </c:ser>
        <c:ser>
          <c:idx val="2"/>
          <c:order val="2"/>
          <c:tx>
            <c:strRef>
              <c:f>'D2.4.15.B'!$FK$56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'D2.4.15.B'!$FL$56:$FP$56</c:f>
            </c:numRef>
          </c:val>
        </c:ser>
        <c:ser>
          <c:idx val="3"/>
          <c:order val="3"/>
          <c:tx>
            <c:strRef>
              <c:f>'D2.4.15.B'!$FK$57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'D2.4.15.B'!$FL$57:$FP$57</c:f>
            </c:numRef>
          </c:val>
        </c:ser>
        <c:ser>
          <c:idx val="4"/>
          <c:order val="4"/>
          <c:tx>
            <c:strRef>
              <c:f>'D2.4.15.B'!$FK$58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'D2.4.15.B'!$FL$58:$FP$58</c:f>
            </c:numRef>
          </c:val>
        </c:ser>
        <c:ser>
          <c:idx val="5"/>
          <c:order val="5"/>
          <c:tx>
            <c:strRef>
              <c:f>'D2.4.15.B'!$FK$59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'D2.4.15.B'!$FL$59:$FP$59</c:f>
            </c:numRef>
          </c:val>
        </c:ser>
        <c:ser>
          <c:idx val="6"/>
          <c:order val="6"/>
          <c:tx>
            <c:strRef>
              <c:f>'D2.4.15.B'!$FK$60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'D2.4.15.B'!$FL$60:$FP$60</c:f>
            </c:numRef>
          </c:val>
        </c:ser>
        <c:ser>
          <c:idx val="7"/>
          <c:order val="7"/>
          <c:tx>
            <c:strRef>
              <c:f>'D2.4.15.B'!$FK$61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'D2.4.15.B'!$FL$61:$FP$61</c:f>
            </c:numRef>
          </c:val>
        </c:ser>
        <c:ser>
          <c:idx val="8"/>
          <c:order val="8"/>
          <c:tx>
            <c:strRef>
              <c:f>'D2.4.15.B'!$FK$62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'D2.4.15.B'!$FL$62:$FP$62</c:f>
            </c:numRef>
          </c:val>
        </c:ser>
        <c:ser>
          <c:idx val="9"/>
          <c:order val="9"/>
          <c:tx>
            <c:strRef>
              <c:f>'D2.4.15.B'!$FK$63</c:f>
              <c:strCache>
                <c:ptCount val="1"/>
              </c:strCache>
            </c:strRef>
          </c:tx>
          <c:spPr>
            <a:solidFill>
              <a:srgbClr val="993300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'D2.4.15.B'!$FL$63:$FP$63</c:f>
            </c:numRef>
          </c:val>
        </c:ser>
        <c:ser>
          <c:idx val="10"/>
          <c:order val="10"/>
          <c:tx>
            <c:strRef>
              <c:f>'D2.4.15.B'!$FK$64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'D2.4.15.B'!$FL$64:$FP$64</c:f>
            </c:numRef>
          </c:val>
        </c:ser>
        <c:ser>
          <c:idx val="11"/>
          <c:order val="11"/>
          <c:tx>
            <c:strRef>
              <c:f>'D2.4.15.B'!$FK$65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'D2.4.15.B'!$FL$65:$FP$65</c:f>
            </c:numRef>
          </c:val>
        </c:ser>
        <c:ser>
          <c:idx val="12"/>
          <c:order val="12"/>
          <c:tx>
            <c:strRef>
              <c:f>'D2.4.15.B'!$FK$66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'D2.4.15.B'!$FL$66:$FP$66</c:f>
            </c:numRef>
          </c:val>
        </c:ser>
        <c:ser>
          <c:idx val="13"/>
          <c:order val="13"/>
          <c:tx>
            <c:strRef>
              <c:f>'D2.4.15.B'!$FK$67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'D2.4.15.B'!$FL$67:$FP$67</c:f>
            </c:numRef>
          </c:val>
        </c:ser>
        <c:ser>
          <c:idx val="14"/>
          <c:order val="14"/>
          <c:tx>
            <c:strRef>
              <c:f>'D2.4.15.B'!$FK$68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'D2.4.15.B'!$FL$68:$FP$68</c:f>
            </c:numRef>
          </c:val>
        </c:ser>
        <c:ser>
          <c:idx val="15"/>
          <c:order val="15"/>
          <c:tx>
            <c:strRef>
              <c:f>'D2.4.15.B'!$FK$69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'D2.4.15.B'!$FL$53:$FP$53</c:f>
            </c:multiLvlStrRef>
          </c:cat>
          <c:val>
            <c:numRef>
              <c:f>'D2.4.15.B'!$FL$69:$FP$69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482240"/>
        <c:axId val="201483776"/>
      </c:barChart>
      <c:catAx>
        <c:axId val="2014822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483776"/>
        <c:crosses val="autoZero"/>
        <c:auto val="1"/>
        <c:lblAlgn val="ctr"/>
        <c:lblOffset val="100"/>
        <c:noMultiLvlLbl val="0"/>
      </c:catAx>
      <c:valAx>
        <c:axId val="20148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482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43666305784"/>
          <c:h val="0.74915016339869833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'D2.4.15.B'!$GE$54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'D2.4.15.B'!$GF$53:$GH$53</c:f>
            </c:multiLvlStrRef>
          </c:cat>
          <c:val>
            <c:numRef>
              <c:f>'D2.4.15.B'!$GF$54:$GH$54</c:f>
            </c:numRef>
          </c:val>
        </c:ser>
        <c:ser>
          <c:idx val="1"/>
          <c:order val="1"/>
          <c:tx>
            <c:strRef>
              <c:f>'D2.4.15.B'!$GE$55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'D2.4.15.B'!$GF$53:$GH$53</c:f>
            </c:multiLvlStrRef>
          </c:cat>
          <c:val>
            <c:numRef>
              <c:f>'D2.4.15.B'!$GF$55:$GH$55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514368"/>
        <c:axId val="201520256"/>
      </c:barChart>
      <c:catAx>
        <c:axId val="2015143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520256"/>
        <c:crosses val="autoZero"/>
        <c:auto val="1"/>
        <c:lblAlgn val="ctr"/>
        <c:lblOffset val="100"/>
        <c:noMultiLvlLbl val="0"/>
      </c:catAx>
      <c:valAx>
        <c:axId val="20152025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514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'D2.4.15.B'!$GY$54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'D2.4.15.B'!$GZ$54:$HC$54</c:f>
            </c:numRef>
          </c:val>
        </c:ser>
        <c:ser>
          <c:idx val="1"/>
          <c:order val="1"/>
          <c:tx>
            <c:strRef>
              <c:f>'D2.4.15.B'!$GY$55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'D2.4.15.B'!$GZ$55:$HC$55</c:f>
            </c:numRef>
          </c:val>
        </c:ser>
        <c:ser>
          <c:idx val="2"/>
          <c:order val="2"/>
          <c:tx>
            <c:strRef>
              <c:f>'D2.4.15.B'!$GY$56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'D2.4.15.B'!$GZ$56:$HC$56</c:f>
            </c:numRef>
          </c:val>
        </c:ser>
        <c:ser>
          <c:idx val="3"/>
          <c:order val="3"/>
          <c:tx>
            <c:strRef>
              <c:f>'D2.4.15.B'!$GY$57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'D2.4.15.B'!$GZ$57:$HC$57</c:f>
            </c:numRef>
          </c:val>
        </c:ser>
        <c:ser>
          <c:idx val="4"/>
          <c:order val="4"/>
          <c:tx>
            <c:strRef>
              <c:f>'D2.4.15.B'!$GY$58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'D2.4.15.B'!$GZ$58:$HC$58</c:f>
            </c:numRef>
          </c:val>
        </c:ser>
        <c:ser>
          <c:idx val="5"/>
          <c:order val="5"/>
          <c:tx>
            <c:strRef>
              <c:f>'D2.4.15.B'!$GY$59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'D2.4.15.B'!$GZ$59:$HC$59</c:f>
            </c:numRef>
          </c:val>
        </c:ser>
        <c:ser>
          <c:idx val="6"/>
          <c:order val="6"/>
          <c:tx>
            <c:strRef>
              <c:f>'D2.4.15.B'!$GY$60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'D2.4.15.B'!$GZ$60:$HC$60</c:f>
            </c:numRef>
          </c:val>
        </c:ser>
        <c:ser>
          <c:idx val="7"/>
          <c:order val="7"/>
          <c:tx>
            <c:strRef>
              <c:f>'D2.4.15.B'!$GY$61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'D2.4.15.B'!$GZ$61:$HC$61</c:f>
            </c:numRef>
          </c:val>
        </c:ser>
        <c:ser>
          <c:idx val="8"/>
          <c:order val="8"/>
          <c:tx>
            <c:strRef>
              <c:f>'D2.4.15.B'!$GY$62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'D2.4.15.B'!$GZ$62:$HC$62</c:f>
            </c:numRef>
          </c:val>
        </c:ser>
        <c:ser>
          <c:idx val="9"/>
          <c:order val="9"/>
          <c:tx>
            <c:strRef>
              <c:f>'D2.4.15.B'!$GY$63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'D2.4.15.B'!$GZ$63:$HC$63</c:f>
            </c:numRef>
          </c:val>
        </c:ser>
        <c:ser>
          <c:idx val="10"/>
          <c:order val="10"/>
          <c:tx>
            <c:strRef>
              <c:f>'D2.4.15.B'!$GY$64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'D2.4.15.B'!$GZ$64:$HC$64</c:f>
            </c:numRef>
          </c:val>
        </c:ser>
        <c:ser>
          <c:idx val="11"/>
          <c:order val="11"/>
          <c:tx>
            <c:strRef>
              <c:f>'D2.4.15.B'!$GY$65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'D2.4.15.B'!$GZ$65:$HC$65</c:f>
            </c:numRef>
          </c:val>
        </c:ser>
        <c:ser>
          <c:idx val="12"/>
          <c:order val="12"/>
          <c:tx>
            <c:strRef>
              <c:f>'D2.4.15.B'!$GY$66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'D2.4.15.B'!$GZ$66:$HC$66</c:f>
            </c:numRef>
          </c:val>
        </c:ser>
        <c:ser>
          <c:idx val="13"/>
          <c:order val="13"/>
          <c:tx>
            <c:strRef>
              <c:f>'D2.4.15.B'!$GY$67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'D2.4.15.B'!$GZ$67:$HC$67</c:f>
            </c:numRef>
          </c:val>
        </c:ser>
        <c:ser>
          <c:idx val="14"/>
          <c:order val="14"/>
          <c:tx>
            <c:strRef>
              <c:f>'D2.4.15.B'!$GY$68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'D2.4.15.B'!$GZ$68:$HC$68</c:f>
            </c:numRef>
          </c:val>
        </c:ser>
        <c:ser>
          <c:idx val="15"/>
          <c:order val="15"/>
          <c:tx>
            <c:strRef>
              <c:f>'D2.4.15.B'!$GY$69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'D2.4.15.B'!$GZ$69:$HC$69</c:f>
            </c:numRef>
          </c:val>
        </c:ser>
        <c:ser>
          <c:idx val="16"/>
          <c:order val="16"/>
          <c:tx>
            <c:strRef>
              <c:f>'D2.4.15.B'!$GY$70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'D2.4.15.B'!$GZ$70:$HC$70</c:f>
            </c:numRef>
          </c:val>
        </c:ser>
        <c:ser>
          <c:idx val="17"/>
          <c:order val="17"/>
          <c:tx>
            <c:strRef>
              <c:f>'D2.4.15.B'!$GY$71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'D2.4.15.B'!$GZ$71:$HC$71</c:f>
            </c:numRef>
          </c:val>
        </c:ser>
        <c:ser>
          <c:idx val="18"/>
          <c:order val="18"/>
          <c:tx>
            <c:strRef>
              <c:f>'D2.4.15.B'!$GY$72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'D2.4.15.B'!$GZ$72:$HC$72</c:f>
            </c:numRef>
          </c:val>
        </c:ser>
        <c:ser>
          <c:idx val="19"/>
          <c:order val="19"/>
          <c:tx>
            <c:strRef>
              <c:f>'D2.4.15.B'!$GY$73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'D2.4.15.B'!$GZ$73:$HC$73</c:f>
            </c:numRef>
          </c:val>
        </c:ser>
        <c:ser>
          <c:idx val="20"/>
          <c:order val="20"/>
          <c:tx>
            <c:strRef>
              <c:f>'D2.4.15.B'!$GY$74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'D2.4.15.B'!$GZ$74:$HC$74</c:f>
            </c:numRef>
          </c:val>
        </c:ser>
        <c:ser>
          <c:idx val="21"/>
          <c:order val="21"/>
          <c:tx>
            <c:strRef>
              <c:f>'D2.4.15.B'!$GY$75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'D2.4.15.B'!$GZ$75:$HC$75</c:f>
            </c:numRef>
          </c:val>
        </c:ser>
        <c:ser>
          <c:idx val="22"/>
          <c:order val="22"/>
          <c:tx>
            <c:strRef>
              <c:f>'D2.4.15.B'!$GY$76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'D2.4.15.B'!$GZ$76:$HC$76</c:f>
            </c:numRef>
          </c:val>
        </c:ser>
        <c:ser>
          <c:idx val="23"/>
          <c:order val="23"/>
          <c:tx>
            <c:strRef>
              <c:f>'D2.4.15.B'!$GY$77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'D2.4.15.B'!$GZ$77:$HC$77</c:f>
            </c:numRef>
          </c:val>
        </c:ser>
        <c:ser>
          <c:idx val="24"/>
          <c:order val="24"/>
          <c:tx>
            <c:strRef>
              <c:f>'D2.4.15.B'!$GY$78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'D2.4.15.B'!$GZ$78:$HC$78</c:f>
            </c:numRef>
          </c:val>
        </c:ser>
        <c:ser>
          <c:idx val="25"/>
          <c:order val="25"/>
          <c:tx>
            <c:strRef>
              <c:f>'D2.4.15.B'!$GY$79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'D2.4.15.B'!$GZ$79:$HC$79</c:f>
            </c:numRef>
          </c:val>
        </c:ser>
        <c:ser>
          <c:idx val="26"/>
          <c:order val="26"/>
          <c:tx>
            <c:strRef>
              <c:f>'D2.4.15.B'!$GY$80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'D2.4.15.B'!$GZ$80:$HC$80</c:f>
            </c:numRef>
          </c:val>
        </c:ser>
        <c:ser>
          <c:idx val="27"/>
          <c:order val="27"/>
          <c:tx>
            <c:strRef>
              <c:f>'D2.4.15.B'!$GY$81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'D2.4.15.B'!$GZ$81:$HC$81</c:f>
            </c:numRef>
          </c:val>
        </c:ser>
        <c:ser>
          <c:idx val="28"/>
          <c:order val="28"/>
          <c:tx>
            <c:strRef>
              <c:f>'D2.4.15.B'!$GY$82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'D2.4.15.B'!$GZ$53:$HC$53</c:f>
            </c:multiLvlStrRef>
          </c:cat>
          <c:val>
            <c:numRef>
              <c:f>'D2.4.15.B'!$GZ$82:$HC$82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859840"/>
        <c:axId val="201861376"/>
      </c:barChart>
      <c:catAx>
        <c:axId val="201859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861376"/>
        <c:crosses val="autoZero"/>
        <c:auto val="1"/>
        <c:lblAlgn val="ctr"/>
        <c:lblOffset val="100"/>
        <c:noMultiLvlLbl val="0"/>
      </c:catAx>
      <c:valAx>
        <c:axId val="2018613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1859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'D2.4.15.B'!$HS$54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'D2.4.15.B'!$HT$53:$HV$53</c:f>
            </c:multiLvlStrRef>
          </c:cat>
          <c:val>
            <c:numRef>
              <c:f>'D2.4.15.B'!$HT$54:$HV$54</c:f>
            </c:numRef>
          </c:val>
        </c:ser>
        <c:ser>
          <c:idx val="1"/>
          <c:order val="1"/>
          <c:tx>
            <c:strRef>
              <c:f>'D2.4.15.B'!$HS$55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'D2.4.15.B'!$HT$53:$HV$53</c:f>
            </c:multiLvlStrRef>
          </c:cat>
          <c:val>
            <c:numRef>
              <c:f>'D2.4.15.B'!$HT$55:$HV$55</c:f>
            </c:numRef>
          </c:val>
        </c:ser>
        <c:ser>
          <c:idx val="2"/>
          <c:order val="2"/>
          <c:tx>
            <c:strRef>
              <c:f>'D2.4.15.B'!$HS$56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'D2.4.15.B'!$HT$53:$HV$53</c:f>
            </c:multiLvlStrRef>
          </c:cat>
          <c:val>
            <c:numRef>
              <c:f>'D2.4.15.B'!$HT$56:$HV$56</c:f>
            </c:numRef>
          </c:val>
        </c:ser>
        <c:ser>
          <c:idx val="3"/>
          <c:order val="3"/>
          <c:tx>
            <c:strRef>
              <c:f>'D2.4.15.B'!$HS$57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'D2.4.15.B'!$HT$53:$HV$53</c:f>
            </c:multiLvlStrRef>
          </c:cat>
          <c:val>
            <c:numRef>
              <c:f>'D2.4.15.B'!$HT$57:$HV$57</c:f>
            </c:numRef>
          </c:val>
        </c:ser>
        <c:ser>
          <c:idx val="4"/>
          <c:order val="4"/>
          <c:tx>
            <c:strRef>
              <c:f>'D2.4.15.B'!$HS$58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'D2.4.15.B'!$HT$53:$HV$53</c:f>
            </c:multiLvlStrRef>
          </c:cat>
          <c:val>
            <c:numRef>
              <c:f>'D2.4.15.B'!$HT$58:$HV$58</c:f>
            </c:numRef>
          </c:val>
        </c:ser>
        <c:ser>
          <c:idx val="5"/>
          <c:order val="5"/>
          <c:tx>
            <c:strRef>
              <c:f>'D2.4.15.B'!$HS$59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'D2.4.15.B'!$HT$53:$HV$53</c:f>
            </c:multiLvlStrRef>
          </c:cat>
          <c:val>
            <c:numRef>
              <c:f>'D2.4.15.B'!$HT$59:$HV$59</c:f>
            </c:numRef>
          </c:val>
        </c:ser>
        <c:ser>
          <c:idx val="6"/>
          <c:order val="6"/>
          <c:tx>
            <c:strRef>
              <c:f>'D2.4.15.B'!$HS$60</c:f>
              <c:strCache>
                <c:ptCount val="1"/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'D2.4.15.B'!$HT$53:$HV$53</c:f>
            </c:multiLvlStrRef>
          </c:cat>
          <c:val>
            <c:numRef>
              <c:f>'D2.4.15.B'!$HT$60:$HV$60</c:f>
            </c:numRef>
          </c:val>
        </c:ser>
        <c:ser>
          <c:idx val="7"/>
          <c:order val="7"/>
          <c:tx>
            <c:strRef>
              <c:f>'D2.4.15.B'!$HS$61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'D2.4.15.B'!$HT$53:$HV$53</c:f>
            </c:multiLvlStrRef>
          </c:cat>
          <c:val>
            <c:numRef>
              <c:f>'D2.4.15.B'!$HT$61:$HV$61</c:f>
            </c:numRef>
          </c:val>
        </c:ser>
        <c:ser>
          <c:idx val="8"/>
          <c:order val="8"/>
          <c:tx>
            <c:strRef>
              <c:f>'D2.4.15.B'!$HS$62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'D2.4.15.B'!$HT$53:$HV$53</c:f>
            </c:multiLvlStrRef>
          </c:cat>
          <c:val>
            <c:numRef>
              <c:f>'D2.4.15.B'!$HT$62:$HV$62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196096"/>
        <c:axId val="202197632"/>
      </c:barChart>
      <c:catAx>
        <c:axId val="2021960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2197632"/>
        <c:crosses val="autoZero"/>
        <c:auto val="1"/>
        <c:lblAlgn val="ctr"/>
        <c:lblOffset val="100"/>
        <c:noMultiLvlLbl val="0"/>
      </c:catAx>
      <c:valAx>
        <c:axId val="2021976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2196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'D2.4.15.B'!$IM$54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'D2.4.15.B'!$IN$54:$IQ$54</c:f>
            </c:numRef>
          </c:val>
        </c:ser>
        <c:ser>
          <c:idx val="1"/>
          <c:order val="1"/>
          <c:tx>
            <c:strRef>
              <c:f>'D2.4.15.B'!$IM$55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'D2.4.15.B'!$IN$55:$IQ$55</c:f>
            </c:numRef>
          </c:val>
        </c:ser>
        <c:ser>
          <c:idx val="2"/>
          <c:order val="2"/>
          <c:tx>
            <c:strRef>
              <c:f>'D2.4.15.B'!$IM$56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'D2.4.15.B'!$IN$56:$IQ$56</c:f>
            </c:numRef>
          </c:val>
        </c:ser>
        <c:ser>
          <c:idx val="3"/>
          <c:order val="3"/>
          <c:tx>
            <c:strRef>
              <c:f>'D2.4.15.B'!$IM$57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'D2.4.15.B'!$IN$57:$IQ$57</c:f>
            </c:numRef>
          </c:val>
        </c:ser>
        <c:ser>
          <c:idx val="4"/>
          <c:order val="4"/>
          <c:tx>
            <c:strRef>
              <c:f>'D2.4.15.B'!$IM$58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'D2.4.15.B'!$IN$58:$IQ$58</c:f>
            </c:numRef>
          </c:val>
        </c:ser>
        <c:ser>
          <c:idx val="5"/>
          <c:order val="5"/>
          <c:tx>
            <c:strRef>
              <c:f>'D2.4.15.B'!$IM$59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'D2.4.15.B'!$IN$59:$IQ$59</c:f>
            </c:numRef>
          </c:val>
        </c:ser>
        <c:ser>
          <c:idx val="6"/>
          <c:order val="6"/>
          <c:tx>
            <c:strRef>
              <c:f>'D2.4.15.B'!$IM$60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'D2.4.15.B'!$IN$60:$IQ$60</c:f>
            </c:numRef>
          </c:val>
        </c:ser>
        <c:ser>
          <c:idx val="7"/>
          <c:order val="7"/>
          <c:tx>
            <c:strRef>
              <c:f>'D2.4.15.B'!$IM$61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'D2.4.15.B'!$IN$61:$IQ$61</c:f>
            </c:numRef>
          </c:val>
        </c:ser>
        <c:ser>
          <c:idx val="8"/>
          <c:order val="8"/>
          <c:tx>
            <c:strRef>
              <c:f>'D2.4.15.B'!$IM$62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'D2.4.15.B'!$IN$62:$IQ$62</c:f>
            </c:numRef>
          </c:val>
        </c:ser>
        <c:ser>
          <c:idx val="9"/>
          <c:order val="9"/>
          <c:tx>
            <c:strRef>
              <c:f>'D2.4.15.B'!$IM$63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'D2.4.15.B'!$IN$63:$IQ$63</c:f>
            </c:numRef>
          </c:val>
        </c:ser>
        <c:ser>
          <c:idx val="10"/>
          <c:order val="10"/>
          <c:tx>
            <c:strRef>
              <c:f>'D2.4.15.B'!$IM$64</c:f>
              <c:strCache>
                <c:ptCount val="1"/>
              </c:strCache>
            </c:strRef>
          </c:tx>
          <c:spPr>
            <a:solidFill>
              <a:srgbClr val="4D4D4D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'D2.4.15.B'!$IN$64:$IQ$64</c:f>
            </c:numRef>
          </c:val>
        </c:ser>
        <c:ser>
          <c:idx val="11"/>
          <c:order val="11"/>
          <c:tx>
            <c:strRef>
              <c:f>'D2.4.15.B'!$IM$65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'D2.4.15.B'!$IN$65:$IQ$65</c:f>
            </c:numRef>
          </c:val>
        </c:ser>
        <c:ser>
          <c:idx val="12"/>
          <c:order val="12"/>
          <c:tx>
            <c:strRef>
              <c:f>'D2.4.15.B'!$IM$66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'D2.4.15.B'!$IN$53:$IQ$53</c:f>
            </c:multiLvlStrRef>
          </c:cat>
          <c:val>
            <c:numRef>
              <c:f>'D2.4.15.B'!$IN$66:$IQ$66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343552"/>
        <c:axId val="202345088"/>
      </c:barChart>
      <c:catAx>
        <c:axId val="2023435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2345088"/>
        <c:crosses val="autoZero"/>
        <c:auto val="1"/>
        <c:lblAlgn val="ctr"/>
        <c:lblOffset val="100"/>
        <c:noMultiLvlLbl val="0"/>
      </c:catAx>
      <c:valAx>
        <c:axId val="20234508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2343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'D2.4.15.C'!$C$47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'D2.4.15.C'!$C$48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'D2.4.15.C'!$C$49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'D2.4.15.C'!$C$50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'D2.4.15.C'!$C$51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'D2.4.15.C'!$D$51:$T$51</c:f>
              <c:numCache>
                <c:formatCode>General</c:formatCode>
                <c:ptCount val="17"/>
                <c:pt idx="0">
                  <c:v>1.6720665821484551E-11</c:v>
                </c:pt>
                <c:pt idx="1">
                  <c:v>1.5884632530410322E-11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9">
                  <c:v>1.9982054056752094E-12</c:v>
                </c:pt>
              </c:numCache>
            </c:numRef>
          </c:val>
        </c:ser>
        <c:ser>
          <c:idx val="6"/>
          <c:order val="6"/>
          <c:tx>
            <c:strRef>
              <c:f>'D2.4.15.C'!$C$53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'D2.4.15.C'!$D$53:$T$53</c:f>
              <c:numCache>
                <c:formatCode>General</c:formatCode>
                <c:ptCount val="17"/>
                <c:pt idx="0">
                  <c:v>5.477563389694024E-11</c:v>
                </c:pt>
                <c:pt idx="1">
                  <c:v>5.2036852202093227E-11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'D2.4.15.C'!$C$54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'D2.4.15.C'!$D$54:$T$54</c:f>
              <c:numCache>
                <c:formatCode>General</c:formatCode>
                <c:ptCount val="17"/>
                <c:pt idx="0">
                  <c:v>3.1996899858402286E-11</c:v>
                </c:pt>
                <c:pt idx="1">
                  <c:v>3.0397054865482169E-11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'D2.4.15.C'!$C$55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'D2.4.15.C'!$D$55:$T$55</c:f>
              <c:numCache>
                <c:formatCode>General</c:formatCode>
                <c:ptCount val="17"/>
                <c:pt idx="0">
                  <c:v>2.6573772455713811E-11</c:v>
                </c:pt>
                <c:pt idx="1">
                  <c:v>2.5245083832928121E-11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'D2.4.15.C'!$D$56:$T$56</c:f>
              <c:numCache>
                <c:formatCode>General</c:formatCode>
                <c:ptCount val="17"/>
                <c:pt idx="0">
                  <c:v>3.0136714355316061E-11</c:v>
                </c:pt>
                <c:pt idx="1">
                  <c:v>2.8629878637550255E-11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'D2.4.15.C'!$C$57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'D2.4.15.C'!$D$57:$T$57</c:f>
              <c:numCache>
                <c:formatCode>General</c:formatCode>
                <c:ptCount val="17"/>
                <c:pt idx="0">
                  <c:v>4.8957747976465598</c:v>
                </c:pt>
                <c:pt idx="1">
                  <c:v>4.6509860577642312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'D2.4.15.C'!$C$58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4.1614085777668492</c:v>
                </c:pt>
                <c:pt idx="8">
                  <c:v>4.161408577765827</c:v>
                </c:pt>
                <c:pt idx="9">
                  <c:v>4.1614085777664034</c:v>
                </c:pt>
                <c:pt idx="10">
                  <c:v>4.1614085777638259</c:v>
                </c:pt>
                <c:pt idx="11">
                  <c:v>4.1614085777658811</c:v>
                </c:pt>
                <c:pt idx="12">
                  <c:v>4.6509860571289643</c:v>
                </c:pt>
                <c:pt idx="13">
                  <c:v>4.6509860568484456</c:v>
                </c:pt>
                <c:pt idx="14">
                  <c:v>4.6509860570677182</c:v>
                </c:pt>
                <c:pt idx="15">
                  <c:v>4.6509860566290344</c:v>
                </c:pt>
                <c:pt idx="16">
                  <c:v>4.650986056847497</c:v>
                </c:pt>
              </c:numCache>
            </c:numRef>
          </c:val>
        </c:ser>
        <c:ser>
          <c:idx val="12"/>
          <c:order val="12"/>
          <c:tx>
            <c:strRef>
              <c:f>'D2.4.15.C'!$C$59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'D2.4.15.C'!$D$59:$T$59</c:f>
              <c:numCache>
                <c:formatCode>General</c:formatCode>
                <c:ptCount val="17"/>
                <c:pt idx="0">
                  <c:v>5.4987487700592296E-11</c:v>
                </c:pt>
                <c:pt idx="1">
                  <c:v>5.2238113315562678E-11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'D2.4.15.C'!$C$60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'D2.4.15.C'!$D$60:$T$60</c:f>
              <c:numCache>
                <c:formatCode>General</c:formatCode>
                <c:ptCount val="17"/>
                <c:pt idx="0">
                  <c:v>0.23305111521745811</c:v>
                </c:pt>
                <c:pt idx="1">
                  <c:v>0.22139855945658518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'D2.4.15.C'!$C$61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'D2.4.15.C'!$D$61:$T$61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0.19809344769600928</c:v>
                </c:pt>
                <c:pt idx="8">
                  <c:v>0.19809344779174637</c:v>
                </c:pt>
                <c:pt idx="9">
                  <c:v>0.19809344779165766</c:v>
                </c:pt>
                <c:pt idx="10">
                  <c:v>0.19809344779152088</c:v>
                </c:pt>
                <c:pt idx="11">
                  <c:v>0.19809344779178506</c:v>
                </c:pt>
                <c:pt idx="12">
                  <c:v>0.22139855929610669</c:v>
                </c:pt>
                <c:pt idx="13">
                  <c:v>0.22139855929654678</c:v>
                </c:pt>
                <c:pt idx="14">
                  <c:v>0.22139855929661995</c:v>
                </c:pt>
                <c:pt idx="15">
                  <c:v>0.22139855929642543</c:v>
                </c:pt>
                <c:pt idx="16">
                  <c:v>0.22139855929651295</c:v>
                </c:pt>
              </c:numCache>
            </c:numRef>
          </c:val>
        </c:ser>
        <c:ser>
          <c:idx val="15"/>
          <c:order val="15"/>
          <c:tx>
            <c:strRef>
              <c:f>'D2.4.15.C'!$C$62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'D2.4.15.C'!$D$62:$T$62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'D2.4.15.C'!$C$63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'D2.4.15.C'!$D$63:$T$63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0.83286629999801454</c:v>
                </c:pt>
                <c:pt idx="4">
                  <c:v>0.83286629999851269</c:v>
                </c:pt>
                <c:pt idx="5">
                  <c:v>0.83286629999817985</c:v>
                </c:pt>
                <c:pt idx="6">
                  <c:v>0.83286629999789175</c:v>
                </c:pt>
                <c:pt idx="7">
                  <c:v>0.83286629999997874</c:v>
                </c:pt>
                <c:pt idx="8">
                  <c:v>0.83286629999997253</c:v>
                </c:pt>
                <c:pt idx="9">
                  <c:v>0.83286629999998207</c:v>
                </c:pt>
                <c:pt idx="10">
                  <c:v>0.8328662999999642</c:v>
                </c:pt>
                <c:pt idx="11">
                  <c:v>0.83286629999997253</c:v>
                </c:pt>
                <c:pt idx="12">
                  <c:v>1.1303185499991355</c:v>
                </c:pt>
                <c:pt idx="13">
                  <c:v>1.1303185499997008</c:v>
                </c:pt>
                <c:pt idx="14">
                  <c:v>1.1303185499998072</c:v>
                </c:pt>
                <c:pt idx="15">
                  <c:v>1.1303185499996138</c:v>
                </c:pt>
                <c:pt idx="16">
                  <c:v>1.1303185499991393</c:v>
                </c:pt>
              </c:numCache>
            </c:numRef>
          </c:val>
        </c:ser>
        <c:ser>
          <c:idx val="17"/>
          <c:order val="17"/>
          <c:tx>
            <c:strRef>
              <c:f>'D2.4.15.C'!$C$64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'D2.4.15.C'!$D$64:$T$64</c:f>
              <c:numCache>
                <c:formatCode>General</c:formatCode>
                <c:ptCount val="17"/>
                <c:pt idx="0">
                  <c:v>34.999999999999794</c:v>
                </c:pt>
                <c:pt idx="1">
                  <c:v>33.249999999999801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'D2.4.15.C'!$C$65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'D2.4.15.C'!$D$65:$T$65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21.157483412643884</c:v>
                </c:pt>
                <c:pt idx="3">
                  <c:v>31.499999999664865</c:v>
                </c:pt>
                <c:pt idx="4">
                  <c:v>31.499999999678874</c:v>
                </c:pt>
                <c:pt idx="5">
                  <c:v>31.499999999661952</c:v>
                </c:pt>
                <c:pt idx="6">
                  <c:v>31.499999999661906</c:v>
                </c:pt>
                <c:pt idx="7">
                  <c:v>31.499999999722199</c:v>
                </c:pt>
                <c:pt idx="8">
                  <c:v>31.499999999721975</c:v>
                </c:pt>
                <c:pt idx="9">
                  <c:v>31.499999999722309</c:v>
                </c:pt>
                <c:pt idx="10">
                  <c:v>31.499999999721641</c:v>
                </c:pt>
                <c:pt idx="11">
                  <c:v>31.499999999721997</c:v>
                </c:pt>
                <c:pt idx="12">
                  <c:v>33.249999999677122</c:v>
                </c:pt>
                <c:pt idx="13">
                  <c:v>33.249999999487052</c:v>
                </c:pt>
                <c:pt idx="14">
                  <c:v>33.24999999970035</c:v>
                </c:pt>
                <c:pt idx="15">
                  <c:v>33.24999999948362</c:v>
                </c:pt>
                <c:pt idx="16">
                  <c:v>33.249999999483343</c:v>
                </c:pt>
              </c:numCache>
            </c:numRef>
          </c:val>
        </c:ser>
        <c:ser>
          <c:idx val="19"/>
          <c:order val="19"/>
          <c:tx>
            <c:strRef>
              <c:f>'D2.4.15.C'!$C$66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'D2.4.15.C'!$D$66:$T$66</c:f>
              <c:numCache>
                <c:formatCode>General</c:formatCode>
                <c:ptCount val="17"/>
                <c:pt idx="0">
                  <c:v>1.1999999999998652</c:v>
                </c:pt>
                <c:pt idx="1">
                  <c:v>1.139999999999872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'D2.4.15.C'!$C$67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'D2.4.15.C'!$D$67:$T$67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1.0799999999781971</c:v>
                </c:pt>
                <c:pt idx="4">
                  <c:v>1.0799999999790548</c:v>
                </c:pt>
                <c:pt idx="5">
                  <c:v>1.0799999999802736</c:v>
                </c:pt>
                <c:pt idx="6">
                  <c:v>1.0799999999754299</c:v>
                </c:pt>
                <c:pt idx="7">
                  <c:v>1.0799999999977834</c:v>
                </c:pt>
                <c:pt idx="8">
                  <c:v>1.079999999997749</c:v>
                </c:pt>
                <c:pt idx="9">
                  <c:v>1.0799999999978016</c:v>
                </c:pt>
                <c:pt idx="10">
                  <c:v>1.0799999999976952</c:v>
                </c:pt>
                <c:pt idx="11">
                  <c:v>1.0799999999977503</c:v>
                </c:pt>
                <c:pt idx="12">
                  <c:v>1.1399999999927852</c:v>
                </c:pt>
                <c:pt idx="13">
                  <c:v>1.139999999995994</c:v>
                </c:pt>
                <c:pt idx="14">
                  <c:v>1.1399999999965964</c:v>
                </c:pt>
                <c:pt idx="15">
                  <c:v>1.1399999999953927</c:v>
                </c:pt>
                <c:pt idx="16">
                  <c:v>1.1399999999957122</c:v>
                </c:pt>
              </c:numCache>
            </c:numRef>
          </c:val>
        </c:ser>
        <c:ser>
          <c:idx val="21"/>
          <c:order val="21"/>
          <c:tx>
            <c:strRef>
              <c:f>'D2.4.15.C'!$C$68</c:f>
              <c:strCache>
                <c:ptCount val="1"/>
                <c:pt idx="0">
                  <c:v>Nuclear (SMR CHP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'D2.4.15.C'!$D$68:$T$68</c:f>
              <c:numCache>
                <c:formatCode>General</c:formatCode>
                <c:ptCount val="17"/>
                <c:pt idx="0">
                  <c:v>5.2420685458109599E-11</c:v>
                </c:pt>
                <c:pt idx="1">
                  <c:v>4.9799651185204115E-11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'D2.4.15.C'!$C$69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'D2.4.15.C'!$D$69:$T$69</c:f>
              <c:numCache>
                <c:formatCode>General</c:formatCode>
                <c:ptCount val="17"/>
                <c:pt idx="0">
                  <c:v>11.034056134296083</c:v>
                </c:pt>
                <c:pt idx="1">
                  <c:v>10.482353327581279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'D2.4.15.C'!$C$70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0.29836358687750514</c:v>
                </c:pt>
                <c:pt idx="3">
                  <c:v>7.5031581711267998</c:v>
                </c:pt>
                <c:pt idx="4">
                  <c:v>8.0666881352072437</c:v>
                </c:pt>
                <c:pt idx="5">
                  <c:v>7.9649681607001437</c:v>
                </c:pt>
                <c:pt idx="6">
                  <c:v>7.5808637878617668</c:v>
                </c:pt>
                <c:pt idx="7">
                  <c:v>7.5031581711835038</c:v>
                </c:pt>
                <c:pt idx="8">
                  <c:v>7.5031581711819593</c:v>
                </c:pt>
                <c:pt idx="9">
                  <c:v>7.5031581711830198</c:v>
                </c:pt>
                <c:pt idx="10">
                  <c:v>7.5031581711811155</c:v>
                </c:pt>
                <c:pt idx="11">
                  <c:v>7.5031581711823501</c:v>
                </c:pt>
                <c:pt idx="12">
                  <c:v>8.385882661893552</c:v>
                </c:pt>
                <c:pt idx="13">
                  <c:v>8.3858826618878357</c:v>
                </c:pt>
                <c:pt idx="14">
                  <c:v>8.3858826618968774</c:v>
                </c:pt>
                <c:pt idx="15">
                  <c:v>8.3858826618814657</c:v>
                </c:pt>
                <c:pt idx="16">
                  <c:v>8.3858826618904221</c:v>
                </c:pt>
              </c:numCache>
            </c:numRef>
          </c:val>
        </c:ser>
        <c:ser>
          <c:idx val="24"/>
          <c:order val="24"/>
          <c:tx>
            <c:strRef>
              <c:f>'D2.4.15.C'!$C$71</c:f>
              <c:strCache>
                <c:ptCount val="1"/>
                <c:pt idx="0">
                  <c:v>Nuclear (SMR Elec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'D2.4.15.C'!$D$71:$T$71</c:f>
              <c:numCache>
                <c:formatCode>General</c:formatCode>
                <c:ptCount val="17"/>
                <c:pt idx="0">
                  <c:v>1.6265787067580249E-11</c:v>
                </c:pt>
                <c:pt idx="1">
                  <c:v>1.5452497714201237E-11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'D2.4.15.C'!$C$72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'D2.4.15.C'!$D$72:$T$72</c:f>
              <c:numCache>
                <c:formatCode>General</c:formatCode>
                <c:ptCount val="17"/>
                <c:pt idx="0">
                  <c:v>2.4237923384728047E-11</c:v>
                </c:pt>
                <c:pt idx="1">
                  <c:v>2.3026027215491643E-11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'D2.4.15.C'!$C$73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'D2.4.15.C'!$D$73:$T$73</c:f>
              <c:numCache>
                <c:formatCode>General</c:formatCode>
                <c:ptCount val="17"/>
                <c:pt idx="0">
                  <c:v>1.0582237916926006E-11</c:v>
                </c:pt>
                <c:pt idx="1">
                  <c:v>1.0053126021079706E-11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'D2.4.15.C'!$C$74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'D2.4.15.C'!$D$74:$T$74</c:f>
              <c:numCache>
                <c:formatCode>General</c:formatCode>
                <c:ptCount val="17"/>
                <c:pt idx="0">
                  <c:v>7.9794642370172893E-12</c:v>
                </c:pt>
                <c:pt idx="1">
                  <c:v>7.5804910251664244E-12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'D2.4.15.C'!$C$75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'D2.4.15.C'!$D$75:$T$75</c:f>
              <c:numCache>
                <c:formatCode>General</c:formatCode>
                <c:ptCount val="17"/>
                <c:pt idx="0">
                  <c:v>2.3732426989456217E-11</c:v>
                </c:pt>
                <c:pt idx="1">
                  <c:v>2.2545805639983405E-11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'D2.4.15.C'!$C$76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'D2.4.15.C'!$D$76:$T$76</c:f>
              <c:numCache>
                <c:formatCode>General</c:formatCode>
                <c:ptCount val="17"/>
                <c:pt idx="0">
                  <c:v>4.0037824902800728E-12</c:v>
                </c:pt>
                <c:pt idx="1">
                  <c:v>3.8035933657660688E-12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'D2.4.15.C'!$C$77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'D2.4.15.C'!$D$77:$T$77</c:f>
              <c:numCache>
                <c:formatCode>General</c:formatCode>
                <c:ptCount val="17"/>
                <c:pt idx="0">
                  <c:v>5.5194742108749065E-12</c:v>
                </c:pt>
                <c:pt idx="1">
                  <c:v>5.2435005003311613E-12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'D2.4.15.C'!$C$78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'D2.4.15.C'!$D$78:$T$78</c:f>
              <c:numCache>
                <c:formatCode>General</c:formatCode>
                <c:ptCount val="17"/>
                <c:pt idx="0">
                  <c:v>5.4951370880589333E-12</c:v>
                </c:pt>
                <c:pt idx="1">
                  <c:v>5.220380233655986E-12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'D2.4.15.C'!$C$79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'D2.4.15.C'!$D$79:$T$79</c:f>
              <c:numCache>
                <c:formatCode>General</c:formatCode>
                <c:ptCount val="17"/>
                <c:pt idx="0">
                  <c:v>3.1372487872869956</c:v>
                </c:pt>
                <c:pt idx="1">
                  <c:v>2.9803863479226456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'D2.4.15.C'!$C$80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2.8235239083404879</c:v>
                </c:pt>
                <c:pt idx="3">
                  <c:v>2.8235239083398396</c:v>
                </c:pt>
                <c:pt idx="4">
                  <c:v>2.8235239083403658</c:v>
                </c:pt>
                <c:pt idx="5">
                  <c:v>2.8235239083392032</c:v>
                </c:pt>
                <c:pt idx="6">
                  <c:v>2.8235239083398245</c:v>
                </c:pt>
                <c:pt idx="7">
                  <c:v>2.8235239083413952</c:v>
                </c:pt>
                <c:pt idx="8">
                  <c:v>2.8235239083412464</c:v>
                </c:pt>
                <c:pt idx="9">
                  <c:v>2.823523908341226</c:v>
                </c:pt>
                <c:pt idx="10">
                  <c:v>2.8235239083409454</c:v>
                </c:pt>
                <c:pt idx="11">
                  <c:v>2.8235239083413068</c:v>
                </c:pt>
                <c:pt idx="12">
                  <c:v>2.9803863476824479</c:v>
                </c:pt>
                <c:pt idx="13">
                  <c:v>2.9803863476891621</c:v>
                </c:pt>
                <c:pt idx="14">
                  <c:v>2.9803863476906995</c:v>
                </c:pt>
                <c:pt idx="15">
                  <c:v>2.9803863476874537</c:v>
                </c:pt>
                <c:pt idx="16">
                  <c:v>2.9803863476876828</c:v>
                </c:pt>
              </c:numCache>
            </c:numRef>
          </c:val>
        </c:ser>
        <c:ser>
          <c:idx val="34"/>
          <c:order val="34"/>
          <c:tx>
            <c:strRef>
              <c:f>'D2.4.15.C'!$C$81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'D2.4.15.C'!$D$81:$T$81</c:f>
              <c:numCache>
                <c:formatCode>General</c:formatCode>
                <c:ptCount val="17"/>
                <c:pt idx="0">
                  <c:v>0.51174550789580464</c:v>
                </c:pt>
                <c:pt idx="1">
                  <c:v>0.48615823250101436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'D2.4.15.C'!$C$82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0.48615823248266521</c:v>
                </c:pt>
                <c:pt idx="13">
                  <c:v>0.48615823248569295</c:v>
                </c:pt>
                <c:pt idx="14">
                  <c:v>0.48615823249213264</c:v>
                </c:pt>
                <c:pt idx="15">
                  <c:v>0.4861582324838446</c:v>
                </c:pt>
                <c:pt idx="16">
                  <c:v>0.48615823248447604</c:v>
                </c:pt>
              </c:numCache>
            </c:numRef>
          </c:val>
        </c:ser>
        <c:ser>
          <c:idx val="36"/>
          <c:order val="36"/>
          <c:tx>
            <c:strRef>
              <c:f>'D2.4.15.C'!$C$83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'D2.4.15.C'!$D$83:$T$83</c:f>
              <c:numCache>
                <c:formatCode>General</c:formatCode>
                <c:ptCount val="17"/>
                <c:pt idx="0">
                  <c:v>15.162824005133279</c:v>
                </c:pt>
                <c:pt idx="1">
                  <c:v>14.404682804876614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'D2.4.15.C'!$C$84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13.283788102086579</c:v>
                </c:pt>
                <c:pt idx="8">
                  <c:v>13.634446123291214</c:v>
                </c:pt>
                <c:pt idx="9">
                  <c:v>13.617579862408878</c:v>
                </c:pt>
                <c:pt idx="10">
                  <c:v>13.635620855997816</c:v>
                </c:pt>
                <c:pt idx="11">
                  <c:v>13.644043328927696</c:v>
                </c:pt>
                <c:pt idx="12">
                  <c:v>11.513566772225486</c:v>
                </c:pt>
                <c:pt idx="13">
                  <c:v>13.701936867357233</c:v>
                </c:pt>
                <c:pt idx="14">
                  <c:v>13.651285001616678</c:v>
                </c:pt>
                <c:pt idx="15">
                  <c:v>13.800817413838137</c:v>
                </c:pt>
                <c:pt idx="16">
                  <c:v>13.569587844491267</c:v>
                </c:pt>
              </c:numCache>
            </c:numRef>
          </c:val>
        </c:ser>
        <c:ser>
          <c:idx val="38"/>
          <c:order val="38"/>
          <c:tx>
            <c:strRef>
              <c:f>'D2.4.15.C'!$C$85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'D2.4.15.C'!$D$85:$T$85</c:f>
              <c:numCache>
                <c:formatCode>General</c:formatCode>
                <c:ptCount val="17"/>
                <c:pt idx="0">
                  <c:v>5.6802860134611152E-12</c:v>
                </c:pt>
                <c:pt idx="1">
                  <c:v>5.6802860134611152E-12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'D2.4.15.C'!$C$86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'D2.4.15.C'!$D$86:$T$86</c:f>
              <c:numCache>
                <c:formatCode>General</c:formatCode>
                <c:ptCount val="17"/>
                <c:pt idx="0">
                  <c:v>7.0526670915038825E-12</c:v>
                </c:pt>
                <c:pt idx="1">
                  <c:v>7.0526670915038825E-12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'D2.4.15.C'!$C$87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1.8589225864971131E-13</c:v>
                </c:pt>
              </c:numCache>
            </c:numRef>
          </c:val>
        </c:ser>
        <c:ser>
          <c:idx val="41"/>
          <c:order val="41"/>
          <c:tx>
            <c:strRef>
              <c:f>'D2.4.15.C'!$C$88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'D2.4.15.C'!$D$88:$T$88</c:f>
              <c:numCache>
                <c:formatCode>General</c:formatCode>
                <c:ptCount val="17"/>
                <c:pt idx="0">
                  <c:v>15.184750000000705</c:v>
                </c:pt>
                <c:pt idx="1">
                  <c:v>2.6448980842750807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'D2.4.15.C'!$C$89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3.2005141237051018</c:v>
                </c:pt>
                <c:pt idx="3">
                  <c:v>3.2005141237051009</c:v>
                </c:pt>
                <c:pt idx="4">
                  <c:v>3.2005141237051018</c:v>
                </c:pt>
                <c:pt idx="5">
                  <c:v>3.2005141237051018</c:v>
                </c:pt>
                <c:pt idx="6">
                  <c:v>3.2005141237051009</c:v>
                </c:pt>
                <c:pt idx="7">
                  <c:v>4.8007711855576511</c:v>
                </c:pt>
                <c:pt idx="8">
                  <c:v>4.800771185557652</c:v>
                </c:pt>
                <c:pt idx="9">
                  <c:v>4.800771185557652</c:v>
                </c:pt>
                <c:pt idx="10">
                  <c:v>4.800771185557652</c:v>
                </c:pt>
                <c:pt idx="11">
                  <c:v>4.800771185557652</c:v>
                </c:pt>
                <c:pt idx="12">
                  <c:v>2.0246333333333881</c:v>
                </c:pt>
                <c:pt idx="13">
                  <c:v>2.0246333333333881</c:v>
                </c:pt>
                <c:pt idx="14">
                  <c:v>2.0246333333333881</c:v>
                </c:pt>
                <c:pt idx="15">
                  <c:v>2.0246333333333881</c:v>
                </c:pt>
                <c:pt idx="16">
                  <c:v>2.0246333333333881</c:v>
                </c:pt>
              </c:numCache>
            </c:numRef>
          </c:val>
        </c:ser>
        <c:ser>
          <c:idx val="43"/>
          <c:order val="43"/>
          <c:tx>
            <c:strRef>
              <c:f>'D2.4.15.C'!$C$90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'D2.4.15.C'!$D$90:$T$90</c:f>
              <c:numCache>
                <c:formatCode>General</c:formatCode>
                <c:ptCount val="17"/>
                <c:pt idx="0">
                  <c:v>9.2727116567348222</c:v>
                </c:pt>
                <c:pt idx="1">
                  <c:v>2.7259131336654518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'D2.4.15.C'!$C$91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'D2.4.15.C'!$D$91:$T$91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2.9440857655589174</c:v>
                </c:pt>
                <c:pt idx="3">
                  <c:v>2.9440857655589174</c:v>
                </c:pt>
                <c:pt idx="4">
                  <c:v>2.9440857655589174</c:v>
                </c:pt>
                <c:pt idx="5">
                  <c:v>2.9440857655589174</c:v>
                </c:pt>
                <c:pt idx="6">
                  <c:v>2.9440857655589174</c:v>
                </c:pt>
                <c:pt idx="7">
                  <c:v>4.4161286483383764</c:v>
                </c:pt>
                <c:pt idx="8">
                  <c:v>4.4161286483383764</c:v>
                </c:pt>
                <c:pt idx="9">
                  <c:v>4.4161286483383773</c:v>
                </c:pt>
                <c:pt idx="10">
                  <c:v>4.4161286483383773</c:v>
                </c:pt>
                <c:pt idx="11">
                  <c:v>4.4161286483383764</c:v>
                </c:pt>
                <c:pt idx="12">
                  <c:v>2.1029184039706554</c:v>
                </c:pt>
                <c:pt idx="13">
                  <c:v>2.1029184039706554</c:v>
                </c:pt>
                <c:pt idx="14">
                  <c:v>2.1029184039706554</c:v>
                </c:pt>
                <c:pt idx="15">
                  <c:v>2.1029184039706554</c:v>
                </c:pt>
                <c:pt idx="16">
                  <c:v>2.1029184039706554</c:v>
                </c:pt>
              </c:numCache>
            </c:numRef>
          </c:val>
        </c:ser>
        <c:ser>
          <c:idx val="45"/>
          <c:order val="45"/>
          <c:tx>
            <c:strRef>
              <c:f>'D2.4.15.C'!$C$92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'D2.4.15.C'!$D$92:$T$92</c:f>
              <c:numCache>
                <c:formatCode>General</c:formatCode>
                <c:ptCount val="17"/>
                <c:pt idx="0">
                  <c:v>15.392999999999198</c:v>
                </c:pt>
                <c:pt idx="1">
                  <c:v>3.4634249999998192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'D2.4.15.C'!$C$93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'D2.4.15.C'!$D$93:$T$93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5.49906749999972</c:v>
                </c:pt>
                <c:pt idx="3">
                  <c:v>5.4990674999997191</c:v>
                </c:pt>
                <c:pt idx="4">
                  <c:v>5.4990674999997182</c:v>
                </c:pt>
                <c:pt idx="5">
                  <c:v>5.4990674999997182</c:v>
                </c:pt>
                <c:pt idx="6">
                  <c:v>5.4990674999997191</c:v>
                </c:pt>
                <c:pt idx="7">
                  <c:v>8.2486012499995773</c:v>
                </c:pt>
                <c:pt idx="8">
                  <c:v>8.2486012499995791</c:v>
                </c:pt>
                <c:pt idx="9">
                  <c:v>8.2486012499995791</c:v>
                </c:pt>
                <c:pt idx="10">
                  <c:v>8.2486012499995791</c:v>
                </c:pt>
                <c:pt idx="11">
                  <c:v>8.2486012499995791</c:v>
                </c:pt>
                <c:pt idx="12">
                  <c:v>3.4369171874998243</c:v>
                </c:pt>
                <c:pt idx="13">
                  <c:v>3.4369171874998248</c:v>
                </c:pt>
                <c:pt idx="14">
                  <c:v>3.4369171874998243</c:v>
                </c:pt>
                <c:pt idx="15">
                  <c:v>3.4369171874998243</c:v>
                </c:pt>
                <c:pt idx="16">
                  <c:v>3.4369171874998248</c:v>
                </c:pt>
              </c:numCache>
            </c:numRef>
          </c:val>
        </c:ser>
        <c:ser>
          <c:idx val="47"/>
          <c:order val="47"/>
          <c:tx>
            <c:strRef>
              <c:f>'D2.4.15.C'!$C$94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'D2.4.15.C'!$D$94:$T$94</c:f>
              <c:numCache>
                <c:formatCode>General</c:formatCode>
                <c:ptCount val="17"/>
                <c:pt idx="0">
                  <c:v>2.0980094864673264E-12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'D2.4.15.C'!$C$95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'D2.4.15.C'!$D$95:$T$95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5.4096760102555714E-13</c:v>
                </c:pt>
                <c:pt idx="4">
                  <c:v>5.4096760102555714E-13</c:v>
                </c:pt>
                <c:pt idx="5">
                  <c:v>5.4096760102555714E-13</c:v>
                </c:pt>
                <c:pt idx="8">
                  <c:v>2.4737285430437428E-13</c:v>
                </c:pt>
                <c:pt idx="9">
                  <c:v>2.4737285430437433E-13</c:v>
                </c:pt>
                <c:pt idx="10">
                  <c:v>2.4737285430437433E-13</c:v>
                </c:pt>
              </c:numCache>
            </c:numRef>
          </c:val>
        </c:ser>
        <c:ser>
          <c:idx val="49"/>
          <c:order val="49"/>
          <c:tx>
            <c:strRef>
              <c:f>'D2.4.15.C'!$C$96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'D2.4.15.C'!$D$96:$T$96</c:f>
              <c:numCache>
                <c:formatCode>General</c:formatCode>
                <c:ptCount val="17"/>
                <c:pt idx="0">
                  <c:v>2.6602259249559856</c:v>
                </c:pt>
                <c:pt idx="1">
                  <c:v>2.5272146287081863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'D2.4.15.C'!$C$97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'D2.4.15.C'!$D$97:$T$97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1.1146346625565577</c:v>
                </c:pt>
                <c:pt idx="3">
                  <c:v>1.114634662556558</c:v>
                </c:pt>
                <c:pt idx="4">
                  <c:v>1.1146346625565577</c:v>
                </c:pt>
                <c:pt idx="5">
                  <c:v>1.1146346625565577</c:v>
                </c:pt>
                <c:pt idx="6">
                  <c:v>1.114634662556558</c:v>
                </c:pt>
                <c:pt idx="7">
                  <c:v>1.1146346625565577</c:v>
                </c:pt>
                <c:pt idx="8">
                  <c:v>1.114634662556558</c:v>
                </c:pt>
                <c:pt idx="9">
                  <c:v>1.1146346625565577</c:v>
                </c:pt>
                <c:pt idx="10">
                  <c:v>1.1146346625565577</c:v>
                </c:pt>
                <c:pt idx="11">
                  <c:v>1.114634662556558</c:v>
                </c:pt>
                <c:pt idx="12">
                  <c:v>2.5272146287081858</c:v>
                </c:pt>
                <c:pt idx="13">
                  <c:v>2.5272146287081867</c:v>
                </c:pt>
                <c:pt idx="14">
                  <c:v>2.5272146287081867</c:v>
                </c:pt>
                <c:pt idx="15">
                  <c:v>2.5272146287081867</c:v>
                </c:pt>
                <c:pt idx="16">
                  <c:v>2.5272146287081867</c:v>
                </c:pt>
              </c:numCache>
            </c:numRef>
          </c:val>
        </c:ser>
        <c:ser>
          <c:idx val="51"/>
          <c:order val="51"/>
          <c:tx>
            <c:strRef>
              <c:f>'D2.4.15.C'!$C$98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'D2.4.15.C'!$D$98:$T$98</c:f>
              <c:numCache>
                <c:formatCode>General</c:formatCode>
                <c:ptCount val="17"/>
                <c:pt idx="0">
                  <c:v>3.3262830792573514</c:v>
                </c:pt>
                <c:pt idx="1">
                  <c:v>0.4989424618886027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'D2.4.15.C'!$C$99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'D2.4.15.C'!$D$99:$T$99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1.2545100306476413</c:v>
                </c:pt>
                <c:pt idx="3">
                  <c:v>1.2545100306476411</c:v>
                </c:pt>
                <c:pt idx="4">
                  <c:v>1.2545100306476411</c:v>
                </c:pt>
                <c:pt idx="5">
                  <c:v>1.2545100306476411</c:v>
                </c:pt>
                <c:pt idx="6">
                  <c:v>1.2545100306476411</c:v>
                </c:pt>
                <c:pt idx="7">
                  <c:v>1.2545100306476413</c:v>
                </c:pt>
                <c:pt idx="8">
                  <c:v>1.2545100306476411</c:v>
                </c:pt>
                <c:pt idx="9">
                  <c:v>1.2545100306476411</c:v>
                </c:pt>
                <c:pt idx="10">
                  <c:v>1.2545100306476411</c:v>
                </c:pt>
                <c:pt idx="11">
                  <c:v>1.2545100306476411</c:v>
                </c:pt>
                <c:pt idx="12">
                  <c:v>0.49894246188860264</c:v>
                </c:pt>
                <c:pt idx="13">
                  <c:v>0.49894246188860264</c:v>
                </c:pt>
                <c:pt idx="14">
                  <c:v>0.49894246188860264</c:v>
                </c:pt>
                <c:pt idx="15">
                  <c:v>0.49894246188860264</c:v>
                </c:pt>
                <c:pt idx="16">
                  <c:v>0.49894246188860264</c:v>
                </c:pt>
              </c:numCache>
            </c:numRef>
          </c:val>
        </c:ser>
        <c:ser>
          <c:idx val="53"/>
          <c:order val="53"/>
          <c:tx>
            <c:strRef>
              <c:f>'D2.4.15.C'!$C$100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'D2.4.15.C'!$D$100:$T$100</c:f>
              <c:numCache>
                <c:formatCode>General</c:formatCode>
                <c:ptCount val="17"/>
                <c:pt idx="0">
                  <c:v>3.4565951016277836E-12</c:v>
                </c:pt>
                <c:pt idx="1">
                  <c:v>3.2837653465463945E-12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'D2.4.15.C'!$C$101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'D2.4.15.C'!$D$101:$T$101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3.11142497559178E-12</c:v>
                </c:pt>
                <c:pt idx="3">
                  <c:v>3.1120512904953823E-12</c:v>
                </c:pt>
                <c:pt idx="4">
                  <c:v>3.1118759223223723E-12</c:v>
                </c:pt>
                <c:pt idx="5">
                  <c:v>3.1118759223223816E-12</c:v>
                </c:pt>
                <c:pt idx="6">
                  <c:v>3.1120512904953892E-12</c:v>
                </c:pt>
                <c:pt idx="7">
                  <c:v>3.1116755015532228E-12</c:v>
                </c:pt>
                <c:pt idx="8">
                  <c:v>3.1120512904953969E-12</c:v>
                </c:pt>
                <c:pt idx="9">
                  <c:v>3.1122266586683908E-12</c:v>
                </c:pt>
                <c:pt idx="10">
                  <c:v>3.1129281313604323E-12</c:v>
                </c:pt>
                <c:pt idx="11">
                  <c:v>3.1120512904953892E-12</c:v>
                </c:pt>
                <c:pt idx="12">
                  <c:v>3.2876543389853237E-12</c:v>
                </c:pt>
                <c:pt idx="13">
                  <c:v>3.2892092646313975E-12</c:v>
                </c:pt>
                <c:pt idx="14">
                  <c:v>3.2885690011300796E-12</c:v>
                </c:pt>
                <c:pt idx="15">
                  <c:v>3.2885690011300792E-12</c:v>
                </c:pt>
                <c:pt idx="16">
                  <c:v>3.2869683423767862E-12</c:v>
                </c:pt>
              </c:numCache>
            </c:numRef>
          </c:val>
        </c:ser>
        <c:ser>
          <c:idx val="55"/>
          <c:order val="55"/>
          <c:tx>
            <c:strRef>
              <c:f>'D2.4.15.C'!$C$102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2.2801631026222124E-13</c:v>
                </c:pt>
                <c:pt idx="3">
                  <c:v>2.2868020406004762E-13</c:v>
                </c:pt>
                <c:pt idx="4">
                  <c:v>2.284463798293664E-13</c:v>
                </c:pt>
                <c:pt idx="5">
                  <c:v>2.2844637982936696E-13</c:v>
                </c:pt>
                <c:pt idx="6">
                  <c:v>2.2868020406004762E-13</c:v>
                </c:pt>
                <c:pt idx="7">
                  <c:v>2.280789417525824E-13</c:v>
                </c:pt>
                <c:pt idx="8">
                  <c:v>2.2868020406004807E-13</c:v>
                </c:pt>
                <c:pt idx="9">
                  <c:v>2.2844637982936691E-13</c:v>
                </c:pt>
                <c:pt idx="10">
                  <c:v>2.284463798293665E-13</c:v>
                </c:pt>
                <c:pt idx="11">
                  <c:v>2.2868020406004762E-13</c:v>
                </c:pt>
                <c:pt idx="12">
                  <c:v>2.413628756377471E-13</c:v>
                </c:pt>
                <c:pt idx="13">
                  <c:v>2.427348688548559E-13</c:v>
                </c:pt>
                <c:pt idx="14">
                  <c:v>2.4380197469038389E-13</c:v>
                </c:pt>
                <c:pt idx="15">
                  <c:v>2.4380197469038379E-13</c:v>
                </c:pt>
                <c:pt idx="16">
                  <c:v>2.427348688548558E-13</c:v>
                </c:pt>
              </c:numCache>
            </c:numRef>
          </c:val>
        </c:ser>
        <c:ser>
          <c:idx val="56"/>
          <c:order val="56"/>
          <c:tx>
            <c:strRef>
              <c:f>'D2.4.15.C'!$C$103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'D2.4.15.C'!$D$103:$T$103</c:f>
              <c:numCache>
                <c:formatCode>General</c:formatCode>
                <c:ptCount val="17"/>
                <c:pt idx="0">
                  <c:v>1.680000000032096</c:v>
                </c:pt>
                <c:pt idx="1">
                  <c:v>1.5960000000304908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'D2.4.15.C'!$C$104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-9.8850152274721422E-12</c:v>
                </c:pt>
                <c:pt idx="3">
                  <c:v>2.2012273455526218E-13</c:v>
                </c:pt>
                <c:pt idx="4">
                  <c:v>-1.0941123222673759E-12</c:v>
                </c:pt>
                <c:pt idx="5">
                  <c:v>2.1148106214019718E-12</c:v>
                </c:pt>
                <c:pt idx="6">
                  <c:v>-3.9176638834860394E-13</c:v>
                </c:pt>
                <c:pt idx="7">
                  <c:v>-1.6190514709351269</c:v>
                </c:pt>
                <c:pt idx="8">
                  <c:v>1.4510355899081134E-11</c:v>
                </c:pt>
                <c:pt idx="9">
                  <c:v>0.4570335954418821</c:v>
                </c:pt>
                <c:pt idx="10">
                  <c:v>1.2351319755142129</c:v>
                </c:pt>
                <c:pt idx="11">
                  <c:v>0.68307235454315351</c:v>
                </c:pt>
                <c:pt idx="12">
                  <c:v>-1.6190514709344639</c:v>
                </c:pt>
                <c:pt idx="13">
                  <c:v>0.85122099126166995</c:v>
                </c:pt>
                <c:pt idx="14">
                  <c:v>0.16957872809329655</c:v>
                </c:pt>
                <c:pt idx="15">
                  <c:v>1.5835287427846902</c:v>
                </c:pt>
                <c:pt idx="16">
                  <c:v>1.7446197687812381E-3</c:v>
                </c:pt>
              </c:numCache>
            </c:numRef>
          </c:val>
        </c:ser>
        <c:ser>
          <c:idx val="58"/>
          <c:order val="58"/>
          <c:tx>
            <c:strRef>
              <c:f>'D2.4.15.C'!$C$105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'D2.4.15.C'!$D$105:$T$105</c:f>
              <c:numCache>
                <c:formatCode>General</c:formatCode>
                <c:ptCount val="17"/>
                <c:pt idx="0">
                  <c:v>2.9248354851730508E-11</c:v>
                </c:pt>
                <c:pt idx="1">
                  <c:v>2.7785937109143977E-11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'D2.4.15.C'!$C$106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-4.9769741655826206E-12</c:v>
                </c:pt>
                <c:pt idx="3">
                  <c:v>-1.9546656948862371E-12</c:v>
                </c:pt>
                <c:pt idx="4">
                  <c:v>-1.7533442639886328E-12</c:v>
                </c:pt>
                <c:pt idx="5">
                  <c:v>-1.5454657355920235E-12</c:v>
                </c:pt>
                <c:pt idx="6">
                  <c:v>-2.151577538044317E-12</c:v>
                </c:pt>
                <c:pt idx="7">
                  <c:v>-3.2694999995448311E-12</c:v>
                </c:pt>
                <c:pt idx="8">
                  <c:v>3.2884350173464338E-13</c:v>
                </c:pt>
                <c:pt idx="9">
                  <c:v>2.9907731201622191E-13</c:v>
                </c:pt>
                <c:pt idx="10">
                  <c:v>5.4976077817738654E-13</c:v>
                </c:pt>
                <c:pt idx="11">
                  <c:v>4.3119182457211906E-13</c:v>
                </c:pt>
                <c:pt idx="12">
                  <c:v>-4.112337749001868E-11</c:v>
                </c:pt>
                <c:pt idx="13">
                  <c:v>8.0444173800602906E-12</c:v>
                </c:pt>
                <c:pt idx="14">
                  <c:v>9.4721835998658669E-12</c:v>
                </c:pt>
                <c:pt idx="15">
                  <c:v>5.8138717378921102E-12</c:v>
                </c:pt>
                <c:pt idx="16">
                  <c:v>2.3732607629017242E-12</c:v>
                </c:pt>
              </c:numCache>
            </c:numRef>
          </c:val>
        </c:ser>
        <c:ser>
          <c:idx val="60"/>
          <c:order val="60"/>
          <c:tx>
            <c:strRef>
              <c:f>'D2.4.15.C'!$C$107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'D2.4.15.C'!$D$107:$T$107</c:f>
              <c:numCache>
                <c:formatCode>General</c:formatCode>
                <c:ptCount val="17"/>
                <c:pt idx="0">
                  <c:v>2.9816963813942212E-11</c:v>
                </c:pt>
                <c:pt idx="1">
                  <c:v>2.8326115623245101E-11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'D2.4.15.C'!$C$108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-5.7750136709214274E-12</c:v>
                </c:pt>
                <c:pt idx="3">
                  <c:v>-2.4097572589450799E-12</c:v>
                </c:pt>
                <c:pt idx="4">
                  <c:v>-2.7637993395870005E-12</c:v>
                </c:pt>
                <c:pt idx="5">
                  <c:v>-2.4470206617330652E-12</c:v>
                </c:pt>
                <c:pt idx="6">
                  <c:v>-2.6046546974134827E-12</c:v>
                </c:pt>
                <c:pt idx="7">
                  <c:v>-1.6653008405428124E-11</c:v>
                </c:pt>
                <c:pt idx="8">
                  <c:v>4.495615742276847E-12</c:v>
                </c:pt>
                <c:pt idx="9">
                  <c:v>3.2093634407614943E-12</c:v>
                </c:pt>
                <c:pt idx="10">
                  <c:v>4.3484382233590988E-12</c:v>
                </c:pt>
                <c:pt idx="11">
                  <c:v>5.0037805544291485E-12</c:v>
                </c:pt>
                <c:pt idx="12">
                  <c:v>-1.5306860134227674E-11</c:v>
                </c:pt>
                <c:pt idx="13">
                  <c:v>1.9920202651931458E-12</c:v>
                </c:pt>
                <c:pt idx="14">
                  <c:v>-8.6587992287993813E-14</c:v>
                </c:pt>
                <c:pt idx="15">
                  <c:v>-1.0281366998072376E-12</c:v>
                </c:pt>
                <c:pt idx="16">
                  <c:v>-1.2023511768027346E-12</c:v>
                </c:pt>
              </c:numCache>
            </c:numRef>
          </c:val>
        </c:ser>
        <c:ser>
          <c:idx val="62"/>
          <c:order val="62"/>
          <c:tx>
            <c:strRef>
              <c:f>'D2.4.15.C'!$C$109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'D2.4.15.C'!$D$109:$T$109</c:f>
              <c:numCache>
                <c:formatCode>General</c:formatCode>
                <c:ptCount val="17"/>
                <c:pt idx="0">
                  <c:v>8.0426286763994704E-11</c:v>
                </c:pt>
                <c:pt idx="1">
                  <c:v>7.6404972425794972E-11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'D2.4.15.C'!$C$110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'D2.4.15.C'!$D$110:$T$110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-3.4892060854140961E-12</c:v>
                </c:pt>
                <c:pt idx="3">
                  <c:v>-1.6227956037124033E-12</c:v>
                </c:pt>
                <c:pt idx="4">
                  <c:v>-2.577648347119015E-12</c:v>
                </c:pt>
                <c:pt idx="5">
                  <c:v>-2.0280119718896E-12</c:v>
                </c:pt>
                <c:pt idx="6">
                  <c:v>-2.0546706871912841E-12</c:v>
                </c:pt>
                <c:pt idx="7">
                  <c:v>-1.024649533099009E-11</c:v>
                </c:pt>
                <c:pt idx="8">
                  <c:v>5.077461545989944E-12</c:v>
                </c:pt>
                <c:pt idx="9">
                  <c:v>2.2081794401708077E-13</c:v>
                </c:pt>
                <c:pt idx="10">
                  <c:v>3.8232545276147623E-13</c:v>
                </c:pt>
                <c:pt idx="11">
                  <c:v>5.4488279392506158E-12</c:v>
                </c:pt>
                <c:pt idx="12">
                  <c:v>-8.1408706701190364E-12</c:v>
                </c:pt>
                <c:pt idx="13">
                  <c:v>6.1819393355035613E-13</c:v>
                </c:pt>
                <c:pt idx="14">
                  <c:v>-3.3131130761446935E-12</c:v>
                </c:pt>
                <c:pt idx="15">
                  <c:v>-2.2253547805190952E-12</c:v>
                </c:pt>
                <c:pt idx="16">
                  <c:v>-1.5059195049575984E-12</c:v>
                </c:pt>
              </c:numCache>
            </c:numRef>
          </c:val>
        </c:ser>
        <c:ser>
          <c:idx val="64"/>
          <c:order val="64"/>
          <c:tx>
            <c:strRef>
              <c:f>'D2.4.15.C'!$C$111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'D2.4.15.C'!$D$111:$T$111</c:f>
              <c:numCache>
                <c:formatCode>General</c:formatCode>
                <c:ptCount val="17"/>
                <c:pt idx="0">
                  <c:v>6.6361660102053685E-11</c:v>
                </c:pt>
                <c:pt idx="1">
                  <c:v>6.3043577096951009E-11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'D2.4.15.C'!$C$112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'D2.4.15.C'!$D$112:$T$112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-7.5102062797997483E-12</c:v>
                </c:pt>
                <c:pt idx="3">
                  <c:v>-7.2286750625399448E-12</c:v>
                </c:pt>
                <c:pt idx="4">
                  <c:v>-6.3600053470169309E-12</c:v>
                </c:pt>
                <c:pt idx="5">
                  <c:v>-8.8215785018101264E-12</c:v>
                </c:pt>
                <c:pt idx="6">
                  <c:v>-7.6608901300846228E-12</c:v>
                </c:pt>
                <c:pt idx="7">
                  <c:v>-6.5088258147952718E-12</c:v>
                </c:pt>
                <c:pt idx="8">
                  <c:v>3.8185744466118033E-13</c:v>
                </c:pt>
                <c:pt idx="9">
                  <c:v>1.3163709893940383E-13</c:v>
                </c:pt>
                <c:pt idx="10">
                  <c:v>2.3075084121533183E-13</c:v>
                </c:pt>
                <c:pt idx="11">
                  <c:v>5.0858133916090294E-13</c:v>
                </c:pt>
                <c:pt idx="12">
                  <c:v>-2.4001378044295333E-11</c:v>
                </c:pt>
                <c:pt idx="13">
                  <c:v>-6.7790214283112237E-12</c:v>
                </c:pt>
                <c:pt idx="14">
                  <c:v>-9.3623313465963753E-12</c:v>
                </c:pt>
                <c:pt idx="15">
                  <c:v>-1.207196457699001E-11</c:v>
                </c:pt>
                <c:pt idx="16">
                  <c:v>-1.1016933788617589E-11</c:v>
                </c:pt>
              </c:numCache>
            </c:numRef>
          </c:val>
        </c:ser>
        <c:ser>
          <c:idx val="66"/>
          <c:order val="66"/>
          <c:tx>
            <c:strRef>
              <c:f>'D2.4.15.C'!$C$113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'D2.4.15.C'!$D$113:$T$113</c:f>
              <c:numCache>
                <c:formatCode>General</c:formatCode>
                <c:ptCount val="17"/>
                <c:pt idx="0">
                  <c:v>4.8427796539832235E-11</c:v>
                </c:pt>
                <c:pt idx="1">
                  <c:v>4.600640671284063E-11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'D2.4.15.C'!$C$114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'D2.4.15.C'!$D$114:$T$114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-5.7445465072275481E-12</c:v>
                </c:pt>
                <c:pt idx="3">
                  <c:v>-3.7931884164556033E-12</c:v>
                </c:pt>
                <c:pt idx="4">
                  <c:v>-4.3171005464935662E-12</c:v>
                </c:pt>
                <c:pt idx="5">
                  <c:v>-4.4049218788909785E-12</c:v>
                </c:pt>
                <c:pt idx="6">
                  <c:v>-4.2044095179560635E-12</c:v>
                </c:pt>
                <c:pt idx="7">
                  <c:v>-1.1354355793297215E-11</c:v>
                </c:pt>
                <c:pt idx="8">
                  <c:v>3.0788339013933724E-12</c:v>
                </c:pt>
                <c:pt idx="9">
                  <c:v>1.2087269707043833E-12</c:v>
                </c:pt>
                <c:pt idx="10">
                  <c:v>2.0383102210020731E-12</c:v>
                </c:pt>
                <c:pt idx="11">
                  <c:v>3.401021826452094E-12</c:v>
                </c:pt>
                <c:pt idx="12">
                  <c:v>-1.3762846495222999E-11</c:v>
                </c:pt>
                <c:pt idx="13">
                  <c:v>-1.010067797898572E-12</c:v>
                </c:pt>
                <c:pt idx="14">
                  <c:v>-5.1893520268820268E-12</c:v>
                </c:pt>
                <c:pt idx="15">
                  <c:v>-4.7322493815615203E-12</c:v>
                </c:pt>
                <c:pt idx="16">
                  <c:v>-3.9223664698962855E-12</c:v>
                </c:pt>
              </c:numCache>
            </c:numRef>
          </c:val>
        </c:ser>
        <c:ser>
          <c:idx val="68"/>
          <c:order val="68"/>
          <c:tx>
            <c:strRef>
              <c:f>'D2.4.15.C'!$C$115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'D2.4.15.C'!$D$115:$T$115</c:f>
              <c:numCache>
                <c:formatCode>General</c:formatCode>
                <c:ptCount val="17"/>
                <c:pt idx="0">
                  <c:v>13.109228711337844</c:v>
                </c:pt>
                <c:pt idx="1">
                  <c:v>12.453767275770943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'D2.4.15.C'!$C$116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'D2.4.15.C'!$D$46:$T$46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'D2.4.15.C'!$D$116:$T$116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-0.10430293919408858</c:v>
                </c:pt>
                <c:pt idx="3">
                  <c:v>1.0660654645666075E-10</c:v>
                </c:pt>
                <c:pt idx="4">
                  <c:v>5.9568900386708299E-11</c:v>
                </c:pt>
                <c:pt idx="5">
                  <c:v>0.23044084918863733</c:v>
                </c:pt>
                <c:pt idx="6">
                  <c:v>8.6394185822047819E-11</c:v>
                </c:pt>
                <c:pt idx="7">
                  <c:v>-13.961875815909238</c:v>
                </c:pt>
                <c:pt idx="8">
                  <c:v>0.52554085043833221</c:v>
                </c:pt>
                <c:pt idx="9">
                  <c:v>8.9308444048926656</c:v>
                </c:pt>
                <c:pt idx="10">
                  <c:v>9.0807675101257139</c:v>
                </c:pt>
                <c:pt idx="11">
                  <c:v>2.2084805850495446</c:v>
                </c:pt>
                <c:pt idx="12">
                  <c:v>-13.961875815864726</c:v>
                </c:pt>
                <c:pt idx="13">
                  <c:v>8.921470004589759</c:v>
                </c:pt>
                <c:pt idx="14">
                  <c:v>5.1332170758020714</c:v>
                </c:pt>
                <c:pt idx="15">
                  <c:v>8.4115597386200793</c:v>
                </c:pt>
                <c:pt idx="16">
                  <c:v>1.096007154946088E-2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3062784"/>
        <c:axId val="233064320"/>
      </c:barChart>
      <c:catAx>
        <c:axId val="233062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33064320"/>
        <c:crosses val="autoZero"/>
        <c:auto val="1"/>
        <c:lblAlgn val="ctr"/>
        <c:lblOffset val="100"/>
        <c:noMultiLvlLbl val="0"/>
      </c:catAx>
      <c:valAx>
        <c:axId val="23306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3062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'D2.4.15.D'!$C$47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'D2.4.15.D'!$D$47:$T$47</c:f>
              <c:numCache>
                <c:formatCode>General</c:formatCode>
                <c:ptCount val="17"/>
                <c:pt idx="0">
                  <c:v>3.878966900327135E-11</c:v>
                </c:pt>
                <c:pt idx="1">
                  <c:v>1.0224074225734122E-12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'D2.4.15.D'!$C$48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1.0224074225734122E-12</c:v>
                </c:pt>
              </c:numCache>
            </c:numRef>
          </c:val>
        </c:ser>
        <c:ser>
          <c:idx val="1"/>
          <c:order val="2"/>
          <c:tx>
            <c:strRef>
              <c:f>'D2.4.15.D'!$C$49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'D2.4.15.D'!$D$49:$T$49</c:f>
              <c:numCache>
                <c:formatCode>General</c:formatCode>
                <c:ptCount val="17"/>
                <c:pt idx="0">
                  <c:v>10.495281542803877</c:v>
                </c:pt>
                <c:pt idx="1">
                  <c:v>10.495281542803877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'D2.4.15.D'!$C$50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1.3792213735024463</c:v>
                </c:pt>
                <c:pt idx="4">
                  <c:v>0.7332772969234328</c:v>
                </c:pt>
                <c:pt idx="5">
                  <c:v>0.7605344546414543</c:v>
                </c:pt>
                <c:pt idx="6">
                  <c:v>0.2362133786052481</c:v>
                </c:pt>
                <c:pt idx="8">
                  <c:v>4.0211806677409481</c:v>
                </c:pt>
                <c:pt idx="9">
                  <c:v>3.4230461435117854</c:v>
                </c:pt>
                <c:pt idx="10">
                  <c:v>3.4890247241059593</c:v>
                </c:pt>
                <c:pt idx="11">
                  <c:v>0.93393291743840812</c:v>
                </c:pt>
                <c:pt idx="13">
                  <c:v>10.495281542803877</c:v>
                </c:pt>
                <c:pt idx="14">
                  <c:v>8.9341504345657601</c:v>
                </c:pt>
                <c:pt idx="15">
                  <c:v>9.1063545299165529</c:v>
                </c:pt>
                <c:pt idx="16">
                  <c:v>2.4375649145142444</c:v>
                </c:pt>
              </c:numCache>
            </c:numRef>
          </c:val>
        </c:ser>
        <c:ser>
          <c:idx val="4"/>
          <c:order val="4"/>
          <c:tx>
            <c:strRef>
              <c:f>'D2.4.15.D'!$C$51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'D2.4.15.D'!$D$51:$T$51</c:f>
              <c:numCache>
                <c:formatCode>General</c:formatCode>
                <c:ptCount val="17"/>
                <c:pt idx="0">
                  <c:v>4.2273825759265629</c:v>
                </c:pt>
                <c:pt idx="1">
                  <c:v>4.2273825759265629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'D2.4.15.D'!$C$52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0.55719199306019718</c:v>
                </c:pt>
                <c:pt idx="4">
                  <c:v>0.2962368814666842</c:v>
                </c:pt>
                <c:pt idx="5">
                  <c:v>0.30724850753762661</c:v>
                </c:pt>
                <c:pt idx="6">
                  <c:v>9.5427902830645728E-2</c:v>
                </c:pt>
                <c:pt idx="8">
                  <c:v>1.6196868106998326</c:v>
                </c:pt>
                <c:pt idx="9">
                  <c:v>1.3787648825482057</c:v>
                </c:pt>
                <c:pt idx="10">
                  <c:v>1.4053403203628698</c:v>
                </c:pt>
                <c:pt idx="11">
                  <c:v>0.37617778295527565</c:v>
                </c:pt>
                <c:pt idx="13">
                  <c:v>4.2273825759265629</c:v>
                </c:pt>
                <c:pt idx="14">
                  <c:v>3.5985763434508176</c:v>
                </c:pt>
                <c:pt idx="15">
                  <c:v>3.6679382361470907</c:v>
                </c:pt>
                <c:pt idx="16">
                  <c:v>0.98182401351326942</c:v>
                </c:pt>
              </c:numCache>
            </c:numRef>
          </c:val>
        </c:ser>
        <c:ser>
          <c:idx val="6"/>
          <c:order val="6"/>
          <c:tx>
            <c:strRef>
              <c:f>'D2.4.15.D'!$C$53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'D2.4.15.D'!$D$53:$T$53</c:f>
              <c:numCache>
                <c:formatCode>General</c:formatCode>
                <c:ptCount val="17"/>
                <c:pt idx="0">
                  <c:v>10.261524412954474</c:v>
                </c:pt>
                <c:pt idx="1">
                  <c:v>10.261524412954474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'D2.4.15.D'!$C$54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2.1192801621451349E-3</c:v>
                </c:pt>
                <c:pt idx="3">
                  <c:v>1.2367701357925875</c:v>
                </c:pt>
                <c:pt idx="4">
                  <c:v>0.24551680204471626</c:v>
                </c:pt>
                <c:pt idx="5">
                  <c:v>0.44187249200697115</c:v>
                </c:pt>
                <c:pt idx="6">
                  <c:v>1.1624329035357377</c:v>
                </c:pt>
                <c:pt idx="7">
                  <c:v>6.1364308122903902E-2</c:v>
                </c:pt>
                <c:pt idx="8">
                  <c:v>3.3991839127719836</c:v>
                </c:pt>
                <c:pt idx="9">
                  <c:v>0.94272004711668134</c:v>
                </c:pt>
                <c:pt idx="10">
                  <c:v>1.8566920831799487</c:v>
                </c:pt>
                <c:pt idx="11">
                  <c:v>3.9316185490247038</c:v>
                </c:pt>
                <c:pt idx="12">
                  <c:v>0.1601608442007792</c:v>
                </c:pt>
                <c:pt idx="13">
                  <c:v>8.8718700123348757</c:v>
                </c:pt>
                <c:pt idx="14">
                  <c:v>2.4604993229745382</c:v>
                </c:pt>
                <c:pt idx="15">
                  <c:v>4.8459663370996671</c:v>
                </c:pt>
                <c:pt idx="16">
                  <c:v>10.261524412954474</c:v>
                </c:pt>
              </c:numCache>
            </c:numRef>
          </c:val>
        </c:ser>
        <c:ser>
          <c:idx val="8"/>
          <c:order val="8"/>
          <c:tx>
            <c:strRef>
              <c:f>'D2.4.15.D'!$C$55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'D2.4.15.D'!$D$55:$T$55</c:f>
              <c:numCache>
                <c:formatCode>General</c:formatCode>
                <c:ptCount val="17"/>
                <c:pt idx="0">
                  <c:v>11.175828195093448</c:v>
                </c:pt>
                <c:pt idx="1">
                  <c:v>11.175828195093448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'D2.4.15.D'!$C$56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1.932621438799837E-3</c:v>
                </c:pt>
                <c:pt idx="3">
                  <c:v>1.4570131774192772</c:v>
                </c:pt>
                <c:pt idx="4">
                  <c:v>0.29742620741354525</c:v>
                </c:pt>
                <c:pt idx="5">
                  <c:v>0.54857294961865288</c:v>
                </c:pt>
                <c:pt idx="6">
                  <c:v>1.4128732322951572</c:v>
                </c:pt>
                <c:pt idx="7">
                  <c:v>5.7498671042131397E-2</c:v>
                </c:pt>
                <c:pt idx="8">
                  <c:v>3.6775198340453867</c:v>
                </c:pt>
                <c:pt idx="9">
                  <c:v>1.0478990421287535</c:v>
                </c:pt>
                <c:pt idx="10">
                  <c:v>2.043824139730392</c:v>
                </c:pt>
                <c:pt idx="11">
                  <c:v>4.2819265115300587</c:v>
                </c:pt>
                <c:pt idx="12">
                  <c:v>0.15007153141996299</c:v>
                </c:pt>
                <c:pt idx="13">
                  <c:v>9.598326766858456</c:v>
                </c:pt>
                <c:pt idx="14">
                  <c:v>2.7350164999560462</c:v>
                </c:pt>
                <c:pt idx="15">
                  <c:v>5.334381004696322</c:v>
                </c:pt>
                <c:pt idx="16">
                  <c:v>11.175828195093448</c:v>
                </c:pt>
              </c:numCache>
            </c:numRef>
          </c:val>
        </c:ser>
        <c:ser>
          <c:idx val="10"/>
          <c:order val="10"/>
          <c:tx>
            <c:strRef>
              <c:f>'D2.4.15.D'!$C$57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'D2.4.15.D'!$D$57:$T$57</c:f>
              <c:numCache>
                <c:formatCode>General</c:formatCode>
                <c:ptCount val="17"/>
                <c:pt idx="0">
                  <c:v>6.2855094751011791</c:v>
                </c:pt>
                <c:pt idx="1">
                  <c:v>6.2855094751011791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'D2.4.15.D'!$C$58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1.3675913329509225E-3</c:v>
                </c:pt>
                <c:pt idx="3">
                  <c:v>0.79809934938023941</c:v>
                </c:pt>
                <c:pt idx="4">
                  <c:v>0.15843429130687411</c:v>
                </c:pt>
                <c:pt idx="5">
                  <c:v>0.28514445665668237</c:v>
                </c:pt>
                <c:pt idx="6">
                  <c:v>0.75012883733282532</c:v>
                </c:pt>
                <c:pt idx="7">
                  <c:v>3.758758685528369E-2</c:v>
                </c:pt>
                <c:pt idx="8">
                  <c:v>2.0821080603157895</c:v>
                </c:pt>
                <c:pt idx="9">
                  <c:v>0.57744595735105542</c:v>
                </c:pt>
                <c:pt idx="10">
                  <c:v>1.1372828452700459</c:v>
                </c:pt>
                <c:pt idx="11">
                  <c:v>2.4082411781996855</c:v>
                </c:pt>
                <c:pt idx="12">
                  <c:v>9.8103601692290418E-2</c:v>
                </c:pt>
                <c:pt idx="13">
                  <c:v>5.434302037424211</c:v>
                </c:pt>
                <c:pt idx="14">
                  <c:v>1.5071339486862545</c:v>
                </c:pt>
                <c:pt idx="15">
                  <c:v>2.9683082261548197</c:v>
                </c:pt>
                <c:pt idx="16">
                  <c:v>6.2855094751011791</c:v>
                </c:pt>
              </c:numCache>
            </c:numRef>
          </c:val>
        </c:ser>
        <c:ser>
          <c:idx val="12"/>
          <c:order val="12"/>
          <c:tx>
            <c:strRef>
              <c:f>'D2.4.15.D'!$C$59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'D2.4.15.D'!$D$59:$T$59</c:f>
              <c:numCache>
                <c:formatCode>General</c:formatCode>
                <c:ptCount val="17"/>
                <c:pt idx="0">
                  <c:v>44.753732728756887</c:v>
                </c:pt>
                <c:pt idx="1">
                  <c:v>44.753732728756887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'D2.4.15.D'!$C$60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8.1749821209339754E-3</c:v>
                </c:pt>
                <c:pt idx="3">
                  <c:v>6.6635651709986714</c:v>
                </c:pt>
                <c:pt idx="4">
                  <c:v>1.3764601283038254</c:v>
                </c:pt>
                <c:pt idx="5">
                  <c:v>2.5540951440021638</c:v>
                </c:pt>
                <c:pt idx="6">
                  <c:v>6.5424322242432185</c:v>
                </c:pt>
                <c:pt idx="7">
                  <c:v>0.21989901350082483</c:v>
                </c:pt>
                <c:pt idx="8">
                  <c:v>14.697876634681075</c:v>
                </c:pt>
                <c:pt idx="9">
                  <c:v>4.2229037713475526</c:v>
                </c:pt>
                <c:pt idx="10">
                  <c:v>8.2111305338409846</c:v>
                </c:pt>
                <c:pt idx="11">
                  <c:v>17.147024034006478</c:v>
                </c:pt>
                <c:pt idx="12">
                  <c:v>0.57393642523715294</c:v>
                </c:pt>
                <c:pt idx="13">
                  <c:v>38.361458016517609</c:v>
                </c:pt>
                <c:pt idx="14">
                  <c:v>11.02177884321711</c:v>
                </c:pt>
                <c:pt idx="15">
                  <c:v>21.43105069332497</c:v>
                </c:pt>
                <c:pt idx="16">
                  <c:v>44.753732728756887</c:v>
                </c:pt>
              </c:numCache>
            </c:numRef>
          </c:val>
        </c:ser>
        <c:ser>
          <c:idx val="14"/>
          <c:order val="14"/>
          <c:tx>
            <c:strRef>
              <c:f>'D2.4.15.D'!$C$61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'D2.4.15.D'!$D$61:$T$61</c:f>
              <c:numCache>
                <c:formatCode>General</c:formatCode>
                <c:ptCount val="17"/>
                <c:pt idx="0">
                  <c:v>26.282215556433385</c:v>
                </c:pt>
                <c:pt idx="1">
                  <c:v>26.282215556433385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'D2.4.15.D'!$C$62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5.0966574163340394E-3</c:v>
                </c:pt>
                <c:pt idx="3">
                  <c:v>4.1543710243754628</c:v>
                </c:pt>
                <c:pt idx="4">
                  <c:v>0.85814814239695314</c:v>
                </c:pt>
                <c:pt idx="5">
                  <c:v>1.5923396241280316</c:v>
                </c:pt>
                <c:pt idx="6">
                  <c:v>4.0788512101042311</c:v>
                </c:pt>
                <c:pt idx="7">
                  <c:v>0.12913857506598797</c:v>
                </c:pt>
                <c:pt idx="8">
                  <c:v>8.6315205097146688</c:v>
                </c:pt>
                <c:pt idx="9">
                  <c:v>2.4799555350009057</c:v>
                </c:pt>
                <c:pt idx="10">
                  <c:v>4.8220939236595139</c:v>
                </c:pt>
                <c:pt idx="11">
                  <c:v>10.069814389438079</c:v>
                </c:pt>
                <c:pt idx="12">
                  <c:v>0.33705168092222865</c:v>
                </c:pt>
                <c:pt idx="13">
                  <c:v>22.528268530355287</c:v>
                </c:pt>
                <c:pt idx="14">
                  <c:v>6.4726839463523635</c:v>
                </c:pt>
                <c:pt idx="15">
                  <c:v>12.585665140751333</c:v>
                </c:pt>
                <c:pt idx="16">
                  <c:v>26.282215556433385</c:v>
                </c:pt>
              </c:numCache>
            </c:numRef>
          </c:val>
        </c:ser>
        <c:ser>
          <c:idx val="16"/>
          <c:order val="16"/>
          <c:tx>
            <c:strRef>
              <c:f>'D2.4.15.D'!$C$63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'D2.4.15.D'!$D$63:$T$63</c:f>
              <c:numCache>
                <c:formatCode>General</c:formatCode>
                <c:ptCount val="17"/>
                <c:pt idx="0">
                  <c:v>2.1280803701424835E-10</c:v>
                </c:pt>
                <c:pt idx="1">
                  <c:v>2.0119224724414925E-10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'D2.4.15.D'!$C$64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4.6801766628250378E-11</c:v>
                </c:pt>
                <c:pt idx="13">
                  <c:v>2.0119224724414925E-10</c:v>
                </c:pt>
                <c:pt idx="14">
                  <c:v>1.8497064591905813E-10</c:v>
                </c:pt>
                <c:pt idx="15">
                  <c:v>1.7208527080147351E-10</c:v>
                </c:pt>
                <c:pt idx="16">
                  <c:v>1.7825387152541902E-10</c:v>
                </c:pt>
              </c:numCache>
            </c:numRef>
          </c:val>
        </c:ser>
        <c:ser>
          <c:idx val="18"/>
          <c:order val="18"/>
          <c:tx>
            <c:strRef>
              <c:f>'D2.4.15.D'!$C$65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'D2.4.15.D'!$D$65:$T$65</c:f>
              <c:numCache>
                <c:formatCode>General</c:formatCode>
                <c:ptCount val="17"/>
                <c:pt idx="0">
                  <c:v>111.04919449529392</c:v>
                </c:pt>
                <c:pt idx="1">
                  <c:v>111.04919449528232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'D2.4.15.D'!$C$66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1.3610842801903482</c:v>
                </c:pt>
                <c:pt idx="13">
                  <c:v>111.04919449528232</c:v>
                </c:pt>
                <c:pt idx="14">
                  <c:v>111.04919449526693</c:v>
                </c:pt>
                <c:pt idx="15">
                  <c:v>111.04919449524854</c:v>
                </c:pt>
                <c:pt idx="16">
                  <c:v>104.47583286028727</c:v>
                </c:pt>
              </c:numCache>
            </c:numRef>
          </c:val>
        </c:ser>
        <c:ser>
          <c:idx val="20"/>
          <c:order val="20"/>
          <c:tx>
            <c:strRef>
              <c:f>'D2.4.15.D'!$C$67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'D2.4.15.D'!$D$67:$T$67</c:f>
              <c:numCache>
                <c:formatCode>General</c:formatCode>
                <c:ptCount val="17"/>
                <c:pt idx="0">
                  <c:v>4.4916081495360339E-11</c:v>
                </c:pt>
                <c:pt idx="1">
                  <c:v>3.6987103257538032E-11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'D2.4.15.D'!$C$68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1.6176962594243017E-11</c:v>
                </c:pt>
                <c:pt idx="13">
                  <c:v>3.6987103257538032E-11</c:v>
                </c:pt>
                <c:pt idx="14">
                  <c:v>2.8890353239022675E-11</c:v>
                </c:pt>
                <c:pt idx="15">
                  <c:v>2.6666212447683939E-11</c:v>
                </c:pt>
                <c:pt idx="16">
                  <c:v>3.1567690744742925E-11</c:v>
                </c:pt>
              </c:numCache>
            </c:numRef>
          </c:val>
        </c:ser>
        <c:ser>
          <c:idx val="22"/>
          <c:order val="22"/>
          <c:tx>
            <c:strRef>
              <c:f>'D2.4.15.D'!$C$69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'D2.4.15.D'!$D$69:$T$69</c:f>
              <c:numCache>
                <c:formatCode>General</c:formatCode>
                <c:ptCount val="17"/>
                <c:pt idx="0">
                  <c:v>19.939403876197659</c:v>
                </c:pt>
                <c:pt idx="1">
                  <c:v>14.356370790857936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'D2.4.15.D'!$C$70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5.8571415435690524</c:v>
                </c:pt>
                <c:pt idx="3">
                  <c:v>3.0872037789768267</c:v>
                </c:pt>
                <c:pt idx="4">
                  <c:v>0.91857058452359908</c:v>
                </c:pt>
                <c:pt idx="5">
                  <c:v>1.5178739571661508E-10</c:v>
                </c:pt>
                <c:pt idx="6">
                  <c:v>3.7959766304174574</c:v>
                </c:pt>
                <c:pt idx="7">
                  <c:v>14.356370790857936</c:v>
                </c:pt>
                <c:pt idx="8">
                  <c:v>10.40776749525644</c:v>
                </c:pt>
                <c:pt idx="9">
                  <c:v>10.875206648315856</c:v>
                </c:pt>
                <c:pt idx="10">
                  <c:v>11.153092576619406</c:v>
                </c:pt>
                <c:pt idx="11">
                  <c:v>12.786810492826406</c:v>
                </c:pt>
                <c:pt idx="12">
                  <c:v>3.8620229729865322E-11</c:v>
                </c:pt>
                <c:pt idx="13">
                  <c:v>3.810870622761104</c:v>
                </c:pt>
                <c:pt idx="14">
                  <c:v>1.0151233747144464E-11</c:v>
                </c:pt>
                <c:pt idx="15">
                  <c:v>1.9970547295695836E-11</c:v>
                </c:pt>
                <c:pt idx="16">
                  <c:v>0.2644434026469995</c:v>
                </c:pt>
              </c:numCache>
            </c:numRef>
          </c:val>
        </c:ser>
        <c:ser>
          <c:idx val="24"/>
          <c:order val="24"/>
          <c:tx>
            <c:strRef>
              <c:f>'D2.4.15.D'!$C$71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'D2.4.15.D'!$D$71:$T$71</c:f>
              <c:numCache>
                <c:formatCode>General</c:formatCode>
                <c:ptCount val="17"/>
                <c:pt idx="0">
                  <c:v>8.6038081166999137E-11</c:v>
                </c:pt>
                <c:pt idx="1">
                  <c:v>6.4378195128889125E-11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'D2.4.15.D'!$C$72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1.8353101999112281E-11</c:v>
                </c:pt>
                <c:pt idx="3">
                  <c:v>2.6695998162708642E-11</c:v>
                </c:pt>
                <c:pt idx="4">
                  <c:v>2.3901751604236276E-11</c:v>
                </c:pt>
                <c:pt idx="5">
                  <c:v>2.7232339609652725E-11</c:v>
                </c:pt>
                <c:pt idx="6">
                  <c:v>2.692294062581252E-11</c:v>
                </c:pt>
                <c:pt idx="7">
                  <c:v>6.4993514667296606E-12</c:v>
                </c:pt>
                <c:pt idx="8">
                  <c:v>2.3473007897726929E-11</c:v>
                </c:pt>
                <c:pt idx="9">
                  <c:v>2.7461251902005897E-11</c:v>
                </c:pt>
                <c:pt idx="10">
                  <c:v>3.7457624073174766E-11</c:v>
                </c:pt>
                <c:pt idx="11">
                  <c:v>4.5986848484442233E-11</c:v>
                </c:pt>
                <c:pt idx="12">
                  <c:v>4.0446481258355748E-11</c:v>
                </c:pt>
                <c:pt idx="13">
                  <c:v>6.4378195128889125E-11</c:v>
                </c:pt>
                <c:pt idx="14">
                  <c:v>3.2571860623699033E-11</c:v>
                </c:pt>
                <c:pt idx="15">
                  <c:v>3.7360746250035863E-11</c:v>
                </c:pt>
                <c:pt idx="16">
                  <c:v>5.0879742191541286E-11</c:v>
                </c:pt>
              </c:numCache>
            </c:numRef>
          </c:val>
        </c:ser>
        <c:ser>
          <c:idx val="26"/>
          <c:order val="26"/>
          <c:tx>
            <c:strRef>
              <c:f>'D2.4.15.D'!$C$73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'D2.4.15.D'!$D$73:$T$73</c:f>
              <c:numCache>
                <c:formatCode>General</c:formatCode>
                <c:ptCount val="17"/>
                <c:pt idx="0">
                  <c:v>9.14536040692918E-11</c:v>
                </c:pt>
                <c:pt idx="1">
                  <c:v>7.6135604159091069E-11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'D2.4.15.D'!$C$74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1.9596724276761713E-11</c:v>
                </c:pt>
                <c:pt idx="3">
                  <c:v>2.890488886795521E-11</c:v>
                </c:pt>
                <c:pt idx="4">
                  <c:v>2.6067188864751746E-11</c:v>
                </c:pt>
                <c:pt idx="5">
                  <c:v>2.9339614508342665E-11</c:v>
                </c:pt>
                <c:pt idx="6">
                  <c:v>2.9170041951685924E-11</c:v>
                </c:pt>
                <c:pt idx="7">
                  <c:v>4.8952100486762574E-11</c:v>
                </c:pt>
                <c:pt idx="8">
                  <c:v>5.8367918177146843E-11</c:v>
                </c:pt>
                <c:pt idx="9">
                  <c:v>6.112594110850109E-11</c:v>
                </c:pt>
                <c:pt idx="10">
                  <c:v>5.8587404876346589E-11</c:v>
                </c:pt>
                <c:pt idx="11">
                  <c:v>6.0680813261823384E-11</c:v>
                </c:pt>
                <c:pt idx="12">
                  <c:v>5.0122168620735468E-11</c:v>
                </c:pt>
                <c:pt idx="13">
                  <c:v>7.6135604159091069E-11</c:v>
                </c:pt>
                <c:pt idx="14">
                  <c:v>5.8652946176947795E-11</c:v>
                </c:pt>
                <c:pt idx="15">
                  <c:v>5.3933526317460262E-11</c:v>
                </c:pt>
                <c:pt idx="16">
                  <c:v>6.5074618940896509E-11</c:v>
                </c:pt>
              </c:numCache>
            </c:numRef>
          </c:val>
        </c:ser>
        <c:ser>
          <c:idx val="28"/>
          <c:order val="28"/>
          <c:tx>
            <c:strRef>
              <c:f>'D2.4.15.D'!$C$75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'D2.4.15.D'!$D$75:$T$75</c:f>
              <c:numCache>
                <c:formatCode>General</c:formatCode>
                <c:ptCount val="17"/>
                <c:pt idx="0">
                  <c:v>8.5016700807124561</c:v>
                </c:pt>
                <c:pt idx="1">
                  <c:v>8.3554943706170217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'D2.4.15.D'!$C$76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5.6855305718834824E-11</c:v>
                </c:pt>
                <c:pt idx="3">
                  <c:v>4.9135631648031308E-2</c:v>
                </c:pt>
                <c:pt idx="4">
                  <c:v>1.061713807911245E-10</c:v>
                </c:pt>
                <c:pt idx="5">
                  <c:v>1.8785026964110788E-10</c:v>
                </c:pt>
                <c:pt idx="6">
                  <c:v>0.17439703842032775</c:v>
                </c:pt>
                <c:pt idx="7">
                  <c:v>2.7579172536515701E-11</c:v>
                </c:pt>
                <c:pt idx="8">
                  <c:v>6.1212024580966853</c:v>
                </c:pt>
                <c:pt idx="9">
                  <c:v>6.1212024581039239</c:v>
                </c:pt>
                <c:pt idx="10">
                  <c:v>6.1212024581001909</c:v>
                </c:pt>
                <c:pt idx="11">
                  <c:v>6.1212024581038254</c:v>
                </c:pt>
                <c:pt idx="12">
                  <c:v>2.338028972654115</c:v>
                </c:pt>
                <c:pt idx="13">
                  <c:v>8.3554943706170217</c:v>
                </c:pt>
                <c:pt idx="14">
                  <c:v>2.5282902016063145</c:v>
                </c:pt>
                <c:pt idx="15">
                  <c:v>2.6491490138020413</c:v>
                </c:pt>
                <c:pt idx="16">
                  <c:v>5.6884849746378423</c:v>
                </c:pt>
              </c:numCache>
            </c:numRef>
          </c:val>
        </c:ser>
        <c:ser>
          <c:idx val="30"/>
          <c:order val="30"/>
          <c:tx>
            <c:strRef>
              <c:f>'D2.4.15.D'!$C$77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'D2.4.15.D'!$D$77:$T$77</c:f>
              <c:numCache>
                <c:formatCode>General</c:formatCode>
                <c:ptCount val="17"/>
                <c:pt idx="0">
                  <c:v>44.55875660321886</c:v>
                </c:pt>
                <c:pt idx="1">
                  <c:v>44.558756603171503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'D2.4.15.D'!$C$78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1.8072040849174995</c:v>
                </c:pt>
                <c:pt idx="3">
                  <c:v>24.162081069286909</c:v>
                </c:pt>
                <c:pt idx="4">
                  <c:v>9.7852567497232545</c:v>
                </c:pt>
                <c:pt idx="5">
                  <c:v>16.379615587594628</c:v>
                </c:pt>
                <c:pt idx="6">
                  <c:v>25.474688665733677</c:v>
                </c:pt>
                <c:pt idx="7">
                  <c:v>30.467451589608228</c:v>
                </c:pt>
                <c:pt idx="8">
                  <c:v>32.082304754307501</c:v>
                </c:pt>
                <c:pt idx="9">
                  <c:v>32.082304754311672</c:v>
                </c:pt>
                <c:pt idx="10">
                  <c:v>32.082304754308232</c:v>
                </c:pt>
                <c:pt idx="11">
                  <c:v>32.082304754311203</c:v>
                </c:pt>
                <c:pt idx="12">
                  <c:v>42.793249149776599</c:v>
                </c:pt>
                <c:pt idx="13">
                  <c:v>44.558756603171503</c:v>
                </c:pt>
                <c:pt idx="14">
                  <c:v>37.048232899615094</c:v>
                </c:pt>
                <c:pt idx="15">
                  <c:v>41.194079896642926</c:v>
                </c:pt>
                <c:pt idx="16">
                  <c:v>44.249295729762373</c:v>
                </c:pt>
              </c:numCache>
            </c:numRef>
          </c:val>
        </c:ser>
        <c:ser>
          <c:idx val="32"/>
          <c:order val="32"/>
          <c:tx>
            <c:strRef>
              <c:f>'D2.4.15.D'!$C$79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'D2.4.15.D'!$D$79:$T$79</c:f>
              <c:numCache>
                <c:formatCode>General</c:formatCode>
                <c:ptCount val="17"/>
                <c:pt idx="0">
                  <c:v>150.24146908973682</c:v>
                </c:pt>
                <c:pt idx="1">
                  <c:v>67.60866109038156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'D2.4.15.D'!$C$80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'D2.4.15.D'!$D$46:$T$46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'D2.4.15.D'!$D$80:$T$80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-7.6239757264981707</c:v>
                </c:pt>
                <c:pt idx="3">
                  <c:v>11.709404600103802</c:v>
                </c:pt>
                <c:pt idx="4">
                  <c:v>0.50835509217081576</c:v>
                </c:pt>
                <c:pt idx="5">
                  <c:v>3.867951492748659E-9</c:v>
                </c:pt>
                <c:pt idx="6">
                  <c:v>0.40558865971113306</c:v>
                </c:pt>
                <c:pt idx="7">
                  <c:v>-43.787462118207834</c:v>
                </c:pt>
                <c:pt idx="8">
                  <c:v>43.818485630169654</c:v>
                </c:pt>
                <c:pt idx="9">
                  <c:v>-6.7871974045233507</c:v>
                </c:pt>
                <c:pt idx="10">
                  <c:v>10.727571329958367</c:v>
                </c:pt>
                <c:pt idx="11">
                  <c:v>30.116543475827704</c:v>
                </c:pt>
                <c:pt idx="12">
                  <c:v>-43.787462118095831</c:v>
                </c:pt>
                <c:pt idx="13">
                  <c:v>73.467358389717234</c:v>
                </c:pt>
                <c:pt idx="14">
                  <c:v>-40.244859645888113</c:v>
                </c:pt>
                <c:pt idx="15">
                  <c:v>1.9272632147944542</c:v>
                </c:pt>
                <c:pt idx="16">
                  <c:v>57.01085071519482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6853120"/>
        <c:axId val="256854656"/>
      </c:barChart>
      <c:catAx>
        <c:axId val="2568531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56854656"/>
        <c:crosses val="autoZero"/>
        <c:auto val="1"/>
        <c:lblAlgn val="ctr"/>
        <c:lblOffset val="100"/>
        <c:noMultiLvlLbl val="0"/>
      </c:catAx>
      <c:valAx>
        <c:axId val="256854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6853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'D2.4.16.A'!$T$55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'D2.4.16.A'!$T$56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'D2.4.16.A'!$T$57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'D2.4.16.A'!$T$58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3.3164682956988907</c:v>
                </c:pt>
                <c:pt idx="2">
                  <c:v>2.8244086067645675</c:v>
                </c:pt>
                <c:pt idx="3">
                  <c:v>2.4832761933471628</c:v>
                </c:pt>
                <c:pt idx="4">
                  <c:v>1.5225524135290929</c:v>
                </c:pt>
                <c:pt idx="5">
                  <c:v>0.66325465994978972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'D2.4.16.A'!$T$60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17.84839240563435</c:v>
                </c:pt>
                <c:pt idx="2">
                  <c:v>12.19548084434569</c:v>
                </c:pt>
                <c:pt idx="3">
                  <c:v>6.2971382360807242</c:v>
                </c:pt>
                <c:pt idx="4">
                  <c:v>2.0056689673157919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'D2.4.16.A'!$T$61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30.236004904042851</c:v>
                </c:pt>
                <c:pt idx="2">
                  <c:v>25.749931816076593</c:v>
                </c:pt>
                <c:pt idx="3">
                  <c:v>25.802894818247704</c:v>
                </c:pt>
                <c:pt idx="4">
                  <c:v>15.337500983643459</c:v>
                </c:pt>
                <c:pt idx="5">
                  <c:v>7.5033446536908146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'D2.4.16.A'!$T$62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0.46879440513764431</c:v>
                </c:pt>
                <c:pt idx="3">
                  <c:v>5.4687946813663517</c:v>
                </c:pt>
                <c:pt idx="4">
                  <c:v>15.468794737192539</c:v>
                </c:pt>
                <c:pt idx="5">
                  <c:v>25.468794700728274</c:v>
                </c:pt>
                <c:pt idx="6">
                  <c:v>35.468794699855316</c:v>
                </c:pt>
                <c:pt idx="7">
                  <c:v>45.468794694567528</c:v>
                </c:pt>
                <c:pt idx="8">
                  <c:v>55.000000282284773</c:v>
                </c:pt>
              </c:numCache>
            </c:numRef>
          </c:val>
        </c:ser>
        <c:ser>
          <c:idx val="9"/>
          <c:order val="9"/>
          <c:tx>
            <c:strRef>
              <c:f>'D2.4.16.A'!$T$63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'D2.4.16.A'!$T$64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'D2.4.16.A'!$U$64:$AC$64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3.399999973819638</c:v>
                </c:pt>
                <c:pt idx="4">
                  <c:v>8.8086308898321288</c:v>
                </c:pt>
                <c:pt idx="5">
                  <c:v>12.499999978595115</c:v>
                </c:pt>
                <c:pt idx="6">
                  <c:v>19.999999952817326</c:v>
                </c:pt>
                <c:pt idx="7">
                  <c:v>27.499999952664734</c:v>
                </c:pt>
                <c:pt idx="8">
                  <c:v>34.999999977936838</c:v>
                </c:pt>
              </c:numCache>
            </c:numRef>
          </c:val>
        </c:ser>
        <c:ser>
          <c:idx val="11"/>
          <c:order val="11"/>
          <c:tx>
            <c:strRef>
              <c:f>'D2.4.16.A'!$T$65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1.199999999999783</c:v>
                </c:pt>
              </c:numCache>
            </c:numRef>
          </c:val>
        </c:ser>
        <c:ser>
          <c:idx val="12"/>
          <c:order val="12"/>
          <c:tx>
            <c:strRef>
              <c:f>'D2.4.16.A'!$T$66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'D2.4.16.A'!$U$66:$AC$66</c:f>
              <c:numCache>
                <c:formatCode>0</c:formatCode>
                <c:ptCount val="9"/>
                <c:pt idx="0">
                  <c:v>0.3</c:v>
                </c:pt>
                <c:pt idx="1">
                  <c:v>0.22500000000366832</c:v>
                </c:pt>
                <c:pt idx="2">
                  <c:v>0.18000000000810479</c:v>
                </c:pt>
                <c:pt idx="3">
                  <c:v>0.13500000001291379</c:v>
                </c:pt>
                <c:pt idx="4">
                  <c:v>9.0000000017613269E-2</c:v>
                </c:pt>
                <c:pt idx="5">
                  <c:v>4.5000000022518416E-2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'D2.4.16.A'!$T$67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'D2.4.16.A'!$U$67:$AC$67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'D2.4.16.A'!$T$68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'D2.4.16.A'!$U$68:$AC$68</c:f>
              <c:numCache>
                <c:formatCode>0</c:formatCode>
                <c:ptCount val="9"/>
                <c:pt idx="0">
                  <c:v>1.6</c:v>
                </c:pt>
                <c:pt idx="1">
                  <c:v>1.2000000000019748</c:v>
                </c:pt>
                <c:pt idx="2">
                  <c:v>0.96000000000430874</c:v>
                </c:pt>
                <c:pt idx="3">
                  <c:v>0.72000000000695841</c:v>
                </c:pt>
                <c:pt idx="4">
                  <c:v>0.4800000000098531</c:v>
                </c:pt>
                <c:pt idx="5">
                  <c:v>0.24000000001300992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'D2.4.16.A'!$T$69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2.5000149997337338</c:v>
                </c:pt>
                <c:pt idx="8">
                  <c:v>3.1384767509762446</c:v>
                </c:pt>
              </c:numCache>
            </c:numRef>
          </c:val>
        </c:ser>
        <c:ser>
          <c:idx val="16"/>
          <c:order val="16"/>
          <c:tx>
            <c:strRef>
              <c:f>'D2.4.16.A'!$T$70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'D2.4.16.A'!$U$70:$AC$70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1.1050321931647815E-2</c:v>
                </c:pt>
                <c:pt idx="3">
                  <c:v>0.48025284908283933</c:v>
                </c:pt>
                <c:pt idx="4">
                  <c:v>0.48577016600231082</c:v>
                </c:pt>
                <c:pt idx="5">
                  <c:v>1.135111379210813</c:v>
                </c:pt>
                <c:pt idx="6">
                  <c:v>2.11069611352832</c:v>
                </c:pt>
                <c:pt idx="7">
                  <c:v>1.802262882600995</c:v>
                </c:pt>
                <c:pt idx="8">
                  <c:v>1.8612715059016218</c:v>
                </c:pt>
              </c:numCache>
            </c:numRef>
          </c:val>
        </c:ser>
        <c:ser>
          <c:idx val="17"/>
          <c:order val="17"/>
          <c:tx>
            <c:strRef>
              <c:f>'D2.4.16.A'!$T$71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'D2.4.16.A'!$U$71:$AC$71</c:f>
              <c:numCache>
                <c:formatCode>0</c:formatCode>
                <c:ptCount val="9"/>
                <c:pt idx="0">
                  <c:v>4.3</c:v>
                </c:pt>
                <c:pt idx="1">
                  <c:v>8.4349999998423506</c:v>
                </c:pt>
                <c:pt idx="2">
                  <c:v>11.675999998140728</c:v>
                </c:pt>
                <c:pt idx="3">
                  <c:v>10.664999999524772</c:v>
                </c:pt>
                <c:pt idx="4">
                  <c:v>9.5870000005891765</c:v>
                </c:pt>
                <c:pt idx="5">
                  <c:v>4.3860000039219305</c:v>
                </c:pt>
                <c:pt idx="6">
                  <c:v>1.6370617428669005</c:v>
                </c:pt>
                <c:pt idx="7">
                  <c:v>2.3125253922041802</c:v>
                </c:pt>
                <c:pt idx="8">
                  <c:v>7.3125253927359672</c:v>
                </c:pt>
              </c:numCache>
            </c:numRef>
          </c:val>
        </c:ser>
        <c:ser>
          <c:idx val="18"/>
          <c:order val="18"/>
          <c:tx>
            <c:strRef>
              <c:f>'D2.4.16.A'!$T$72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'D2.4.16.A'!$U$72:$AC$72</c:f>
              <c:numCache>
                <c:formatCode>0</c:formatCode>
                <c:ptCount val="9"/>
                <c:pt idx="0">
                  <c:v>1.49</c:v>
                </c:pt>
                <c:pt idx="1">
                  <c:v>4.8449999999980582</c:v>
                </c:pt>
                <c:pt idx="2">
                  <c:v>9.6819999995671537</c:v>
                </c:pt>
                <c:pt idx="3">
                  <c:v>9.3087499978781558</c:v>
                </c:pt>
                <c:pt idx="4">
                  <c:v>8.935499999999708</c:v>
                </c:pt>
                <c:pt idx="5">
                  <c:v>5.2102499927494899</c:v>
                </c:pt>
                <c:pt idx="6">
                  <c:v>0</c:v>
                </c:pt>
                <c:pt idx="7">
                  <c:v>0</c:v>
                </c:pt>
                <c:pt idx="8">
                  <c:v>9.272711668461719</c:v>
                </c:pt>
              </c:numCache>
            </c:numRef>
          </c:val>
        </c:ser>
        <c:ser>
          <c:idx val="19"/>
          <c:order val="19"/>
          <c:tx>
            <c:strRef>
              <c:f>'D2.4.16.A'!$T$73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14.092916381568996</c:v>
                </c:pt>
              </c:numCache>
            </c:numRef>
          </c:val>
        </c:ser>
        <c:ser>
          <c:idx val="20"/>
          <c:order val="20"/>
          <c:tx>
            <c:strRef>
              <c:f>'D2.4.16.A'!$T$74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'D2.4.16.A'!$U$74:$AC$74</c:f>
              <c:numCache>
                <c:formatCode>0</c:formatCode>
                <c:ptCount val="9"/>
                <c:pt idx="0">
                  <c:v>0</c:v>
                </c:pt>
                <c:pt idx="1">
                  <c:v>1.4179999992884242</c:v>
                </c:pt>
                <c:pt idx="2">
                  <c:v>3.332999996682481</c:v>
                </c:pt>
                <c:pt idx="3">
                  <c:v>3.332999996682481</c:v>
                </c:pt>
                <c:pt idx="4">
                  <c:v>3.332999996682481</c:v>
                </c:pt>
                <c:pt idx="5">
                  <c:v>3.332999996682481</c:v>
                </c:pt>
                <c:pt idx="6">
                  <c:v>3.3329999966829185</c:v>
                </c:pt>
                <c:pt idx="7">
                  <c:v>1.9149999973967471</c:v>
                </c:pt>
                <c:pt idx="8">
                  <c:v>4.9999999998195488</c:v>
                </c:pt>
              </c:numCache>
            </c:numRef>
          </c:val>
        </c:ser>
        <c:ser>
          <c:idx val="21"/>
          <c:order val="21"/>
          <c:tx>
            <c:strRef>
              <c:f>'D2.4.16.A'!$T$75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'D2.4.16.A'!$U$75:$AC$75</c:f>
              <c:numCache>
                <c:formatCode>0</c:formatCode>
                <c:ptCount val="9"/>
                <c:pt idx="0">
                  <c:v>0</c:v>
                </c:pt>
                <c:pt idx="1">
                  <c:v>2.3559999982766922</c:v>
                </c:pt>
                <c:pt idx="2">
                  <c:v>6.6659999878119702</c:v>
                </c:pt>
                <c:pt idx="3">
                  <c:v>6.6659999878119702</c:v>
                </c:pt>
                <c:pt idx="4">
                  <c:v>6.6659999878119702</c:v>
                </c:pt>
                <c:pt idx="5">
                  <c:v>6.6659999878119702</c:v>
                </c:pt>
                <c:pt idx="6">
                  <c:v>4.3099999895352799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'D2.4.16.A'!$T$76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'D2.4.16.A'!$U$76:$AC$76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1.9027270554174434</c:v>
                </c:pt>
                <c:pt idx="3">
                  <c:v>2.6602259355585365</c:v>
                </c:pt>
                <c:pt idx="4">
                  <c:v>2.6602259344453545</c:v>
                </c:pt>
                <c:pt idx="5">
                  <c:v>2.6602259353591222</c:v>
                </c:pt>
                <c:pt idx="6">
                  <c:v>2.66022593428095</c:v>
                </c:pt>
                <c:pt idx="7">
                  <c:v>2.6546546933949862</c:v>
                </c:pt>
                <c:pt idx="8">
                  <c:v>2.6602259340798482</c:v>
                </c:pt>
              </c:numCache>
            </c:numRef>
          </c:val>
        </c:ser>
        <c:ser>
          <c:idx val="23"/>
          <c:order val="23"/>
          <c:tx>
            <c:strRef>
              <c:f>'D2.4.16.A'!$T$77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'D2.4.16.A'!$U$77:$AC$77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0.88868340759774278</c:v>
                </c:pt>
                <c:pt idx="7">
                  <c:v>1.2451927311918018</c:v>
                </c:pt>
                <c:pt idx="8">
                  <c:v>3.3634066417349193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7355136"/>
        <c:axId val="257430656"/>
      </c:barChart>
      <c:catAx>
        <c:axId val="257355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57430656"/>
        <c:crosses val="autoZero"/>
        <c:auto val="1"/>
        <c:lblAlgn val="ctr"/>
        <c:lblOffset val="100"/>
        <c:noMultiLvlLbl val="0"/>
      </c:catAx>
      <c:valAx>
        <c:axId val="257430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57355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'D2.4.12.A'!$KE$54:$KL$54</c:f>
              <c:numCache>
                <c:formatCode>0</c:formatCode>
                <c:ptCount val="8"/>
                <c:pt idx="0">
                  <c:v>0.39271120724118974</c:v>
                </c:pt>
                <c:pt idx="1">
                  <c:v>1.182593716560286</c:v>
                </c:pt>
                <c:pt idx="2">
                  <c:v>1.182593716560286</c:v>
                </c:pt>
                <c:pt idx="3">
                  <c:v>1.182593716560286</c:v>
                </c:pt>
                <c:pt idx="4">
                  <c:v>1.182593716560286</c:v>
                </c:pt>
                <c:pt idx="5">
                  <c:v>0.78988250931909643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0.39271120724093267</c:v>
                </c:pt>
                <c:pt idx="3">
                  <c:v>1.1825937165925762</c:v>
                </c:pt>
                <c:pt idx="4">
                  <c:v>1.613085384581276</c:v>
                </c:pt>
                <c:pt idx="5">
                  <c:v>1.613085384581276</c:v>
                </c:pt>
                <c:pt idx="6">
                  <c:v>1.2989164187885298</c:v>
                </c:pt>
                <c:pt idx="7">
                  <c:v>0.5884681698590285</c:v>
                </c:pt>
              </c:numCache>
            </c:numRef>
          </c:val>
        </c:ser>
        <c:ser>
          <c:idx val="2"/>
          <c:order val="2"/>
          <c:tx>
            <c:strRef>
              <c:f>'D2.4.12.A'!$KD$56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6.6478035803087213E-2</c:v>
                </c:pt>
                <c:pt idx="3">
                  <c:v>0.20018911092585129</c:v>
                </c:pt>
                <c:pt idx="4">
                  <c:v>0.46912984292345578</c:v>
                </c:pt>
                <c:pt idx="5">
                  <c:v>1.010065717238136</c:v>
                </c:pt>
                <c:pt idx="6">
                  <c:v>1.7438451995614688</c:v>
                </c:pt>
                <c:pt idx="7">
                  <c:v>1.6639205558944461</c:v>
                </c:pt>
              </c:numCache>
            </c:numRef>
          </c:val>
        </c:ser>
        <c:ser>
          <c:idx val="3"/>
          <c:order val="3"/>
          <c:tx>
            <c:strRef>
              <c:f>'D2.4.12.A'!$KD$57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'D2.4.12.A'!$KE$57:$KL$57</c:f>
              <c:numCache>
                <c:formatCode>0</c:formatCode>
                <c:ptCount val="8"/>
                <c:pt idx="0">
                  <c:v>0.18822548105767314</c:v>
                </c:pt>
                <c:pt idx="1">
                  <c:v>0.56681415526037315</c:v>
                </c:pt>
                <c:pt idx="2">
                  <c:v>1.328291206208891</c:v>
                </c:pt>
                <c:pt idx="3">
                  <c:v>1.1400657251512178</c:v>
                </c:pt>
                <c:pt idx="4">
                  <c:v>0.76147705094851792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0.18822548106073989</c:v>
                </c:pt>
                <c:pt idx="3">
                  <c:v>0.56681415524611933</c:v>
                </c:pt>
                <c:pt idx="4">
                  <c:v>1.3282912061946945</c:v>
                </c:pt>
                <c:pt idx="5">
                  <c:v>1.2906461099825468</c:v>
                </c:pt>
                <c:pt idx="6">
                  <c:v>1.0643479902968789</c:v>
                </c:pt>
                <c:pt idx="7">
                  <c:v>0.60918164075886028</c:v>
                </c:pt>
              </c:numCache>
            </c:numRef>
          </c:val>
        </c:ser>
        <c:ser>
          <c:idx val="5"/>
          <c:order val="5"/>
          <c:tx>
            <c:strRef>
              <c:f>'D2.4.12.A'!$KD$59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2.365189153033782E-2</c:v>
                </c:pt>
                <c:pt idx="2">
                  <c:v>7.1224293553378143E-2</c:v>
                </c:pt>
                <c:pt idx="3">
                  <c:v>8.6701355773877567E-2</c:v>
                </c:pt>
                <c:pt idx="4">
                  <c:v>6.3049464245810288E-2</c:v>
                </c:pt>
                <c:pt idx="5">
                  <c:v>1.5477062222769962E-2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'D2.4.12.A'!$KD$60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'D2.4.12.A'!$KE$60:$KL$60</c:f>
              <c:numCache>
                <c:formatCode>0</c:formatCode>
                <c:ptCount val="8"/>
                <c:pt idx="0">
                  <c:v>0.22200926240924246</c:v>
                </c:pt>
                <c:pt idx="1">
                  <c:v>0.66854918804664221</c:v>
                </c:pt>
                <c:pt idx="2">
                  <c:v>1.5667004769942594</c:v>
                </c:pt>
                <c:pt idx="3">
                  <c:v>3.1511942650691998</c:v>
                </c:pt>
                <c:pt idx="4">
                  <c:v>2.7046543394317988</c:v>
                </c:pt>
                <c:pt idx="5">
                  <c:v>1.8065030504841821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'D2.4.12.A'!$KD$61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'D2.4.12.A'!$KE$61:$KL$61</c:f>
              <c:numCache>
                <c:formatCode>0</c:formatCode>
                <c:ptCount val="8"/>
                <c:pt idx="0">
                  <c:v>0.20353242524530421</c:v>
                </c:pt>
                <c:pt idx="1">
                  <c:v>0.61290883165622789</c:v>
                </c:pt>
                <c:pt idx="2">
                  <c:v>1.4363110090789364</c:v>
                </c:pt>
                <c:pt idx="3">
                  <c:v>2.888934471622016</c:v>
                </c:pt>
                <c:pt idx="4">
                  <c:v>5.8106791136719966</c:v>
                </c:pt>
                <c:pt idx="5">
                  <c:v>4.9872769362492892</c:v>
                </c:pt>
                <c:pt idx="6">
                  <c:v>3.3311210484609055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'D2.4.12.A'!$KD$62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'D2.4.12.A'!$KE$62:$KL$62</c:f>
              <c:numCache>
                <c:formatCode>0</c:formatCode>
                <c:ptCount val="8"/>
                <c:pt idx="0">
                  <c:v>3.3684581261911692E-2</c:v>
                </c:pt>
                <c:pt idx="1">
                  <c:v>0.10143630589104316</c:v>
                </c:pt>
                <c:pt idx="2">
                  <c:v>0.23770922418915763</c:v>
                </c:pt>
                <c:pt idx="3">
                  <c:v>0.47811815660789297</c:v>
                </c:pt>
                <c:pt idx="4">
                  <c:v>0.96166639076680838</c:v>
                </c:pt>
                <c:pt idx="5">
                  <c:v>1.0370032856301692</c:v>
                </c:pt>
                <c:pt idx="6">
                  <c:v>1.0415278972570023</c:v>
                </c:pt>
                <c:pt idx="7">
                  <c:v>0.58929037923680172</c:v>
                </c:pt>
              </c:numCache>
            </c:numRef>
          </c:val>
        </c:ser>
        <c:ser>
          <c:idx val="9"/>
          <c:order val="9"/>
          <c:tx>
            <c:strRef>
              <c:f>'D2.4.12.A'!$KD$63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'D2.4.12.A'!$KE$63:$KL$63</c:f>
              <c:numCache>
                <c:formatCode>0</c:formatCode>
                <c:ptCount val="8"/>
                <c:pt idx="0">
                  <c:v>0.50022746419474706</c:v>
                </c:pt>
                <c:pt idx="1">
                  <c:v>0.51254084504090547</c:v>
                </c:pt>
                <c:pt idx="2">
                  <c:v>0.51621252529188344</c:v>
                </c:pt>
                <c:pt idx="3">
                  <c:v>0.52053481900735221</c:v>
                </c:pt>
                <c:pt idx="4">
                  <c:v>0.52000047862677501</c:v>
                </c:pt>
                <c:pt idx="5">
                  <c:v>0.51134364344600269</c:v>
                </c:pt>
                <c:pt idx="6">
                  <c:v>0.49834046685394262</c:v>
                </c:pt>
                <c:pt idx="7">
                  <c:v>0.47958286185652632</c:v>
                </c:pt>
              </c:numCache>
            </c:numRef>
          </c:val>
        </c:ser>
        <c:ser>
          <c:idx val="10"/>
          <c:order val="10"/>
          <c:tx>
            <c:strRef>
              <c:f>'D2.4.12.A'!$KD$64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'D2.4.12.A'!$KE$64:$KL$64</c:f>
              <c:numCache>
                <c:formatCode>0</c:formatCode>
                <c:ptCount val="8"/>
                <c:pt idx="0">
                  <c:v>0.47996583599573761</c:v>
                </c:pt>
                <c:pt idx="1">
                  <c:v>1.4453485699769559</c:v>
                </c:pt>
                <c:pt idx="2">
                  <c:v>1.4453485699769559</c:v>
                </c:pt>
                <c:pt idx="3">
                  <c:v>1.4453485699769559</c:v>
                </c:pt>
                <c:pt idx="4">
                  <c:v>1.4453485699769559</c:v>
                </c:pt>
                <c:pt idx="5">
                  <c:v>1.4453485699769559</c:v>
                </c:pt>
                <c:pt idx="6">
                  <c:v>0.96538273398121832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0.47996583599188108</c:v>
                </c:pt>
                <c:pt idx="3">
                  <c:v>0.47996583599188108</c:v>
                </c:pt>
                <c:pt idx="4">
                  <c:v>0.47996583599188108</c:v>
                </c:pt>
                <c:pt idx="5">
                  <c:v>0.47996583599188108</c:v>
                </c:pt>
                <c:pt idx="6">
                  <c:v>0.47996583599188108</c:v>
                </c:pt>
                <c:pt idx="7">
                  <c:v>9.5993167198376195E-2</c:v>
                </c:pt>
              </c:numCache>
            </c:numRef>
          </c:val>
        </c:ser>
        <c:ser>
          <c:idx val="12"/>
          <c:order val="12"/>
          <c:tx>
            <c:strRef>
              <c:f>'D2.4.12.A'!$KD$66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'D2.4.12.A'!$KE$66:$KL$66</c:f>
              <c:numCache>
                <c:formatCode>0</c:formatCode>
                <c:ptCount val="8"/>
                <c:pt idx="0">
                  <c:v>1.0666362793452071</c:v>
                </c:pt>
                <c:pt idx="1">
                  <c:v>0.90095547903534245</c:v>
                </c:pt>
                <c:pt idx="2">
                  <c:v>0.75454485755690037</c:v>
                </c:pt>
                <c:pt idx="3">
                  <c:v>0.60830206155226907</c:v>
                </c:pt>
                <c:pt idx="4">
                  <c:v>0.29305477636104055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'D2.4.12.A'!$KD$67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'D2.4.12.A'!$KE$67:$KL$67</c:f>
              <c:numCache>
                <c:formatCode>0</c:formatCode>
                <c:ptCount val="8"/>
                <c:pt idx="0">
                  <c:v>0.39638700794341258</c:v>
                </c:pt>
                <c:pt idx="1">
                  <c:v>1.1936628653829127</c:v>
                </c:pt>
                <c:pt idx="2">
                  <c:v>1.1936628653829127</c:v>
                </c:pt>
                <c:pt idx="3">
                  <c:v>1.1936628653829127</c:v>
                </c:pt>
                <c:pt idx="4">
                  <c:v>1.1936628653829127</c:v>
                </c:pt>
                <c:pt idx="5">
                  <c:v>1.1936628653829127</c:v>
                </c:pt>
                <c:pt idx="6">
                  <c:v>0.79727585743950002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'D2.4.12.A'!$KD$68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'D2.4.12.A'!$KE$68:$KL$68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0.39638700794628118</c:v>
                </c:pt>
                <c:pt idx="3">
                  <c:v>0.39638700794628118</c:v>
                </c:pt>
                <c:pt idx="4">
                  <c:v>0.39638700794628118</c:v>
                </c:pt>
                <c:pt idx="5">
                  <c:v>0.39638700794628118</c:v>
                </c:pt>
                <c:pt idx="6">
                  <c:v>0.39638700794628118</c:v>
                </c:pt>
                <c:pt idx="7">
                  <c:v>7.9277401589256252E-2</c:v>
                </c:pt>
              </c:numCache>
            </c:numRef>
          </c:val>
        </c:ser>
        <c:ser>
          <c:idx val="15"/>
          <c:order val="15"/>
          <c:tx>
            <c:strRef>
              <c:f>'D2.4.12.A'!$KD$69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'D2.4.12.A'!$KE$69:$KL$69</c:f>
              <c:numCache>
                <c:formatCode>0</c:formatCode>
                <c:ptCount val="8"/>
                <c:pt idx="0">
                  <c:v>3.859199753173477E-2</c:v>
                </c:pt>
                <c:pt idx="1">
                  <c:v>0.11621428914764118</c:v>
                </c:pt>
                <c:pt idx="2">
                  <c:v>0.11621428914764118</c:v>
                </c:pt>
                <c:pt idx="3">
                  <c:v>0.11621428914764118</c:v>
                </c:pt>
                <c:pt idx="4">
                  <c:v>0.11621428914764118</c:v>
                </c:pt>
                <c:pt idx="5">
                  <c:v>0.11621428914764118</c:v>
                </c:pt>
                <c:pt idx="6">
                  <c:v>7.7622291615906433E-2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'D2.4.12.A'!$KD$70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'D2.4.12.A'!$KE$70:$KL$70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3.8591997531631408E-2</c:v>
                </c:pt>
                <c:pt idx="3">
                  <c:v>3.8591997531631408E-2</c:v>
                </c:pt>
                <c:pt idx="4">
                  <c:v>3.8591997531631408E-2</c:v>
                </c:pt>
                <c:pt idx="5">
                  <c:v>3.8591997531631408E-2</c:v>
                </c:pt>
                <c:pt idx="6">
                  <c:v>3.0873598025305132E-2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'D2.4.12.A'!$KD$71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3.859199753212561E-2</c:v>
                </c:pt>
                <c:pt idx="2">
                  <c:v>0.1162142891490562</c:v>
                </c:pt>
                <c:pt idx="3">
                  <c:v>0.27234044329757129</c:v>
                </c:pt>
                <c:pt idx="4">
                  <c:v>0.58636590559601087</c:v>
                </c:pt>
                <c:pt idx="5">
                  <c:v>0.85962595995208824</c:v>
                </c:pt>
                <c:pt idx="6">
                  <c:v>0.91479528690356282</c:v>
                </c:pt>
                <c:pt idx="7">
                  <c:v>1.0888959208001585</c:v>
                </c:pt>
              </c:numCache>
            </c:numRef>
          </c:val>
        </c:ser>
        <c:ser>
          <c:idx val="18"/>
          <c:order val="18"/>
          <c:tx>
            <c:strRef>
              <c:f>'D2.4.12.A'!$KD$72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'D2.4.12.A'!$KE$72:$KL$72</c:f>
              <c:numCache>
                <c:formatCode>0</c:formatCode>
                <c:ptCount val="8"/>
                <c:pt idx="0">
                  <c:v>0.27686161146884075</c:v>
                </c:pt>
                <c:pt idx="1">
                  <c:v>0.28367671601170041</c:v>
                </c:pt>
                <c:pt idx="2">
                  <c:v>0.28570888614198398</c:v>
                </c:pt>
                <c:pt idx="3">
                  <c:v>0.28810115223883426</c:v>
                </c:pt>
                <c:pt idx="4">
                  <c:v>0.2878054101026486</c:v>
                </c:pt>
                <c:pt idx="5">
                  <c:v>0.28301409912929698</c:v>
                </c:pt>
                <c:pt idx="6">
                  <c:v>0.27581721234642748</c:v>
                </c:pt>
                <c:pt idx="7">
                  <c:v>0.26543541382754637</c:v>
                </c:pt>
              </c:numCache>
            </c:numRef>
          </c:val>
        </c:ser>
        <c:ser>
          <c:idx val="19"/>
          <c:order val="19"/>
          <c:tx>
            <c:strRef>
              <c:f>'D2.4.12.A'!$KD$73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'D2.4.12.A'!$KE$73:$KL$73</c:f>
              <c:numCache>
                <c:formatCode>0</c:formatCode>
                <c:ptCount val="8"/>
                <c:pt idx="0">
                  <c:v>0.50896049689196499</c:v>
                </c:pt>
                <c:pt idx="1">
                  <c:v>0.48618103980814992</c:v>
                </c:pt>
                <c:pt idx="2">
                  <c:v>0.4181507653078344</c:v>
                </c:pt>
                <c:pt idx="3">
                  <c:v>0.29586425034218294</c:v>
                </c:pt>
                <c:pt idx="4">
                  <c:v>4.0185422533048951E-2</c:v>
                </c:pt>
                <c:pt idx="5">
                  <c:v>0.10296640172051934</c:v>
                </c:pt>
                <c:pt idx="6">
                  <c:v>0.23388378909793572</c:v>
                </c:pt>
                <c:pt idx="7">
                  <c:v>0.50499374748345904</c:v>
                </c:pt>
              </c:numCache>
            </c:numRef>
          </c:val>
        </c:ser>
        <c:ser>
          <c:idx val="20"/>
          <c:order val="20"/>
          <c:tx>
            <c:strRef>
              <c:f>'D2.4.12.A'!$KD$74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'D2.4.12.A'!$KE$74:$KL$74</c:f>
              <c:numCache>
                <c:formatCode>0</c:formatCode>
                <c:ptCount val="8"/>
                <c:pt idx="0">
                  <c:v>0.32519545493856711</c:v>
                </c:pt>
                <c:pt idx="1">
                  <c:v>0.97927967057123566</c:v>
                </c:pt>
                <c:pt idx="2">
                  <c:v>2.2948766589129996</c:v>
                </c:pt>
                <c:pt idx="3">
                  <c:v>4.615816662350543</c:v>
                </c:pt>
                <c:pt idx="4">
                  <c:v>9.2840560200104587</c:v>
                </c:pt>
                <c:pt idx="5">
                  <c:v>7.9684590316686936</c:v>
                </c:pt>
                <c:pt idx="6">
                  <c:v>5.3223235732925831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'D2.4.12.A'!$KD$75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'D2.4.12.A'!$KE$75:$KL$75</c:f>
              <c:numCache>
                <c:formatCode>0</c:formatCode>
                <c:ptCount val="8"/>
                <c:pt idx="0">
                  <c:v>0.16394507799142707</c:v>
                </c:pt>
                <c:pt idx="1">
                  <c:v>0.15286220923003108</c:v>
                </c:pt>
                <c:pt idx="2">
                  <c:v>0.13891378162962165</c:v>
                </c:pt>
                <c:pt idx="3">
                  <c:v>0.12555048851039802</c:v>
                </c:pt>
                <c:pt idx="4">
                  <c:v>0.11085798277817378</c:v>
                </c:pt>
                <c:pt idx="5">
                  <c:v>9.6554236483466033E-2</c:v>
                </c:pt>
                <c:pt idx="6">
                  <c:v>8.1860338849806299E-2</c:v>
                </c:pt>
                <c:pt idx="7">
                  <c:v>6.7158914741338338E-2</c:v>
                </c:pt>
              </c:numCache>
            </c:numRef>
          </c:val>
        </c:ser>
        <c:ser>
          <c:idx val="22"/>
          <c:order val="22"/>
          <c:tx>
            <c:strRef>
              <c:f>'D2.4.12.A'!$KD$76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'D2.4.12.A'!$KE$76:$KL$76</c:f>
              <c:numCache>
                <c:formatCode>0</c:formatCode>
                <c:ptCount val="8"/>
                <c:pt idx="0">
                  <c:v>2.3202538453836419</c:v>
                </c:pt>
                <c:pt idx="1">
                  <c:v>2.1634021168863411</c:v>
                </c:pt>
                <c:pt idx="2">
                  <c:v>1.7147063218573542</c:v>
                </c:pt>
                <c:pt idx="3">
                  <c:v>1.0201489073731638</c:v>
                </c:pt>
                <c:pt idx="4">
                  <c:v>0.20936179229532245</c:v>
                </c:pt>
                <c:pt idx="5">
                  <c:v>6.9261794025725259E-3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'D2.4.12.A'!$KD$77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0.6852449657418942</c:v>
                </c:pt>
                <c:pt idx="3">
                  <c:v>2.0635173527903201</c:v>
                </c:pt>
                <c:pt idx="4">
                  <c:v>2.0635173528083675</c:v>
                </c:pt>
                <c:pt idx="5">
                  <c:v>2.0635173528083675</c:v>
                </c:pt>
                <c:pt idx="6">
                  <c:v>1.7894193665116096</c:v>
                </c:pt>
                <c:pt idx="7">
                  <c:v>0.82696343224710289</c:v>
                </c:pt>
              </c:numCache>
            </c:numRef>
          </c:val>
        </c:ser>
        <c:ser>
          <c:idx val="24"/>
          <c:order val="24"/>
          <c:tx>
            <c:strRef>
              <c:f>'D2.4.12.A'!$KD$78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8.3762958582437277E-2</c:v>
                </c:pt>
                <c:pt idx="3">
                  <c:v>0.2522401873708518</c:v>
                </c:pt>
                <c:pt idx="4">
                  <c:v>0.59110807242884245</c:v>
                </c:pt>
                <c:pt idx="5">
                  <c:v>0.59110807242909558</c:v>
                </c:pt>
                <c:pt idx="6">
                  <c:v>0.50734511384665826</c:v>
                </c:pt>
                <c:pt idx="7">
                  <c:v>0.33886788505824389</c:v>
                </c:pt>
              </c:numCache>
            </c:numRef>
          </c:val>
        </c:ser>
        <c:ser>
          <c:idx val="25"/>
          <c:order val="25"/>
          <c:tx>
            <c:strRef>
              <c:f>'D2.4.12.A'!$KD$79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8.3762958581565766E-2</c:v>
                </c:pt>
                <c:pt idx="3">
                  <c:v>0.25224018736996395</c:v>
                </c:pt>
                <c:pt idx="4">
                  <c:v>0.51622183645307307</c:v>
                </c:pt>
                <c:pt idx="5">
                  <c:v>0.51622183645342989</c:v>
                </c:pt>
                <c:pt idx="6">
                  <c:v>0.43245887787186421</c:v>
                </c:pt>
                <c:pt idx="7">
                  <c:v>0.51052097392755458</c:v>
                </c:pt>
              </c:numCache>
            </c:numRef>
          </c:val>
        </c:ser>
        <c:ser>
          <c:idx val="26"/>
          <c:order val="26"/>
          <c:tx>
            <c:strRef>
              <c:f>'D2.4.12.A'!$KD$80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'D2.4.12.A'!$KE$80:$KL$80</c:f>
              <c:numCache>
                <c:formatCode>0</c:formatCode>
                <c:ptCount val="8"/>
                <c:pt idx="0">
                  <c:v>0.17367077600102079</c:v>
                </c:pt>
                <c:pt idx="1">
                  <c:v>0.1619304392877112</c:v>
                </c:pt>
                <c:pt idx="2">
                  <c:v>0.14715455046545742</c:v>
                </c:pt>
                <c:pt idx="3">
                  <c:v>0.13299850800063787</c:v>
                </c:pt>
                <c:pt idx="4">
                  <c:v>0.11743440017150049</c:v>
                </c:pt>
                <c:pt idx="5">
                  <c:v>0.10228211411840206</c:v>
                </c:pt>
                <c:pt idx="6">
                  <c:v>8.6716531816195597E-2</c:v>
                </c:pt>
                <c:pt idx="7">
                  <c:v>7.1142976546844303E-2</c:v>
                </c:pt>
              </c:numCache>
            </c:numRef>
          </c:val>
        </c:ser>
        <c:ser>
          <c:idx val="27"/>
          <c:order val="27"/>
          <c:tx>
            <c:strRef>
              <c:f>'D2.4.12.A'!$KD$81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'D2.4.12.A'!$KE$81:$KL$81</c:f>
              <c:numCache>
                <c:formatCode>0</c:formatCode>
                <c:ptCount val="8"/>
                <c:pt idx="0">
                  <c:v>0.2473094051588359</c:v>
                </c:pt>
                <c:pt idx="1">
                  <c:v>0.23059101559560785</c:v>
                </c:pt>
                <c:pt idx="2">
                  <c:v>0.20954996102403889</c:v>
                </c:pt>
                <c:pt idx="3">
                  <c:v>0.18939157558930186</c:v>
                </c:pt>
                <c:pt idx="4">
                  <c:v>0.16722808707566861</c:v>
                </c:pt>
                <c:pt idx="5">
                  <c:v>0.14565103803567042</c:v>
                </c:pt>
                <c:pt idx="6">
                  <c:v>0.12348544985354178</c:v>
                </c:pt>
                <c:pt idx="7">
                  <c:v>0.10130850806428085</c:v>
                </c:pt>
              </c:numCache>
            </c:numRef>
          </c:val>
        </c:ser>
        <c:ser>
          <c:idx val="28"/>
          <c:order val="28"/>
          <c:tx>
            <c:strRef>
              <c:f>'D2.4.12.A'!$KD$82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'D2.4.12.A'!$KE$82:$KL$82</c:f>
              <c:numCache>
                <c:formatCode>0</c:formatCode>
                <c:ptCount val="8"/>
                <c:pt idx="0">
                  <c:v>4.5849118502550294E-2</c:v>
                </c:pt>
                <c:pt idx="1">
                  <c:v>4.2749667335806284E-2</c:v>
                </c:pt>
                <c:pt idx="2">
                  <c:v>3.7491997609288716E-2</c:v>
                </c:pt>
                <c:pt idx="3">
                  <c:v>3.3754799656052881E-2</c:v>
                </c:pt>
                <c:pt idx="4">
                  <c:v>2.9645872174834543E-2</c:v>
                </c:pt>
                <c:pt idx="5">
                  <c:v>2.7002497937425096E-2</c:v>
                </c:pt>
                <c:pt idx="6">
                  <c:v>2.2893181195480453E-2</c:v>
                </c:pt>
                <c:pt idx="7">
                  <c:v>1.8781759588029176E-2</c:v>
                </c:pt>
              </c:numCache>
            </c:numRef>
          </c:val>
        </c:ser>
        <c:ser>
          <c:idx val="29"/>
          <c:order val="29"/>
          <c:tx>
            <c:strRef>
              <c:f>'D2.4.12.A'!$KD$83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'D2.4.12.A'!$KE$83:$KL$83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8.6641351515591766E-3</c:v>
                </c:pt>
                <c:pt idx="3">
                  <c:v>8.6641351556370327E-3</c:v>
                </c:pt>
                <c:pt idx="4">
                  <c:v>8.6641351537599508E-3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'D2.4.12.A'!$KD$84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'D2.4.12.A'!$KE$84:$KL$84</c:f>
              <c:numCache>
                <c:formatCode>0</c:formatCode>
                <c:ptCount val="8"/>
                <c:pt idx="0">
                  <c:v>1.335963970209747</c:v>
                </c:pt>
                <c:pt idx="1">
                  <c:v>4.0230647039319409</c:v>
                </c:pt>
                <c:pt idx="2">
                  <c:v>4.0230647039319409</c:v>
                </c:pt>
                <c:pt idx="3">
                  <c:v>4.0230647039319409</c:v>
                </c:pt>
                <c:pt idx="4">
                  <c:v>4.0230647039319409</c:v>
                </c:pt>
                <c:pt idx="5">
                  <c:v>4.0230647039319409</c:v>
                </c:pt>
                <c:pt idx="6">
                  <c:v>2.6871007337221937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'D2.4.12.A'!$KD$85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'D2.4.12.A'!$KE$85:$KL$85</c:f>
              <c:numCache>
                <c:formatCode>0</c:formatCode>
                <c:ptCount val="8"/>
                <c:pt idx="0">
                  <c:v>1.9814423432918574E-2</c:v>
                </c:pt>
                <c:pt idx="1">
                  <c:v>3.9628846866625031E-2</c:v>
                </c:pt>
                <c:pt idx="2">
                  <c:v>1.4156717359721882</c:v>
                </c:pt>
                <c:pt idx="3">
                  <c:v>1.4156717359721882</c:v>
                </c:pt>
                <c:pt idx="4">
                  <c:v>1.4156717359721882</c:v>
                </c:pt>
                <c:pt idx="5">
                  <c:v>1.3958573125392695</c:v>
                </c:pt>
                <c:pt idx="6">
                  <c:v>1.3760428891055632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'D2.4.12.A'!$KD$86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'D2.4.12.A'!$KE$86:$KL$86</c:f>
              <c:numCache>
                <c:formatCode>0</c:formatCode>
                <c:ptCount val="8"/>
                <c:pt idx="0">
                  <c:v>0.266671667071053</c:v>
                </c:pt>
                <c:pt idx="1">
                  <c:v>0.80304364133459138</c:v>
                </c:pt>
                <c:pt idx="2">
                  <c:v>1.8818792669391753</c:v>
                </c:pt>
                <c:pt idx="3">
                  <c:v>3.7851313895506848</c:v>
                </c:pt>
                <c:pt idx="4">
                  <c:v>6.6943802301504993</c:v>
                </c:pt>
                <c:pt idx="5">
                  <c:v>5.6155446045459145</c:v>
                </c:pt>
                <c:pt idx="6">
                  <c:v>3.4456208148633527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'D2.4.12.A'!$KD$87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'D2.4.12.A'!$KE$87:$KL$87</c:f>
              <c:numCache>
                <c:formatCode>0</c:formatCode>
                <c:ptCount val="8"/>
                <c:pt idx="0">
                  <c:v>2.1454713883065932</c:v>
                </c:pt>
                <c:pt idx="1">
                  <c:v>2.1615442952636186</c:v>
                </c:pt>
                <c:pt idx="2">
                  <c:v>2.1765087208710985</c:v>
                </c:pt>
                <c:pt idx="3">
                  <c:v>2.1903646651290614</c:v>
                </c:pt>
                <c:pt idx="4">
                  <c:v>2.2031121280374903</c:v>
                </c:pt>
                <c:pt idx="5">
                  <c:v>2.2147511095963819</c:v>
                </c:pt>
                <c:pt idx="6">
                  <c:v>2.2252816098057373</c:v>
                </c:pt>
                <c:pt idx="7">
                  <c:v>2.2347036286655317</c:v>
                </c:pt>
              </c:numCache>
            </c:numRef>
          </c:val>
        </c:ser>
        <c:ser>
          <c:idx val="34"/>
          <c:order val="34"/>
          <c:tx>
            <c:strRef>
              <c:f>'D2.4.12.A'!$KD$88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1.1940041844473392</c:v>
                </c:pt>
                <c:pt idx="4">
                  <c:v>53.997587017652513</c:v>
                </c:pt>
                <c:pt idx="5">
                  <c:v>124.65207141733961</c:v>
                </c:pt>
                <c:pt idx="6">
                  <c:v>131.45118185702265</c:v>
                </c:pt>
                <c:pt idx="7">
                  <c:v>148.9364158933468</c:v>
                </c:pt>
              </c:numCache>
            </c:numRef>
          </c:val>
        </c:ser>
        <c:ser>
          <c:idx val="35"/>
          <c:order val="35"/>
          <c:tx>
            <c:strRef>
              <c:f>'D2.4.12.A'!$KD$89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'D2.4.12.A'!$KE$89:$KL$89</c:f>
              <c:numCache>
                <c:formatCode>0</c:formatCode>
                <c:ptCount val="8"/>
                <c:pt idx="0">
                  <c:v>0</c:v>
                </c:pt>
                <c:pt idx="1">
                  <c:v>0.54209740210115254</c:v>
                </c:pt>
                <c:pt idx="2">
                  <c:v>2.5923102080532892</c:v>
                </c:pt>
                <c:pt idx="3">
                  <c:v>4.086903200637642</c:v>
                </c:pt>
                <c:pt idx="4">
                  <c:v>4.0007405607865918</c:v>
                </c:pt>
                <c:pt idx="5">
                  <c:v>4.0869961879458794</c:v>
                </c:pt>
                <c:pt idx="6">
                  <c:v>3.5577354733451032</c:v>
                </c:pt>
                <c:pt idx="7">
                  <c:v>1.9651652096772927</c:v>
                </c:pt>
              </c:numCache>
            </c:numRef>
          </c:val>
        </c:ser>
        <c:ser>
          <c:idx val="36"/>
          <c:order val="36"/>
          <c:tx>
            <c:strRef>
              <c:f>'D2.4.12.A'!$KD$90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2.2288310813524381</c:v>
                </c:pt>
                <c:pt idx="3">
                  <c:v>2.2252205279552895</c:v>
                </c:pt>
                <c:pt idx="4">
                  <c:v>2.2289315461166406</c:v>
                </c:pt>
                <c:pt idx="5">
                  <c:v>2.2289315460760992</c:v>
                </c:pt>
                <c:pt idx="6">
                  <c:v>2.2289315460695343</c:v>
                </c:pt>
                <c:pt idx="7">
                  <c:v>2.2289315461107639</c:v>
                </c:pt>
              </c:numCache>
            </c:numRef>
          </c:val>
        </c:ser>
        <c:ser>
          <c:idx val="37"/>
          <c:order val="37"/>
          <c:tx>
            <c:strRef>
              <c:f>'D2.4.12.A'!$KD$91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'D2.4.12.A'!$KE$91:$KL$91</c:f>
              <c:numCache>
                <c:formatCode>0</c:formatCode>
                <c:ptCount val="8"/>
                <c:pt idx="0">
                  <c:v>0.11050882372474469</c:v>
                </c:pt>
                <c:pt idx="1">
                  <c:v>0.34284962380272793</c:v>
                </c:pt>
                <c:pt idx="2">
                  <c:v>0.63375746984386061</c:v>
                </c:pt>
                <c:pt idx="3">
                  <c:v>0.12747696325821919</c:v>
                </c:pt>
                <c:pt idx="4">
                  <c:v>2.305839026156347E-2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'D2.4.12.A'!$KD$92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'D2.4.12.A'!$KE$92:$KL$92</c:f>
              <c:numCache>
                <c:formatCode>0</c:formatCode>
                <c:ptCount val="8"/>
                <c:pt idx="0">
                  <c:v>0.89976758695737513</c:v>
                </c:pt>
                <c:pt idx="1">
                  <c:v>3.1368214223775772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'D2.4.12.A'!$KD$93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'D2.4.12.A'!$KE$93:$KL$93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1.0999430254183762</c:v>
                </c:pt>
                <c:pt idx="3">
                  <c:v>9.5235588177508795E-2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'D2.4.12.A'!$KD$94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'D2.4.12.A'!$KE$94:$KL$94</c:f>
              <c:numCache>
                <c:formatCode>0</c:formatCode>
                <c:ptCount val="8"/>
                <c:pt idx="0">
                  <c:v>1.4551705572597156</c:v>
                </c:pt>
                <c:pt idx="1">
                  <c:v>3.2640003044422516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'D2.4.12.A'!$KD$95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'D2.4.12.A'!$KE$53:$KL$53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'D2.4.12.A'!$KE$95:$KL$95</c:f>
              <c:numCache>
                <c:formatCode>0</c:formatCode>
                <c:ptCount val="8"/>
                <c:pt idx="0">
                  <c:v>11.227140804561982</c:v>
                </c:pt>
                <c:pt idx="1">
                  <c:v>5.9384853418611199</c:v>
                </c:pt>
                <c:pt idx="2">
                  <c:v>36.446671068148511</c:v>
                </c:pt>
                <c:pt idx="3">
                  <c:v>39.789086262540856</c:v>
                </c:pt>
                <c:pt idx="4">
                  <c:v>39.777737478268108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329536"/>
        <c:axId val="119331072"/>
      </c:barChart>
      <c:catAx>
        <c:axId val="1193295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9331072"/>
        <c:crosses val="autoZero"/>
        <c:auto val="1"/>
        <c:lblAlgn val="ctr"/>
        <c:lblOffset val="100"/>
        <c:noMultiLvlLbl val="0"/>
      </c:catAx>
      <c:valAx>
        <c:axId val="1193310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19329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1.0287634668711887E-2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0.51306186781591567</c:v>
                </c:pt>
                <c:pt idx="2">
                  <c:v>0.4369396074121315</c:v>
                </c:pt>
                <c:pt idx="3">
                  <c:v>3.8416598882879005</c:v>
                </c:pt>
                <c:pt idx="4">
                  <c:v>0.23554079659480381</c:v>
                </c:pt>
                <c:pt idx="5">
                  <c:v>0.10260634003920954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'D2.4.16.A'!$AJ$56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128.12253494380568</c:v>
                </c:pt>
                <c:pt idx="2">
                  <c:v>42.011105241971542</c:v>
                </c:pt>
                <c:pt idx="3">
                  <c:v>1.8785825274352055</c:v>
                </c:pt>
                <c:pt idx="4">
                  <c:v>0.31027954275065361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'D2.4.16.A'!$AK$57:$AS$57</c:f>
              <c:numCache>
                <c:formatCode>0</c:formatCode>
                <c:ptCount val="9"/>
                <c:pt idx="0">
                  <c:v>174</c:v>
                </c:pt>
                <c:pt idx="1">
                  <c:v>109.54727201231849</c:v>
                </c:pt>
                <c:pt idx="2">
                  <c:v>161.45576581990821</c:v>
                </c:pt>
                <c:pt idx="3">
                  <c:v>144.06392645245825</c:v>
                </c:pt>
                <c:pt idx="4">
                  <c:v>58.969413570112792</c:v>
                </c:pt>
                <c:pt idx="5">
                  <c:v>20.893985517686435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3.4810341975034378</c:v>
                </c:pt>
                <c:pt idx="3">
                  <c:v>40.60941474302161</c:v>
                </c:pt>
                <c:pt idx="4">
                  <c:v>109.48336112947725</c:v>
                </c:pt>
                <c:pt idx="5">
                  <c:v>175.69533208831609</c:v>
                </c:pt>
                <c:pt idx="6">
                  <c:v>255.0649233169492</c:v>
                </c:pt>
                <c:pt idx="7">
                  <c:v>297.3211908134088</c:v>
                </c:pt>
                <c:pt idx="8">
                  <c:v>255.00079378098715</c:v>
                </c:pt>
              </c:numCache>
            </c:numRef>
          </c:val>
        </c:ser>
        <c:ser>
          <c:idx val="5"/>
          <c:order val="5"/>
          <c:tx>
            <c:strRef>
              <c:f>'D2.4.16.A'!$AJ$59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53.453403813734496</c:v>
                </c:pt>
                <c:pt idx="2">
                  <c:v>53.453403813734347</c:v>
                </c:pt>
                <c:pt idx="3">
                  <c:v>42.690557656975351</c:v>
                </c:pt>
                <c:pt idx="4">
                  <c:v>42.690557656974264</c:v>
                </c:pt>
                <c:pt idx="5">
                  <c:v>22.021010932253411</c:v>
                </c:pt>
                <c:pt idx="6">
                  <c:v>7.2832631422522356</c:v>
                </c:pt>
                <c:pt idx="7">
                  <c:v>7.2832631422517577</c:v>
                </c:pt>
                <c:pt idx="8">
                  <c:v>7.2759798791094532</c:v>
                </c:pt>
              </c:numCache>
            </c:numRef>
          </c:val>
        </c:ser>
        <c:ser>
          <c:idx val="6"/>
          <c:order val="6"/>
          <c:tx>
            <c:strRef>
              <c:f>'D2.4.16.A'!$AJ$60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'D2.4.16.A'!$AK$60:$AS$60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26.732379915435128</c:v>
                </c:pt>
                <c:pt idx="4">
                  <c:v>69.257549704602567</c:v>
                </c:pt>
                <c:pt idx="5">
                  <c:v>98.28080886599318</c:v>
                </c:pt>
                <c:pt idx="6">
                  <c:v>157.24929402097499</c:v>
                </c:pt>
                <c:pt idx="7">
                  <c:v>216.21777935085939</c:v>
                </c:pt>
                <c:pt idx="8">
                  <c:v>275.18626490183868</c:v>
                </c:pt>
              </c:numCache>
            </c:numRef>
          </c:val>
        </c:ser>
        <c:ser>
          <c:idx val="7"/>
          <c:order val="7"/>
          <c:tx>
            <c:strRef>
              <c:f>'D2.4.16.A'!$AJ$61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9.4349576508932529</c:v>
                </c:pt>
              </c:numCache>
            </c:numRef>
          </c:val>
        </c:ser>
        <c:ser>
          <c:idx val="8"/>
          <c:order val="8"/>
          <c:tx>
            <c:strRef>
              <c:f>'D2.4.16.A'!$AJ$62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'D2.4.16.A'!$AK$62:$AS$62</c:f>
              <c:numCache>
                <c:formatCode>0</c:formatCode>
                <c:ptCount val="9"/>
                <c:pt idx="0">
                  <c:v>1.4</c:v>
                </c:pt>
                <c:pt idx="1">
                  <c:v>3.4807786462754918E-2</c:v>
                </c:pt>
                <c:pt idx="2">
                  <c:v>0.11138491667198072</c:v>
                </c:pt>
                <c:pt idx="3">
                  <c:v>1.0041022638534225</c:v>
                </c:pt>
                <c:pt idx="4">
                  <c:v>1.3923114560672382E-2</c:v>
                </c:pt>
                <c:pt idx="5">
                  <c:v>6.9615572568968616E-3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'D2.4.16.A'!$AJ$63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'D2.4.16.A'!$AK$63:$AS$63</c:f>
              <c:numCache>
                <c:formatCode>0</c:formatCode>
                <c:ptCount val="9"/>
                <c:pt idx="0">
                  <c:v>0</c:v>
                </c:pt>
                <c:pt idx="1">
                  <c:v>0.29006488726267854</c:v>
                </c:pt>
                <c:pt idx="2">
                  <c:v>1.0363711294676747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'D2.4.16.A'!$AJ$64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'D2.4.16.A'!$AK$64:$AS$64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'D2.4.16.A'!$AJ$65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1.1793380464262218E-4</c:v>
                </c:pt>
                <c:pt idx="7">
                  <c:v>19.656279704621802</c:v>
                </c:pt>
                <c:pt idx="8">
                  <c:v>24.67616269658625</c:v>
                </c:pt>
              </c:numCache>
            </c:numRef>
          </c:val>
        </c:ser>
        <c:ser>
          <c:idx val="12"/>
          <c:order val="12"/>
          <c:tx>
            <c:strRef>
              <c:f>'D2.4.16.A'!$AJ$66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'D2.4.16.A'!$AK$66:$AS$66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4.5150881409137672E-2</c:v>
                </c:pt>
                <c:pt idx="3">
                  <c:v>3.3728637448992274</c:v>
                </c:pt>
                <c:pt idx="4">
                  <c:v>2.2744643946735095</c:v>
                </c:pt>
                <c:pt idx="5">
                  <c:v>7.6902867732205547</c:v>
                </c:pt>
                <c:pt idx="6">
                  <c:v>15.219898134202783</c:v>
                </c:pt>
                <c:pt idx="7">
                  <c:v>13.85524920729018</c:v>
                </c:pt>
                <c:pt idx="8">
                  <c:v>11.454151573282555</c:v>
                </c:pt>
              </c:numCache>
            </c:numRef>
          </c:val>
        </c:ser>
        <c:ser>
          <c:idx val="13"/>
          <c:order val="13"/>
          <c:tx>
            <c:strRef>
              <c:f>'D2.4.16.A'!$AJ$67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'D2.4.16.A'!$AK$67:$AS$67</c:f>
              <c:numCache>
                <c:formatCode>0</c:formatCode>
                <c:ptCount val="9"/>
                <c:pt idx="0">
                  <c:v>7.1</c:v>
                </c:pt>
                <c:pt idx="1">
                  <c:v>19.786095055711399</c:v>
                </c:pt>
                <c:pt idx="2">
                  <c:v>27.30747791192751</c:v>
                </c:pt>
                <c:pt idx="3">
                  <c:v>25.072456565672596</c:v>
                </c:pt>
                <c:pt idx="4">
                  <c:v>22.655987005798504</c:v>
                </c:pt>
                <c:pt idx="5">
                  <c:v>10.119300629758293</c:v>
                </c:pt>
                <c:pt idx="6">
                  <c:v>4.2401129566257039</c:v>
                </c:pt>
                <c:pt idx="7">
                  <c:v>5.8392565887070029</c:v>
                </c:pt>
                <c:pt idx="8">
                  <c:v>17.601252232442086</c:v>
                </c:pt>
              </c:numCache>
            </c:numRef>
          </c:val>
        </c:ser>
        <c:ser>
          <c:idx val="14"/>
          <c:order val="14"/>
          <c:tx>
            <c:strRef>
              <c:f>'D2.4.16.A'!$AJ$68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'D2.4.16.A'!$AK$68:$AS$68</c:f>
              <c:numCache>
                <c:formatCode>0</c:formatCode>
                <c:ptCount val="9"/>
                <c:pt idx="0">
                  <c:v>3</c:v>
                </c:pt>
                <c:pt idx="1">
                  <c:v>14.915893276570054</c:v>
                </c:pt>
                <c:pt idx="2">
                  <c:v>30.132345581051144</c:v>
                </c:pt>
                <c:pt idx="3">
                  <c:v>28.991086988336587</c:v>
                </c:pt>
                <c:pt idx="4">
                  <c:v>27.849828395622037</c:v>
                </c:pt>
                <c:pt idx="5">
                  <c:v>16.357710897195641</c:v>
                </c:pt>
                <c:pt idx="6">
                  <c:v>0</c:v>
                </c:pt>
                <c:pt idx="7">
                  <c:v>0</c:v>
                </c:pt>
                <c:pt idx="8">
                  <c:v>32.14968119859514</c:v>
                </c:pt>
              </c:numCache>
            </c:numRef>
          </c:val>
        </c:ser>
        <c:ser>
          <c:idx val="15"/>
          <c:order val="15"/>
          <c:tx>
            <c:strRef>
              <c:f>'D2.4.16.A'!$AJ$69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55.017789065947781</c:v>
                </c:pt>
              </c:numCache>
            </c:numRef>
          </c:val>
        </c:ser>
        <c:ser>
          <c:idx val="16"/>
          <c:order val="16"/>
          <c:tx>
            <c:strRef>
              <c:f>'D2.4.16.A'!$AJ$70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'D2.4.16.A'!$AK$70:$AS$70</c:f>
              <c:numCache>
                <c:formatCode>0</c:formatCode>
                <c:ptCount val="9"/>
                <c:pt idx="0">
                  <c:v>0</c:v>
                </c:pt>
                <c:pt idx="1">
                  <c:v>1.3426252110517203</c:v>
                </c:pt>
                <c:pt idx="2">
                  <c:v>3.1558320354209002</c:v>
                </c:pt>
                <c:pt idx="3">
                  <c:v>3.1558320354209002</c:v>
                </c:pt>
                <c:pt idx="4">
                  <c:v>3.1558320354209002</c:v>
                </c:pt>
                <c:pt idx="5">
                  <c:v>3.1558320354209002</c:v>
                </c:pt>
                <c:pt idx="6">
                  <c:v>3.155832035421307</c:v>
                </c:pt>
                <c:pt idx="7">
                  <c:v>1.813206824371588</c:v>
                </c:pt>
                <c:pt idx="8">
                  <c:v>4.7342214798193032</c:v>
                </c:pt>
              </c:numCache>
            </c:numRef>
          </c:val>
        </c:ser>
        <c:ser>
          <c:idx val="17"/>
          <c:order val="17"/>
          <c:tx>
            <c:strRef>
              <c:f>'D2.4.16.A'!$AJ$71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'D2.4.16.A'!$AK$71:$AS$71</c:f>
              <c:numCache>
                <c:formatCode>0</c:formatCode>
                <c:ptCount val="9"/>
                <c:pt idx="0">
                  <c:v>0</c:v>
                </c:pt>
                <c:pt idx="1">
                  <c:v>2.2307651597401335</c:v>
                </c:pt>
                <c:pt idx="2">
                  <c:v>6.3116640655841092</c:v>
                </c:pt>
                <c:pt idx="3">
                  <c:v>6.3116640655841092</c:v>
                </c:pt>
                <c:pt idx="4">
                  <c:v>6.3116640655841092</c:v>
                </c:pt>
                <c:pt idx="5">
                  <c:v>6.3116640655841092</c:v>
                </c:pt>
                <c:pt idx="6">
                  <c:v>4.0808989058439744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'D2.4.16.A'!$AJ$72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'D2.4.16.A'!$AK$72:$AS$72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6.9647689910199952</c:v>
                </c:pt>
                <c:pt idx="3">
                  <c:v>9.7375285920977177</c:v>
                </c:pt>
                <c:pt idx="4">
                  <c:v>9.7375285880230109</c:v>
                </c:pt>
                <c:pt idx="5">
                  <c:v>9.7375285913677789</c:v>
                </c:pt>
                <c:pt idx="6">
                  <c:v>9.7375285874212221</c:v>
                </c:pt>
                <c:pt idx="7">
                  <c:v>9.7171355385845093</c:v>
                </c:pt>
                <c:pt idx="8">
                  <c:v>9.7375285866851051</c:v>
                </c:pt>
              </c:numCache>
            </c:numRef>
          </c:val>
        </c:ser>
        <c:ser>
          <c:idx val="19"/>
          <c:order val="19"/>
          <c:tx>
            <c:strRef>
              <c:f>'D2.4.16.A'!$AJ$73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'D2.4.16.A'!$AK$73:$AS$73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2.7366696394057377</c:v>
                </c:pt>
                <c:pt idx="7">
                  <c:v>3.881245019196196</c:v>
                </c:pt>
                <c:pt idx="8">
                  <c:v>10.959356586669786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68817920"/>
        <c:axId val="268819456"/>
      </c:barChart>
      <c:catAx>
        <c:axId val="2688179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8819456"/>
        <c:crosses val="autoZero"/>
        <c:auto val="1"/>
        <c:lblAlgn val="ctr"/>
        <c:lblOffset val="100"/>
        <c:noMultiLvlLbl val="0"/>
      </c:catAx>
      <c:valAx>
        <c:axId val="26881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8817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'D2.4.16.A'!$AZ$55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'D2.4.16.A'!$BA$55:$BI$55</c:f>
              <c:numCache>
                <c:formatCode>0</c:formatCode>
                <c:ptCount val="9"/>
                <c:pt idx="0">
                  <c:v>34.1</c:v>
                </c:pt>
                <c:pt idx="1">
                  <c:v>25.848630920727995</c:v>
                </c:pt>
                <c:pt idx="2">
                  <c:v>19.147134012169374</c:v>
                </c:pt>
                <c:pt idx="3">
                  <c:v>13.402993807526505</c:v>
                </c:pt>
                <c:pt idx="4">
                  <c:v>9.2544474046249832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'D2.4.16.A'!$AZ$56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'D2.4.16.A'!$BA$56:$BI$56</c:f>
              <c:numCache>
                <c:formatCode>0</c:formatCode>
                <c:ptCount val="9"/>
                <c:pt idx="0">
                  <c:v>294.89999999999998</c:v>
                </c:pt>
                <c:pt idx="1">
                  <c:v>316.25937935722959</c:v>
                </c:pt>
                <c:pt idx="2">
                  <c:v>329.92662910554827</c:v>
                </c:pt>
                <c:pt idx="3">
                  <c:v>351.24930128810814</c:v>
                </c:pt>
                <c:pt idx="4">
                  <c:v>337.19680360543856</c:v>
                </c:pt>
                <c:pt idx="5">
                  <c:v>324.82765399930986</c:v>
                </c:pt>
                <c:pt idx="6">
                  <c:v>233.21933679359918</c:v>
                </c:pt>
                <c:pt idx="7">
                  <c:v>119.33558997924962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'D2.4.16.A'!$AZ$57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'D2.4.16.A'!$BA$57:$BI$57</c:f>
              <c:numCache>
                <c:formatCode>0</c:formatCode>
                <c:ptCount val="9"/>
                <c:pt idx="0">
                  <c:v>0</c:v>
                </c:pt>
                <c:pt idx="1">
                  <c:v>8.553262662682215</c:v>
                </c:pt>
                <c:pt idx="2">
                  <c:v>4.3090071902927276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'D2.4.16.A'!$AZ$58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'D2.4.16.A'!$BA$58:$BI$58</c:f>
              <c:numCache>
                <c:formatCode>0</c:formatCode>
                <c:ptCount val="9"/>
                <c:pt idx="0">
                  <c:v>34.4</c:v>
                </c:pt>
                <c:pt idx="1">
                  <c:v>25.853102998334258</c:v>
                </c:pt>
                <c:pt idx="2">
                  <c:v>19.150446667215892</c:v>
                </c:pt>
                <c:pt idx="3">
                  <c:v>13.405312667933691</c:v>
                </c:pt>
                <c:pt idx="4">
                  <c:v>9.2560485223124669</c:v>
                </c:pt>
                <c:pt idx="5">
                  <c:v>0.43938594908335521</c:v>
                </c:pt>
                <c:pt idx="6">
                  <c:v>24.845035312195009</c:v>
                </c:pt>
                <c:pt idx="7">
                  <c:v>79.919883121526397</c:v>
                </c:pt>
                <c:pt idx="8">
                  <c:v>167.32847465972691</c:v>
                </c:pt>
              </c:numCache>
            </c:numRef>
          </c:val>
        </c:ser>
        <c:ser>
          <c:idx val="5"/>
          <c:order val="5"/>
          <c:tx>
            <c:strRef>
              <c:f>'D2.4.16.A'!$AZ$59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'D2.4.16.A'!$BA$59:$BI$59</c:f>
              <c:numCache>
                <c:formatCode>0</c:formatCode>
                <c:ptCount val="9"/>
                <c:pt idx="0">
                  <c:v>0</c:v>
                </c:pt>
                <c:pt idx="1">
                  <c:v>0.93614907804332825</c:v>
                </c:pt>
                <c:pt idx="2">
                  <c:v>3.2655875521068629</c:v>
                </c:pt>
                <c:pt idx="3">
                  <c:v>8.9335515816982127</c:v>
                </c:pt>
                <c:pt idx="4">
                  <c:v>11.97581345827448</c:v>
                </c:pt>
                <c:pt idx="5">
                  <c:v>15.523887813611671</c:v>
                </c:pt>
                <c:pt idx="6">
                  <c:v>31.943296673860917</c:v>
                </c:pt>
                <c:pt idx="7">
                  <c:v>28.609208611422428</c:v>
                </c:pt>
                <c:pt idx="8">
                  <c:v>19.137732520527042</c:v>
                </c:pt>
              </c:numCache>
            </c:numRef>
          </c:val>
        </c:ser>
        <c:ser>
          <c:idx val="6"/>
          <c:order val="6"/>
          <c:tx>
            <c:strRef>
              <c:f>'D2.4.16.A'!$AZ$60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'D2.4.16.A'!$BA$60:$BI$60</c:f>
              <c:numCache>
                <c:formatCode>0</c:formatCode>
                <c:ptCount val="9"/>
                <c:pt idx="0">
                  <c:v>0</c:v>
                </c:pt>
                <c:pt idx="1">
                  <c:v>0.93614907996666696</c:v>
                </c:pt>
                <c:pt idx="2">
                  <c:v>3.2655875671743728</c:v>
                </c:pt>
                <c:pt idx="3">
                  <c:v>9.0619759367133206</c:v>
                </c:pt>
                <c:pt idx="4">
                  <c:v>23.485245014971081</c:v>
                </c:pt>
                <c:pt idx="5">
                  <c:v>53.058476442081876</c:v>
                </c:pt>
                <c:pt idx="6">
                  <c:v>110.29700929936089</c:v>
                </c:pt>
                <c:pt idx="7">
                  <c:v>157.31160475314306</c:v>
                </c:pt>
                <c:pt idx="8">
                  <c:v>211.12987623824949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68886784"/>
        <c:axId val="268888320"/>
      </c:barChart>
      <c:catAx>
        <c:axId val="268886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8888320"/>
        <c:crosses val="autoZero"/>
        <c:auto val="1"/>
        <c:lblAlgn val="ctr"/>
        <c:lblOffset val="100"/>
        <c:noMultiLvlLbl val="0"/>
      </c:catAx>
      <c:valAx>
        <c:axId val="26888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8886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11.248617826517782</c:v>
                </c:pt>
                <c:pt idx="2">
                  <c:v>12.098460581564717</c:v>
                </c:pt>
                <c:pt idx="3">
                  <c:v>13.084488098375024</c:v>
                </c:pt>
                <c:pt idx="4">
                  <c:v>13.283743131642943</c:v>
                </c:pt>
                <c:pt idx="5">
                  <c:v>10.979936169119908</c:v>
                </c:pt>
                <c:pt idx="6">
                  <c:v>6.8027586961536013</c:v>
                </c:pt>
                <c:pt idx="7">
                  <c:v>4.1354010889933397</c:v>
                </c:pt>
                <c:pt idx="8">
                  <c:v>2.0096394416646981</c:v>
                </c:pt>
              </c:numCache>
            </c:numRef>
          </c:val>
        </c:ser>
        <c:ser>
          <c:idx val="1"/>
          <c:order val="1"/>
          <c:tx>
            <c:strRef>
              <c:f>'D2.4.16.A'!$BP$55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17.593991941041669</c:v>
                </c:pt>
                <c:pt idx="2">
                  <c:v>18.923233349384919</c:v>
                </c:pt>
                <c:pt idx="3">
                  <c:v>20.465481459965684</c:v>
                </c:pt>
                <c:pt idx="4">
                  <c:v>21.405890944281079</c:v>
                </c:pt>
                <c:pt idx="5">
                  <c:v>22.153336292612416</c:v>
                </c:pt>
                <c:pt idx="6">
                  <c:v>23.478879851007495</c:v>
                </c:pt>
                <c:pt idx="7">
                  <c:v>20.609696995419689</c:v>
                </c:pt>
                <c:pt idx="8">
                  <c:v>11.430054777875828</c:v>
                </c:pt>
              </c:numCache>
            </c:numRef>
          </c:val>
        </c:ser>
        <c:ser>
          <c:idx val="2"/>
          <c:order val="2"/>
          <c:tx>
            <c:strRef>
              <c:f>'D2.4.16.A'!$BP$56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3.6863991409034615</c:v>
                </c:pt>
                <c:pt idx="2">
                  <c:v>4.1789765222818884</c:v>
                </c:pt>
                <c:pt idx="3">
                  <c:v>4.558050753392128</c:v>
                </c:pt>
                <c:pt idx="4">
                  <c:v>4.8595680800897867</c:v>
                </c:pt>
                <c:pt idx="5">
                  <c:v>5.0080756176228203</c:v>
                </c:pt>
                <c:pt idx="6">
                  <c:v>4.8898943256953666</c:v>
                </c:pt>
                <c:pt idx="7">
                  <c:v>4.0488374391855046</c:v>
                </c:pt>
                <c:pt idx="8">
                  <c:v>2.3333498536073778</c:v>
                </c:pt>
              </c:numCache>
            </c:numRef>
          </c:val>
        </c:ser>
        <c:ser>
          <c:idx val="3"/>
          <c:order val="3"/>
          <c:tx>
            <c:strRef>
              <c:f>'D2.4.16.A'!$BP$57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'D2.4.16.A'!$BQ$57:$BY$57</c:f>
              <c:numCache>
                <c:formatCode>0</c:formatCode>
                <c:ptCount val="9"/>
                <c:pt idx="0">
                  <c:v>0</c:v>
                </c:pt>
                <c:pt idx="1">
                  <c:v>2.7358654857375202E-2</c:v>
                </c:pt>
                <c:pt idx="2">
                  <c:v>5.9302535610117703E-2</c:v>
                </c:pt>
                <c:pt idx="3">
                  <c:v>8.2187523713277061E-2</c:v>
                </c:pt>
                <c:pt idx="4">
                  <c:v>6.3373134187963531E-2</c:v>
                </c:pt>
                <c:pt idx="5">
                  <c:v>3.1429253435236226E-2</c:v>
                </c:pt>
                <c:pt idx="6">
                  <c:v>8.5442653320849018E-3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5.9188165814915886E-2</c:v>
                </c:pt>
                <c:pt idx="2">
                  <c:v>0.12732307064417522</c:v>
                </c:pt>
                <c:pt idx="3">
                  <c:v>0.16860815262936327</c:v>
                </c:pt>
                <c:pt idx="4">
                  <c:v>0.10941998681445297</c:v>
                </c:pt>
                <c:pt idx="5">
                  <c:v>4.1285081985198188E-2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'D2.4.16.A'!$BP$60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'D2.4.16.A'!$BP$61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0.1576620671764678</c:v>
                </c:pt>
                <c:pt idx="2">
                  <c:v>0.13929224293273063</c:v>
                </c:pt>
                <c:pt idx="3">
                  <c:v>0.10311191421173131</c:v>
                </c:pt>
                <c:pt idx="4">
                  <c:v>5.9455180368609098E-2</c:v>
                </c:pt>
                <c:pt idx="5">
                  <c:v>2.0822337945687056E-2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'D2.4.16.A'!$BP$62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7.2150000000163125E-2</c:v>
                </c:pt>
                <c:pt idx="2">
                  <c:v>0.1111500000001768</c:v>
                </c:pt>
                <c:pt idx="3">
                  <c:v>8.2290000000111566E-2</c:v>
                </c:pt>
                <c:pt idx="4">
                  <c:v>2.340000000000822E-2</c:v>
                </c:pt>
                <c:pt idx="5">
                  <c:v>1.2046581666897314</c:v>
                </c:pt>
                <c:pt idx="6">
                  <c:v>3.6108561524630884</c:v>
                </c:pt>
                <c:pt idx="7">
                  <c:v>3.1289928857902161</c:v>
                </c:pt>
                <c:pt idx="8">
                  <c:v>1.443718791468477</c:v>
                </c:pt>
              </c:numCache>
            </c:numRef>
          </c:val>
        </c:ser>
        <c:ser>
          <c:idx val="9"/>
          <c:order val="9"/>
          <c:tx>
            <c:strRef>
              <c:f>'D2.4.16.A'!$BP$63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0.11284999999998378</c:v>
                </c:pt>
                <c:pt idx="2">
                  <c:v>0.17384999999971318</c:v>
                </c:pt>
                <c:pt idx="3">
                  <c:v>0.12870999999971969</c:v>
                </c:pt>
                <c:pt idx="4">
                  <c:v>3.6599999999837658E-2</c:v>
                </c:pt>
                <c:pt idx="5">
                  <c:v>0</c:v>
                </c:pt>
                <c:pt idx="6">
                  <c:v>0</c:v>
                </c:pt>
                <c:pt idx="7">
                  <c:v>4.2405430097326908</c:v>
                </c:pt>
                <c:pt idx="8">
                  <c:v>11.713828712689285</c:v>
                </c:pt>
              </c:numCache>
            </c:numRef>
          </c:val>
        </c:ser>
        <c:ser>
          <c:idx val="10"/>
          <c:order val="10"/>
          <c:tx>
            <c:strRef>
              <c:f>'D2.4.16.A'!$BP$64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6.3528473599805915E-2</c:v>
                </c:pt>
                <c:pt idx="7">
                  <c:v>0.17548735069534524</c:v>
                </c:pt>
                <c:pt idx="8">
                  <c:v>0.17548735069534524</c:v>
                </c:pt>
              </c:numCache>
            </c:numRef>
          </c:val>
        </c:ser>
        <c:ser>
          <c:idx val="11"/>
          <c:order val="11"/>
          <c:tx>
            <c:strRef>
              <c:f>'D2.4.16.A'!$BP$65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3.8293318328027487E-3</c:v>
                </c:pt>
                <c:pt idx="4">
                  <c:v>7.3429998816303072E-3</c:v>
                </c:pt>
                <c:pt idx="5">
                  <c:v>7.9150931822020727E-3</c:v>
                </c:pt>
                <c:pt idx="6">
                  <c:v>4.0957613494076138E-3</c:v>
                </c:pt>
                <c:pt idx="7">
                  <c:v>5.7709330059321892E-4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'D2.4.16.A'!$BP$66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1.6058352568324354E-3</c:v>
                </c:pt>
                <c:pt idx="4">
                  <c:v>4.4132422494728343E-3</c:v>
                </c:pt>
                <c:pt idx="5">
                  <c:v>5.487279862204486E-3</c:v>
                </c:pt>
                <c:pt idx="6">
                  <c:v>3.8914446054094526E-3</c:v>
                </c:pt>
                <c:pt idx="7">
                  <c:v>1.0790376128194765E-3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'D2.4.16.A'!$BP$67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3.1940470968198206E-3</c:v>
                </c:pt>
                <c:pt idx="4">
                  <c:v>3.1890470968463048E-3</c:v>
                </c:pt>
                <c:pt idx="5">
                  <c:v>3.1840470968615199E-3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'D2.4.16.A'!$BP$68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5.5059916223088639</c:v>
                </c:pt>
              </c:numCache>
            </c:numRef>
          </c:val>
        </c:ser>
        <c:ser>
          <c:idx val="15"/>
          <c:order val="15"/>
          <c:tx>
            <c:strRef>
              <c:f>'D2.4.16.A'!$BP$69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4.8979958029707467</c:v>
                </c:pt>
                <c:pt idx="8">
                  <c:v>4.8979958029801081</c:v>
                </c:pt>
              </c:numCache>
            </c:numRef>
          </c:val>
        </c:ser>
        <c:ser>
          <c:idx val="16"/>
          <c:order val="16"/>
          <c:tx>
            <c:strRef>
              <c:f>'D2.4.16.A'!$BP$70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3.1259505458694763</c:v>
                </c:pt>
              </c:numCache>
            </c:numRef>
          </c:val>
        </c:ser>
        <c:ser>
          <c:idx val="17"/>
          <c:order val="17"/>
          <c:tx>
            <c:strRef>
              <c:f>'D2.4.16.A'!$BP$71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ED5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0.40199046768019348</c:v>
                </c:pt>
                <c:pt idx="5">
                  <c:v>1.9790140305343304</c:v>
                </c:pt>
                <c:pt idx="6">
                  <c:v>4.5974722011862372</c:v>
                </c:pt>
                <c:pt idx="7">
                  <c:v>3.7254684954364663</c:v>
                </c:pt>
                <c:pt idx="8">
                  <c:v>1.6675526146343902</c:v>
                </c:pt>
              </c:numCache>
            </c:numRef>
          </c:val>
        </c:ser>
        <c:ser>
          <c:idx val="18"/>
          <c:order val="18"/>
          <c:tx>
            <c:strRef>
              <c:f>'D2.4.16.A'!$BP$72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'D2.4.16.A'!$BQ$72:$BY$72</c:f>
              <c:numCache>
                <c:formatCode>0</c:formatCode>
                <c:ptCount val="9"/>
                <c:pt idx="0">
                  <c:v>0</c:v>
                </c:pt>
                <c:pt idx="1">
                  <c:v>5.0000000005801064E-2</c:v>
                </c:pt>
                <c:pt idx="2">
                  <c:v>0.15164555777188574</c:v>
                </c:pt>
                <c:pt idx="3">
                  <c:v>0.33077976101434942</c:v>
                </c:pt>
                <c:pt idx="4">
                  <c:v>0.59647543451757223</c:v>
                </c:pt>
                <c:pt idx="5">
                  <c:v>1.0511935207029255</c:v>
                </c:pt>
                <c:pt idx="6">
                  <c:v>1.8525621591852177</c:v>
                </c:pt>
                <c:pt idx="7">
                  <c:v>3.2648475147033458</c:v>
                </c:pt>
                <c:pt idx="8">
                  <c:v>5.7270509211593925</c:v>
                </c:pt>
              </c:numCache>
            </c:numRef>
          </c:val>
        </c:ser>
        <c:ser>
          <c:idx val="19"/>
          <c:order val="19"/>
          <c:tx>
            <c:strRef>
              <c:f>'D2.4.16.A'!$BP$73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3.1940470968992796E-3</c:v>
                </c:pt>
                <c:pt idx="4">
                  <c:v>8.8004260169563548E-3</c:v>
                </c:pt>
                <c:pt idx="5">
                  <c:v>1.8684592987841177E-2</c:v>
                </c:pt>
                <c:pt idx="6">
                  <c:v>3.2928637055087834E-2</c:v>
                </c:pt>
                <c:pt idx="7">
                  <c:v>3.9415987311958278E-2</c:v>
                </c:pt>
                <c:pt idx="8">
                  <c:v>2.9526820341089378E-2</c:v>
                </c:pt>
              </c:numCache>
            </c:numRef>
          </c:val>
        </c:ser>
        <c:ser>
          <c:idx val="20"/>
          <c:order val="20"/>
          <c:tx>
            <c:strRef>
              <c:f>'D2.4.16.A'!$BP$74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6.3528473614787487E-2</c:v>
                </c:pt>
                <c:pt idx="8">
                  <c:v>6.3528473614787487E-2</c:v>
                </c:pt>
              </c:numCache>
            </c:numRef>
          </c:val>
        </c:ser>
        <c:ser>
          <c:idx val="21"/>
          <c:order val="21"/>
          <c:tx>
            <c:strRef>
              <c:f>'D2.4.16.A'!$BP$75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3.1764236810647804E-3</c:v>
                </c:pt>
                <c:pt idx="4">
                  <c:v>8.7743675367608041E-3</c:v>
                </c:pt>
                <c:pt idx="5">
                  <c:v>1.8639857330769897E-2</c:v>
                </c:pt>
                <c:pt idx="6">
                  <c:v>3.284979754040436E-2</c:v>
                </c:pt>
                <c:pt idx="7">
                  <c:v>5.7892567490756483E-2</c:v>
                </c:pt>
                <c:pt idx="8">
                  <c:v>8.4432843401779215E-2</c:v>
                </c:pt>
              </c:numCache>
            </c:numRef>
          </c:val>
        </c:ser>
        <c:ser>
          <c:idx val="22"/>
          <c:order val="22"/>
          <c:tx>
            <c:strRef>
              <c:f>'D2.4.16.A'!$BP$76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1.270569472032159</c:v>
                </c:pt>
              </c:numCache>
            </c:numRef>
          </c:val>
        </c:ser>
        <c:ser>
          <c:idx val="23"/>
          <c:order val="23"/>
          <c:tx>
            <c:strRef>
              <c:f>'D2.4.16.A'!$BP$77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'D2.4.16.A'!$BQ$77:$BY$77</c:f>
              <c:numCache>
                <c:formatCode>0</c:formatCode>
                <c:ptCount val="9"/>
                <c:pt idx="0">
                  <c:v>0</c:v>
                </c:pt>
                <c:pt idx="1">
                  <c:v>1.5882118399958036E-3</c:v>
                </c:pt>
                <c:pt idx="2">
                  <c:v>4.387183767407165E-3</c:v>
                </c:pt>
                <c:pt idx="3">
                  <c:v>9.3199286651656481E-3</c:v>
                </c:pt>
                <c:pt idx="4">
                  <c:v>1.6424898770991764E-2</c:v>
                </c:pt>
                <c:pt idx="5">
                  <c:v>2.8946283746186203E-2</c:v>
                </c:pt>
                <c:pt idx="6">
                  <c:v>2.4013538848524866E-2</c:v>
                </c:pt>
                <c:pt idx="7">
                  <c:v>2.3451314741883313E-2</c:v>
                </c:pt>
                <c:pt idx="8">
                  <c:v>8.1309578393415072E-3</c:v>
                </c:pt>
              </c:numCache>
            </c:numRef>
          </c:val>
        </c:ser>
        <c:ser>
          <c:idx val="24"/>
          <c:order val="24"/>
          <c:tx>
            <c:strRef>
              <c:f>'D2.4.16.A'!$BP$78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1.5882118399636125E-3</c:v>
                </c:pt>
                <c:pt idx="2">
                  <c:v>4.3871837674300659E-3</c:v>
                </c:pt>
                <c:pt idx="3">
                  <c:v>9.3199286646475123E-3</c:v>
                </c:pt>
                <c:pt idx="4">
                  <c:v>1.6424898770737863E-2</c:v>
                </c:pt>
                <c:pt idx="5">
                  <c:v>2.8946283746533377E-2</c:v>
                </c:pt>
                <c:pt idx="6">
                  <c:v>4.7857792700937082E-2</c:v>
                </c:pt>
                <c:pt idx="7">
                  <c:v>3.9164610755046632E-2</c:v>
                </c:pt>
                <c:pt idx="8">
                  <c:v>2.3844253851822934E-2</c:v>
                </c:pt>
              </c:numCache>
            </c:numRef>
          </c:val>
        </c:ser>
        <c:ser>
          <c:idx val="25"/>
          <c:order val="25"/>
          <c:tx>
            <c:strRef>
              <c:f>'D2.4.16.A'!$BP$79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1.6058352568670638E-3</c:v>
                </c:pt>
                <c:pt idx="4">
                  <c:v>4.4132422494530549E-3</c:v>
                </c:pt>
                <c:pt idx="5">
                  <c:v>9.3646643226715405E-3</c:v>
                </c:pt>
                <c:pt idx="6">
                  <c:v>1.6503738285060767E-2</c:v>
                </c:pt>
                <c:pt idx="7">
                  <c:v>2.9085225908198432E-2</c:v>
                </c:pt>
                <c:pt idx="8">
                  <c:v>5.1258105982893674E-2</c:v>
                </c:pt>
              </c:numCache>
            </c:numRef>
          </c:val>
        </c:ser>
        <c:ser>
          <c:idx val="26"/>
          <c:order val="26"/>
          <c:tx>
            <c:strRef>
              <c:f>'D2.4.16.A'!$BP$80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1.6058352568584814E-3</c:v>
                </c:pt>
                <c:pt idx="4">
                  <c:v>4.4132422494635119E-3</c:v>
                </c:pt>
                <c:pt idx="5">
                  <c:v>9.3646643227686885E-3</c:v>
                </c:pt>
                <c:pt idx="6">
                  <c:v>1.6503738285179814E-2</c:v>
                </c:pt>
                <c:pt idx="7">
                  <c:v>2.9085225908897557E-2</c:v>
                </c:pt>
                <c:pt idx="8">
                  <c:v>4.3068125177538358E-2</c:v>
                </c:pt>
              </c:numCache>
            </c:numRef>
          </c:val>
        </c:ser>
        <c:ser>
          <c:idx val="27"/>
          <c:order val="27"/>
          <c:tx>
            <c:strRef>
              <c:f>'D2.4.16.A'!$BP$81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3.8117084162959634E-3</c:v>
                </c:pt>
                <c:pt idx="2">
                  <c:v>1.0529241039835602E-2</c:v>
                </c:pt>
                <c:pt idx="3">
                  <c:v>2.2367828793936555E-2</c:v>
                </c:pt>
                <c:pt idx="4">
                  <c:v>3.9419757046828784E-2</c:v>
                </c:pt>
                <c:pt idx="5">
                  <c:v>6.9471080991086356E-2</c:v>
                </c:pt>
                <c:pt idx="6">
                  <c:v>0.11291633227957361</c:v>
                </c:pt>
                <c:pt idx="7">
                  <c:v>0.10858818295557726</c:v>
                </c:pt>
                <c:pt idx="8">
                  <c:v>7.1819326387794952E-2</c:v>
                </c:pt>
              </c:numCache>
            </c:numRef>
          </c:val>
        </c:ser>
        <c:ser>
          <c:idx val="28"/>
          <c:order val="28"/>
          <c:tx>
            <c:strRef>
              <c:f>'D2.4.16.A'!$BP$82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3.8117084158965095E-3</c:v>
                </c:pt>
                <c:pt idx="2">
                  <c:v>1.0529241045012485E-2</c:v>
                </c:pt>
                <c:pt idx="3">
                  <c:v>2.2367828800171453E-2</c:v>
                </c:pt>
                <c:pt idx="4">
                  <c:v>3.9419757056003805E-2</c:v>
                </c:pt>
                <c:pt idx="5">
                  <c:v>3.270222442693687E-2</c:v>
                </c:pt>
                <c:pt idx="6">
                  <c:v>2.0863636671782711E-2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'D2.4.16.A'!$BP$83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3.8117084161146397E-3</c:v>
                </c:pt>
                <c:pt idx="2">
                  <c:v>1.0529241044023684E-2</c:v>
                </c:pt>
                <c:pt idx="3">
                  <c:v>2.2367828806434602E-2</c:v>
                </c:pt>
                <c:pt idx="4">
                  <c:v>3.9419757065130304E-2</c:v>
                </c:pt>
                <c:pt idx="5">
                  <c:v>6.9471081007838054E-2</c:v>
                </c:pt>
                <c:pt idx="6">
                  <c:v>5.7632493245470269E-2</c:v>
                </c:pt>
                <c:pt idx="7">
                  <c:v>3.6768856570683427E-2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'D2.4.16.A'!$BP$84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3.8293318325753074E-3</c:v>
                </c:pt>
                <c:pt idx="4">
                  <c:v>1.055529952331229E-2</c:v>
                </c:pt>
                <c:pt idx="5">
                  <c:v>2.2412564452352308E-2</c:v>
                </c:pt>
                <c:pt idx="6">
                  <c:v>3.9498596562368975E-2</c:v>
                </c:pt>
                <c:pt idx="7">
                  <c:v>6.9610023149066974E-2</c:v>
                </c:pt>
                <c:pt idx="8">
                  <c:v>0.12267664537273265</c:v>
                </c:pt>
              </c:numCache>
            </c:numRef>
          </c:val>
        </c:ser>
        <c:ser>
          <c:idx val="31"/>
          <c:order val="31"/>
          <c:tx>
            <c:strRef>
              <c:f>'D2.4.16.A'!$BP$85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3.8293318333396361E-3</c:v>
                </c:pt>
                <c:pt idx="4">
                  <c:v>1.0555299523522825E-2</c:v>
                </c:pt>
                <c:pt idx="5">
                  <c:v>2.2412564453024857E-2</c:v>
                </c:pt>
                <c:pt idx="6">
                  <c:v>3.9498596555390432E-2</c:v>
                </c:pt>
                <c:pt idx="7">
                  <c:v>6.961002314138337E-2</c:v>
                </c:pt>
                <c:pt idx="8">
                  <c:v>0.10103778589912399</c:v>
                </c:pt>
              </c:numCache>
            </c:numRef>
          </c:val>
        </c:ser>
        <c:ser>
          <c:idx val="32"/>
          <c:order val="32"/>
          <c:tx>
            <c:strRef>
              <c:f>'D2.4.16.A'!$BP$86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'D2.4.16.A'!$BQ$86:$BY$86</c:f>
              <c:numCache>
                <c:formatCode>0</c:formatCode>
                <c:ptCount val="9"/>
                <c:pt idx="0">
                  <c:v>0</c:v>
                </c:pt>
                <c:pt idx="1">
                  <c:v>3.176423679970738E-3</c:v>
                </c:pt>
                <c:pt idx="2">
                  <c:v>8.7743675343863806E-3</c:v>
                </c:pt>
                <c:pt idx="3">
                  <c:v>1.8639857329588169E-2</c:v>
                </c:pt>
                <c:pt idx="4">
                  <c:v>2.5172487369338598E-2</c:v>
                </c:pt>
                <c:pt idx="5">
                  <c:v>1.9574543514977234E-2</c:v>
                </c:pt>
                <c:pt idx="6">
                  <c:v>9.7090537197886372E-3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'D2.4.16.A'!$BP$87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3.1764236800553478E-3</c:v>
                </c:pt>
                <c:pt idx="2">
                  <c:v>8.7743675348895978E-3</c:v>
                </c:pt>
                <c:pt idx="3">
                  <c:v>1.863985733059817E-2</c:v>
                </c:pt>
                <c:pt idx="4">
                  <c:v>3.2849797540921738E-2</c:v>
                </c:pt>
                <c:pt idx="5">
                  <c:v>3.0801832165339174E-2</c:v>
                </c:pt>
                <c:pt idx="6">
                  <c:v>2.0936342369642456E-2</c:v>
                </c:pt>
                <c:pt idx="7">
                  <c:v>3.5499784792689601E-3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'D2.4.16.A'!$BP$88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3.1940470967462987E-3</c:v>
                </c:pt>
                <c:pt idx="4">
                  <c:v>8.8004260166541816E-3</c:v>
                </c:pt>
                <c:pt idx="5">
                  <c:v>1.8684592987718865E-2</c:v>
                </c:pt>
                <c:pt idx="6">
                  <c:v>3.0456913351004675E-2</c:v>
                </c:pt>
                <c:pt idx="7">
                  <c:v>2.4845534431102406E-2</c:v>
                </c:pt>
                <c:pt idx="8">
                  <c:v>1.4956367460041389E-2</c:v>
                </c:pt>
              </c:numCache>
            </c:numRef>
          </c:val>
        </c:ser>
        <c:ser>
          <c:idx val="35"/>
          <c:order val="35"/>
          <c:tx>
            <c:strRef>
              <c:f>'D2.4.16.A'!$BP$89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3.1940470968155519E-3</c:v>
                </c:pt>
                <c:pt idx="4">
                  <c:v>8.8004260149602501E-3</c:v>
                </c:pt>
                <c:pt idx="5">
                  <c:v>1.8684592985353118E-2</c:v>
                </c:pt>
                <c:pt idx="6">
                  <c:v>1.5500545888611312E-2</c:v>
                </c:pt>
                <c:pt idx="7">
                  <c:v>9.8891669704702714E-3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69593984"/>
        <c:axId val="269603968"/>
      </c:barChart>
      <c:catAx>
        <c:axId val="2695939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9603968"/>
        <c:crosses val="autoZero"/>
        <c:auto val="1"/>
        <c:lblAlgn val="ctr"/>
        <c:lblOffset val="100"/>
        <c:noMultiLvlLbl val="0"/>
      </c:catAx>
      <c:valAx>
        <c:axId val="26960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9593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'D2.4.16.A'!$CG$54:$CO$54</c:f>
              <c:numCache>
                <c:formatCode>0</c:formatCode>
                <c:ptCount val="9"/>
                <c:pt idx="0">
                  <c:v>0</c:v>
                </c:pt>
                <c:pt idx="1">
                  <c:v>0.36674722340138888</c:v>
                </c:pt>
                <c:pt idx="2">
                  <c:v>1.0368444382417947</c:v>
                </c:pt>
                <c:pt idx="3">
                  <c:v>2.4267266596430046</c:v>
                </c:pt>
                <c:pt idx="4">
                  <c:v>4.6761537024536182</c:v>
                </c:pt>
                <c:pt idx="5">
                  <c:v>8.6117509886111527</c:v>
                </c:pt>
                <c:pt idx="6">
                  <c:v>13.846795364198718</c:v>
                </c:pt>
                <c:pt idx="7">
                  <c:v>23.756820749123019</c:v>
                </c:pt>
                <c:pt idx="8">
                  <c:v>39.032564880822584</c:v>
                </c:pt>
              </c:numCache>
            </c:numRef>
          </c:val>
        </c:ser>
        <c:ser>
          <c:idx val="1"/>
          <c:order val="1"/>
          <c:tx>
            <c:strRef>
              <c:f>'D2.4.16.A'!$CF$55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3.5259853777959576</c:v>
                </c:pt>
              </c:numCache>
            </c:numRef>
          </c:val>
        </c:ser>
        <c:ser>
          <c:idx val="2"/>
          <c:order val="2"/>
          <c:tx>
            <c:strRef>
              <c:f>'D2.4.16.A'!$CF$56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'D2.4.16.A'!$CG$53:$CO$53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385.59275875085467</c:v>
                </c:pt>
                <c:pt idx="2">
                  <c:v>396.6790886743936</c:v>
                </c:pt>
                <c:pt idx="3">
                  <c:v>392.63549531159271</c:v>
                </c:pt>
                <c:pt idx="4">
                  <c:v>367.45559779787197</c:v>
                </c:pt>
                <c:pt idx="5">
                  <c:v>327.84954302065779</c:v>
                </c:pt>
                <c:pt idx="6">
                  <c:v>295.95285483790576</c:v>
                </c:pt>
                <c:pt idx="7">
                  <c:v>254.40061907536395</c:v>
                </c:pt>
                <c:pt idx="8">
                  <c:v>188.46560308694205</c:v>
                </c:pt>
              </c:numCache>
            </c:numRef>
          </c:val>
        </c:ser>
        <c:ser>
          <c:idx val="3"/>
          <c:order val="3"/>
          <c:tx>
            <c:strRef>
              <c:f>'D2.4.16.A'!$CF$57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'D2.4.16.A'!$CG$57:$CO$57</c:f>
              <c:numCache>
                <c:formatCode>0</c:formatCode>
                <c:ptCount val="9"/>
                <c:pt idx="0">
                  <c:v>0</c:v>
                </c:pt>
                <c:pt idx="1">
                  <c:v>3.370758301634059</c:v>
                </c:pt>
                <c:pt idx="2">
                  <c:v>9.0739387652642378</c:v>
                </c:pt>
                <c:pt idx="3">
                  <c:v>20.760702646132813</c:v>
                </c:pt>
                <c:pt idx="4">
                  <c:v>36.49761459512262</c:v>
                </c:pt>
                <c:pt idx="5">
                  <c:v>53.786906093596102</c:v>
                </c:pt>
                <c:pt idx="6">
                  <c:v>60.473330966304772</c:v>
                </c:pt>
                <c:pt idx="7">
                  <c:v>56.186174164342532</c:v>
                </c:pt>
                <c:pt idx="8">
                  <c:v>49.251779405441965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69869056"/>
        <c:axId val="269870592"/>
      </c:barChart>
      <c:catAx>
        <c:axId val="2698690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9870592"/>
        <c:crosses val="autoZero"/>
        <c:auto val="1"/>
        <c:lblAlgn val="ctr"/>
        <c:lblOffset val="100"/>
        <c:noMultiLvlLbl val="0"/>
      </c:catAx>
      <c:valAx>
        <c:axId val="26987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9869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'D2.4.16.A'!$CV$54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'D2.4.16.A'!$CV$56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'D2.4.16.A'!$CV$60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'D2.4.16.A'!$CV$61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19.40000000000013</c:v>
                </c:pt>
                <c:pt idx="2">
                  <c:v>17.400000000000116</c:v>
                </c:pt>
                <c:pt idx="3">
                  <c:v>15.700000000000031</c:v>
                </c:pt>
                <c:pt idx="4">
                  <c:v>14.300000000000042</c:v>
                </c:pt>
                <c:pt idx="5">
                  <c:v>14.300000000000029</c:v>
                </c:pt>
                <c:pt idx="6">
                  <c:v>14.30000000000002</c:v>
                </c:pt>
                <c:pt idx="7">
                  <c:v>14.300000000000013</c:v>
                </c:pt>
                <c:pt idx="8">
                  <c:v>14.300000000000004</c:v>
                </c:pt>
              </c:numCache>
            </c:numRef>
          </c:val>
        </c:ser>
        <c:ser>
          <c:idx val="8"/>
          <c:order val="8"/>
          <c:tx>
            <c:strRef>
              <c:f>'D2.4.16.A'!$CV$62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4.7116857965521648</c:v>
                </c:pt>
                <c:pt idx="2">
                  <c:v>3.9582054573850036</c:v>
                </c:pt>
                <c:pt idx="3">
                  <c:v>2.1323736662331187</c:v>
                </c:pt>
                <c:pt idx="4">
                  <c:v>1.2338827870613287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'D2.4.16.A'!$CV$63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0.2727819116859731</c:v>
                </c:pt>
                <c:pt idx="2">
                  <c:v>0.82144376987854495</c:v>
                </c:pt>
                <c:pt idx="3">
                  <c:v>0.82144376987854495</c:v>
                </c:pt>
                <c:pt idx="4">
                  <c:v>0.82144376987854495</c:v>
                </c:pt>
                <c:pt idx="5">
                  <c:v>0.82144376987854495</c:v>
                </c:pt>
                <c:pt idx="6">
                  <c:v>0.54866185819257185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'D2.4.16.A'!$CV$64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5.3520739545253791E-2</c:v>
                </c:pt>
                <c:pt idx="4">
                  <c:v>0.16117006444974757</c:v>
                </c:pt>
                <c:pt idx="5">
                  <c:v>0.22939881377134189</c:v>
                </c:pt>
                <c:pt idx="6">
                  <c:v>0.22939881377134189</c:v>
                </c:pt>
                <c:pt idx="7">
                  <c:v>0.18658222213513886</c:v>
                </c:pt>
                <c:pt idx="8">
                  <c:v>8.9758614302493059E-2</c:v>
                </c:pt>
              </c:numCache>
            </c:numRef>
          </c:val>
        </c:ser>
        <c:ser>
          <c:idx val="11"/>
          <c:order val="11"/>
          <c:tx>
            <c:strRef>
              <c:f>'D2.4.16.A'!$CV$65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4.1589015801928093E-2</c:v>
                </c:pt>
                <c:pt idx="4">
                  <c:v>4.1589015801928093E-2</c:v>
                </c:pt>
                <c:pt idx="5">
                  <c:v>4.1589015801928093E-2</c:v>
                </c:pt>
                <c:pt idx="6">
                  <c:v>4.1589015801928093E-2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'D2.4.16.A'!$CV$66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6.3411820134783567E-2</c:v>
                </c:pt>
                <c:pt idx="2">
                  <c:v>0.19095564013026317</c:v>
                </c:pt>
                <c:pt idx="3">
                  <c:v>0.44749181966913287</c:v>
                </c:pt>
                <c:pt idx="4">
                  <c:v>0.44749181966913287</c:v>
                </c:pt>
                <c:pt idx="5">
                  <c:v>0.44749181966913287</c:v>
                </c:pt>
                <c:pt idx="6">
                  <c:v>0.38407999953434929</c:v>
                </c:pt>
                <c:pt idx="7">
                  <c:v>0.25653617953886976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'D2.4.16.A'!$CV$67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1.2441614892440524E-2</c:v>
                </c:pt>
                <c:pt idx="4">
                  <c:v>3.7466146623941481E-2</c:v>
                </c:pt>
                <c:pt idx="5">
                  <c:v>8.7799418241597052E-2</c:v>
                </c:pt>
                <c:pt idx="6">
                  <c:v>0.10902330612454894</c:v>
                </c:pt>
                <c:pt idx="7">
                  <c:v>0.18929375771754448</c:v>
                </c:pt>
                <c:pt idx="8">
                  <c:v>0.25751984395997551</c:v>
                </c:pt>
              </c:numCache>
            </c:numRef>
          </c:val>
        </c:ser>
        <c:ser>
          <c:idx val="14"/>
          <c:order val="14"/>
          <c:tx>
            <c:strRef>
              <c:f>'D2.4.16.A'!$CV$68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2.5586442523618406E-2</c:v>
                </c:pt>
                <c:pt idx="4">
                  <c:v>2.5586442523618406E-2</c:v>
                </c:pt>
                <c:pt idx="5">
                  <c:v>2.5586442523618406E-2</c:v>
                </c:pt>
                <c:pt idx="6">
                  <c:v>2.5586442523618406E-2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'D2.4.16.A'!$CV$69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'D2.4.16.A'!$CW$69:$DE$69</c:f>
              <c:numCache>
                <c:formatCode>0</c:formatCode>
                <c:ptCount val="9"/>
                <c:pt idx="0">
                  <c:v>0</c:v>
                </c:pt>
                <c:pt idx="1">
                  <c:v>0.32212330514707049</c:v>
                </c:pt>
                <c:pt idx="2">
                  <c:v>0.32834607970626534</c:v>
                </c:pt>
                <c:pt idx="3">
                  <c:v>0.32079269227175111</c:v>
                </c:pt>
                <c:pt idx="4">
                  <c:v>0.31791992574111755</c:v>
                </c:pt>
                <c:pt idx="5">
                  <c:v>0.31126306968631551</c:v>
                </c:pt>
                <c:pt idx="6">
                  <c:v>0.30735261444244671</c:v>
                </c:pt>
                <c:pt idx="7">
                  <c:v>0.30242077860425087</c:v>
                </c:pt>
                <c:pt idx="8">
                  <c:v>0.29748894276604099</c:v>
                </c:pt>
              </c:numCache>
            </c:numRef>
          </c:val>
        </c:ser>
        <c:ser>
          <c:idx val="16"/>
          <c:order val="16"/>
          <c:tx>
            <c:strRef>
              <c:f>'D2.4.16.A'!$CV$70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'D2.4.16.A'!$CW$70:$DE$70</c:f>
              <c:numCache>
                <c:formatCode>0</c:formatCode>
                <c:ptCount val="9"/>
                <c:pt idx="0">
                  <c:v>0</c:v>
                </c:pt>
                <c:pt idx="1">
                  <c:v>0.73592395805686317</c:v>
                </c:pt>
                <c:pt idx="2">
                  <c:v>0.77295587507178332</c:v>
                </c:pt>
                <c:pt idx="3">
                  <c:v>0.7656417084054844</c:v>
                </c:pt>
                <c:pt idx="4">
                  <c:v>0.70055532939709431</c:v>
                </c:pt>
                <c:pt idx="5">
                  <c:v>0.59409155101645128</c:v>
                </c:pt>
                <c:pt idx="6">
                  <c:v>0.34405551424354125</c:v>
                </c:pt>
                <c:pt idx="7">
                  <c:v>1.4993104216225179E-3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'D2.4.16.A'!$CV$71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'D2.4.16.A'!$CW$71:$DE$71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1.2962474237635906E-2</c:v>
                </c:pt>
                <c:pt idx="4">
                  <c:v>3.9034639961405403E-2</c:v>
                </c:pt>
                <c:pt idx="5">
                  <c:v>9.1475077888210077E-2</c:v>
                </c:pt>
                <c:pt idx="6">
                  <c:v>0.1969515296235535</c:v>
                </c:pt>
                <c:pt idx="7">
                  <c:v>0.34003033032818614</c:v>
                </c:pt>
                <c:pt idx="8">
                  <c:v>0.32444591779332355</c:v>
                </c:pt>
              </c:numCache>
            </c:numRef>
          </c:val>
        </c:ser>
        <c:ser>
          <c:idx val="18"/>
          <c:order val="18"/>
          <c:tx>
            <c:strRef>
              <c:f>'D2.4.16.A'!$CV$72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1.4993817670866336E-2</c:v>
                </c:pt>
                <c:pt idx="5">
                  <c:v>1.4993817670866336E-2</c:v>
                </c:pt>
                <c:pt idx="6">
                  <c:v>1.4993817670866336E-2</c:v>
                </c:pt>
                <c:pt idx="7">
                  <c:v>1.4993817670866336E-2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'D2.4.16.A'!$CV$73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'D2.4.16.A'!$CW$73:$DE$73</c:f>
              <c:numCache>
                <c:formatCode>0</c:formatCode>
                <c:ptCount val="9"/>
                <c:pt idx="0">
                  <c:v>0</c:v>
                </c:pt>
                <c:pt idx="1">
                  <c:v>4.0561746924337552</c:v>
                </c:pt>
                <c:pt idx="2">
                  <c:v>3.6254149667685396</c:v>
                </c:pt>
                <c:pt idx="3">
                  <c:v>1.9484311225794615</c:v>
                </c:pt>
                <c:pt idx="4">
                  <c:v>1.3955166819269351</c:v>
                </c:pt>
                <c:pt idx="5">
                  <c:v>0.10333450503951033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'D2.4.16.A'!$CV$74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'D2.4.16.A'!$CW$74:$DE$74</c:f>
              <c:numCache>
                <c:formatCode>0</c:formatCode>
                <c:ptCount val="9"/>
                <c:pt idx="0">
                  <c:v>0</c:v>
                </c:pt>
                <c:pt idx="1">
                  <c:v>0.19236402555342116</c:v>
                </c:pt>
                <c:pt idx="2">
                  <c:v>0.57927679134246512</c:v>
                </c:pt>
                <c:pt idx="3">
                  <c:v>1.3574965646599488</c:v>
                </c:pt>
                <c:pt idx="4">
                  <c:v>1.1651325391065273</c:v>
                </c:pt>
                <c:pt idx="5">
                  <c:v>0.77821977331748371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'D2.4.16.A'!$CV$75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'D2.4.16.A'!$CW$75:$DE$75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6.4454214124846684E-2</c:v>
                </c:pt>
                <c:pt idx="4">
                  <c:v>0.1940946605979309</c:v>
                </c:pt>
                <c:pt idx="5">
                  <c:v>0.45484790403432984</c:v>
                </c:pt>
                <c:pt idx="6">
                  <c:v>0.44195706120936051</c:v>
                </c:pt>
                <c:pt idx="7">
                  <c:v>0.36446560061486638</c:v>
                </c:pt>
                <c:pt idx="8">
                  <c:v>0.20860259474911924</c:v>
                </c:pt>
              </c:numCache>
            </c:numRef>
          </c:val>
        </c:ser>
        <c:ser>
          <c:idx val="22"/>
          <c:order val="22"/>
          <c:tx>
            <c:strRef>
              <c:f>'D2.4.16.A'!$CV$76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5.4282738191858686E-2</c:v>
                </c:pt>
                <c:pt idx="4">
                  <c:v>0.16346471399781007</c:v>
                </c:pt>
                <c:pt idx="5">
                  <c:v>0.383068665608222</c:v>
                </c:pt>
                <c:pt idx="6">
                  <c:v>0.36875253257963275</c:v>
                </c:pt>
                <c:pt idx="7">
                  <c:v>0.2595705567736814</c:v>
                </c:pt>
                <c:pt idx="8">
                  <c:v>3.996660516326931E-2</c:v>
                </c:pt>
              </c:numCache>
            </c:numRef>
          </c:val>
        </c:ser>
        <c:ser>
          <c:idx val="23"/>
          <c:order val="23"/>
          <c:tx>
            <c:strRef>
              <c:f>'D2.4.16.A'!$CV$77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'D2.4.16.A'!$CW$77:$DE$77</c:f>
              <c:numCache>
                <c:formatCode>0</c:formatCode>
                <c:ptCount val="9"/>
                <c:pt idx="0">
                  <c:v>0</c:v>
                </c:pt>
                <c:pt idx="1">
                  <c:v>0.15983489793090069</c:v>
                </c:pt>
                <c:pt idx="2">
                  <c:v>0.48131996870037735</c:v>
                </c:pt>
                <c:pt idx="3">
                  <c:v>1.1279412763787557</c:v>
                </c:pt>
                <c:pt idx="4">
                  <c:v>0.96810637844785496</c:v>
                </c:pt>
                <c:pt idx="5">
                  <c:v>0.64662130767837833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'D2.4.16.A'!$CV$78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'D2.4.16.A'!$CW$78:$DE$78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5.1906210377237728E-2</c:v>
                </c:pt>
                <c:pt idx="4">
                  <c:v>0.15630813916433428</c:v>
                </c:pt>
                <c:pt idx="5">
                  <c:v>0.36629770946760448</c:v>
                </c:pt>
                <c:pt idx="6">
                  <c:v>0.78866174044494619</c:v>
                </c:pt>
                <c:pt idx="7">
                  <c:v>0.87464858978390725</c:v>
                </c:pt>
                <c:pt idx="8">
                  <c:v>1.0929846681170019</c:v>
                </c:pt>
              </c:numCache>
            </c:numRef>
          </c:val>
        </c:ser>
        <c:ser>
          <c:idx val="25"/>
          <c:order val="25"/>
          <c:tx>
            <c:strRef>
              <c:f>'D2.4.16.A'!$CV$79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'D2.4.16.A'!$CW$79:$DE$79</c:f>
              <c:numCache>
                <c:formatCode>0</c:formatCode>
                <c:ptCount val="9"/>
                <c:pt idx="0">
                  <c:v>0</c:v>
                </c:pt>
                <c:pt idx="1">
                  <c:v>0.79752569000196494</c:v>
                </c:pt>
                <c:pt idx="2">
                  <c:v>0.8376574248731985</c:v>
                </c:pt>
                <c:pt idx="3">
                  <c:v>0.85920551074207685</c:v>
                </c:pt>
                <c:pt idx="4">
                  <c:v>0.87742920703620919</c:v>
                </c:pt>
                <c:pt idx="5">
                  <c:v>0.88129448116093201</c:v>
                </c:pt>
                <c:pt idx="6">
                  <c:v>0.85016456262392193</c:v>
                </c:pt>
                <c:pt idx="7">
                  <c:v>0.80427137171769014</c:v>
                </c:pt>
                <c:pt idx="8">
                  <c:v>0.73773571625089207</c:v>
                </c:pt>
              </c:numCache>
            </c:numRef>
          </c:val>
        </c:ser>
        <c:ser>
          <c:idx val="26"/>
          <c:order val="26"/>
          <c:tx>
            <c:strRef>
              <c:f>'D2.4.16.A'!$CV$80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'D2.4.16.A'!$CW$80:$DE$80</c:f>
              <c:numCache>
                <c:formatCode>0</c:formatCode>
                <c:ptCount val="9"/>
                <c:pt idx="0">
                  <c:v>0</c:v>
                </c:pt>
                <c:pt idx="1">
                  <c:v>0.161567174193503</c:v>
                </c:pt>
                <c:pt idx="2">
                  <c:v>0.16969728345394131</c:v>
                </c:pt>
                <c:pt idx="3">
                  <c:v>0.1698857931124077</c:v>
                </c:pt>
                <c:pt idx="4">
                  <c:v>0.17357765050342125</c:v>
                </c:pt>
                <c:pt idx="5">
                  <c:v>0.17436069915799959</c:v>
                </c:pt>
                <c:pt idx="6">
                  <c:v>0.17223104873589812</c:v>
                </c:pt>
                <c:pt idx="7">
                  <c:v>0.16293375178059594</c:v>
                </c:pt>
                <c:pt idx="8">
                  <c:v>0.14945458995296176</c:v>
                </c:pt>
              </c:numCache>
            </c:numRef>
          </c:val>
        </c:ser>
        <c:ser>
          <c:idx val="27"/>
          <c:order val="27"/>
          <c:tx>
            <c:strRef>
              <c:f>'D2.4.16.A'!$CV$81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'D2.4.16.A'!$CW$81:$DE$81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6.9407091223991808E-3</c:v>
                </c:pt>
                <c:pt idx="4">
                  <c:v>6.9407091220796847E-3</c:v>
                </c:pt>
                <c:pt idx="5">
                  <c:v>6.9407091202736059E-3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'D2.4.16.A'!$CV$82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'D2.4.16.A'!$CW$82:$DE$82</c:f>
              <c:numCache>
                <c:formatCode>0</c:formatCode>
                <c:ptCount val="9"/>
                <c:pt idx="0">
                  <c:v>0</c:v>
                </c:pt>
                <c:pt idx="1">
                  <c:v>0.19083638249312085</c:v>
                </c:pt>
                <c:pt idx="2">
                  <c:v>0.20238001420953319</c:v>
                </c:pt>
                <c:pt idx="3">
                  <c:v>0.20910538344837096</c:v>
                </c:pt>
                <c:pt idx="4">
                  <c:v>0.21697616407129452</c:v>
                </c:pt>
                <c:pt idx="5">
                  <c:v>0.22317323855504523</c:v>
                </c:pt>
                <c:pt idx="6">
                  <c:v>0.22763242903523562</c:v>
                </c:pt>
                <c:pt idx="7">
                  <c:v>0.23108017595481573</c:v>
                </c:pt>
                <c:pt idx="8">
                  <c:v>0.2332664710479993</c:v>
                </c:pt>
              </c:numCache>
            </c:numRef>
          </c:val>
        </c:ser>
        <c:ser>
          <c:idx val="29"/>
          <c:order val="29"/>
          <c:tx>
            <c:strRef>
              <c:f>'D2.4.16.A'!$CV$83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'D2.4.16.A'!$CW$83:$DE$83</c:f>
              <c:numCache>
                <c:formatCode>0</c:formatCode>
                <c:ptCount val="9"/>
                <c:pt idx="0">
                  <c:v>0</c:v>
                </c:pt>
                <c:pt idx="1">
                  <c:v>1.9358472877847028</c:v>
                </c:pt>
                <c:pt idx="2">
                  <c:v>2.0529460708231957</c:v>
                </c:pt>
                <c:pt idx="3">
                  <c:v>2.1211683229446265</c:v>
                </c:pt>
                <c:pt idx="4">
                  <c:v>2.2010096462947755</c:v>
                </c:pt>
                <c:pt idx="5">
                  <c:v>2.2638728680495994</c:v>
                </c:pt>
                <c:pt idx="6">
                  <c:v>2.3091069669358917</c:v>
                </c:pt>
                <c:pt idx="7">
                  <c:v>2.3440809663172586</c:v>
                </c:pt>
                <c:pt idx="8">
                  <c:v>2.3662587783843327</c:v>
                </c:pt>
              </c:numCache>
            </c:numRef>
          </c:val>
        </c:ser>
        <c:ser>
          <c:idx val="30"/>
          <c:order val="30"/>
          <c:tx>
            <c:strRef>
              <c:f>'D2.4.16.A'!$CV$84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'D2.4.16.A'!$CW$84:$DE$84</c:f>
              <c:numCache>
                <c:formatCode>0</c:formatCode>
                <c:ptCount val="9"/>
                <c:pt idx="0">
                  <c:v>0</c:v>
                </c:pt>
                <c:pt idx="1">
                  <c:v>0.23054104784046658</c:v>
                </c:pt>
                <c:pt idx="2">
                  <c:v>0.24448640205971764</c:v>
                </c:pt>
                <c:pt idx="3">
                  <c:v>0.25261102510687222</c:v>
                </c:pt>
                <c:pt idx="4">
                  <c:v>0.26211936931473656</c:v>
                </c:pt>
                <c:pt idx="5">
                  <c:v>0.26960578268289787</c:v>
                </c:pt>
                <c:pt idx="6">
                  <c:v>0.27499273475353397</c:v>
                </c:pt>
                <c:pt idx="7">
                  <c:v>0.27915780630408599</c:v>
                </c:pt>
                <c:pt idx="8">
                  <c:v>0.28179897333467291</c:v>
                </c:pt>
              </c:numCache>
            </c:numRef>
          </c:val>
        </c:ser>
        <c:ser>
          <c:idx val="31"/>
          <c:order val="31"/>
          <c:tx>
            <c:strRef>
              <c:f>'D2.4.16.A'!$CV$85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'D2.4.16.A'!$CW$85:$DE$85</c:f>
              <c:numCache>
                <c:formatCode>0</c:formatCode>
                <c:ptCount val="9"/>
                <c:pt idx="0">
                  <c:v>0</c:v>
                </c:pt>
                <c:pt idx="1">
                  <c:v>1.7655549609475327</c:v>
                </c:pt>
                <c:pt idx="2">
                  <c:v>1.8143596480664528</c:v>
                </c:pt>
                <c:pt idx="3">
                  <c:v>1.7599355609872309</c:v>
                </c:pt>
                <c:pt idx="4">
                  <c:v>1.8327534145791085</c:v>
                </c:pt>
                <c:pt idx="5">
                  <c:v>1.948079861910045</c:v>
                </c:pt>
                <c:pt idx="6">
                  <c:v>2.105979787839654</c:v>
                </c:pt>
                <c:pt idx="7">
                  <c:v>2.1378771997057036</c:v>
                </c:pt>
                <c:pt idx="8">
                  <c:v>2.1581040774846723</c:v>
                </c:pt>
              </c:numCache>
            </c:numRef>
          </c:val>
        </c:ser>
        <c:ser>
          <c:idx val="32"/>
          <c:order val="32"/>
          <c:tx>
            <c:strRef>
              <c:f>'D2.4.16.A'!$CV$86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'D2.4.16.A'!$CW$86:$DE$86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9.3622393005225249E-2</c:v>
                </c:pt>
                <c:pt idx="3">
                  <c:v>0.28193046606962252</c:v>
                </c:pt>
                <c:pt idx="4">
                  <c:v>0.28193046604877475</c:v>
                </c:pt>
                <c:pt idx="5">
                  <c:v>0.18830807306439726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'D2.4.16.A'!$CV$87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'D2.4.16.A'!$CW$87:$DE$87</c:f>
              <c:numCache>
                <c:formatCode>0</c:formatCode>
                <c:ptCount val="9"/>
                <c:pt idx="0">
                  <c:v>0</c:v>
                </c:pt>
                <c:pt idx="1">
                  <c:v>0.42528463246280102</c:v>
                </c:pt>
                <c:pt idx="2">
                  <c:v>0.43740201364321502</c:v>
                </c:pt>
                <c:pt idx="3">
                  <c:v>0.4500701532725393</c:v>
                </c:pt>
                <c:pt idx="4">
                  <c:v>0.46322142108116376</c:v>
                </c:pt>
                <c:pt idx="5">
                  <c:v>0.4763374931844645</c:v>
                </c:pt>
                <c:pt idx="6">
                  <c:v>0.48959069527192728</c:v>
                </c:pt>
                <c:pt idx="7">
                  <c:v>0.50296161343742873</c:v>
                </c:pt>
                <c:pt idx="8">
                  <c:v>0.51644120039118191</c:v>
                </c:pt>
              </c:numCache>
            </c:numRef>
          </c:val>
        </c:ser>
        <c:ser>
          <c:idx val="34"/>
          <c:order val="34"/>
          <c:tx>
            <c:strRef>
              <c:f>'D2.4.16.A'!$CV$88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'D2.4.16.A'!$CW$88:$DE$88</c:f>
              <c:numCache>
                <c:formatCode>0</c:formatCode>
                <c:ptCount val="9"/>
                <c:pt idx="0">
                  <c:v>0</c:v>
                </c:pt>
                <c:pt idx="1">
                  <c:v>3.741940104250749</c:v>
                </c:pt>
                <c:pt idx="2">
                  <c:v>3.848556969961431</c:v>
                </c:pt>
                <c:pt idx="3">
                  <c:v>3.9345965200129798</c:v>
                </c:pt>
                <c:pt idx="4">
                  <c:v>3.9016217185112594</c:v>
                </c:pt>
                <c:pt idx="5">
                  <c:v>3.7179600623457549</c:v>
                </c:pt>
                <c:pt idx="6">
                  <c:v>3.2330427473278167</c:v>
                </c:pt>
                <c:pt idx="7">
                  <c:v>2.166224873459889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'D2.4.16.A'!$CV$89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'D2.4.16.A'!$CW$89:$DE$89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2.4716822074789979E-2</c:v>
                </c:pt>
                <c:pt idx="4">
                  <c:v>0.16927370659500005</c:v>
                </c:pt>
                <c:pt idx="5">
                  <c:v>0.4600292352243644</c:v>
                </c:pt>
                <c:pt idx="6">
                  <c:v>1.0448424578217466</c:v>
                </c:pt>
                <c:pt idx="7">
                  <c:v>2.1963939140881381</c:v>
                </c:pt>
                <c:pt idx="8">
                  <c:v>4.4177326852435606</c:v>
                </c:pt>
              </c:numCache>
            </c:numRef>
          </c:val>
        </c:ser>
        <c:ser>
          <c:idx val="36"/>
          <c:order val="36"/>
          <c:tx>
            <c:strRef>
              <c:f>'D2.4.16.A'!$CV$90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'D2.4.16.A'!$CW$90:$DE$90</c:f>
              <c:numCache>
                <c:formatCode>0</c:formatCode>
                <c:ptCount val="9"/>
                <c:pt idx="0">
                  <c:v>0</c:v>
                </c:pt>
                <c:pt idx="1">
                  <c:v>0.8479931088738234</c:v>
                </c:pt>
                <c:pt idx="2">
                  <c:v>0.87215447035797067</c:v>
                </c:pt>
                <c:pt idx="3">
                  <c:v>0.89741401252795316</c:v>
                </c:pt>
                <c:pt idx="4">
                  <c:v>0.92363688451387527</c:v>
                </c:pt>
                <c:pt idx="5">
                  <c:v>0.94978957828670918</c:v>
                </c:pt>
                <c:pt idx="6">
                  <c:v>0.97621570136481584</c:v>
                </c:pt>
                <c:pt idx="7">
                  <c:v>1.0028765435354574</c:v>
                </c:pt>
                <c:pt idx="8">
                  <c:v>1.0297540650228529</c:v>
                </c:pt>
              </c:numCache>
            </c:numRef>
          </c:val>
        </c:ser>
        <c:ser>
          <c:idx val="37"/>
          <c:order val="37"/>
          <c:tx>
            <c:strRef>
              <c:f>'D2.4.16.A'!$CV$91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'D2.4.16.A'!$CW$91:$DE$91</c:f>
              <c:numCache>
                <c:formatCode>0</c:formatCode>
                <c:ptCount val="9"/>
                <c:pt idx="0">
                  <c:v>0</c:v>
                </c:pt>
                <c:pt idx="1">
                  <c:v>1.4381015190822661</c:v>
                </c:pt>
                <c:pt idx="2">
                  <c:v>1.3723592435121772</c:v>
                </c:pt>
                <c:pt idx="3">
                  <c:v>1.1841096672697236</c:v>
                </c:pt>
                <c:pt idx="4">
                  <c:v>0.83728473579736495</c:v>
                </c:pt>
                <c:pt idx="5">
                  <c:v>0.95681539531933502</c:v>
                </c:pt>
                <c:pt idx="6">
                  <c:v>1.1811859763826988</c:v>
                </c:pt>
                <c:pt idx="7">
                  <c:v>1.6125604775080542</c:v>
                </c:pt>
                <c:pt idx="8">
                  <c:v>1.6144740800975075</c:v>
                </c:pt>
              </c:numCache>
            </c:numRef>
          </c:val>
        </c:ser>
        <c:ser>
          <c:idx val="38"/>
          <c:order val="38"/>
          <c:tx>
            <c:strRef>
              <c:f>'D2.4.16.A'!$CV$92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'D2.4.16.A'!$CW$92:$DE$92</c:f>
              <c:numCache>
                <c:formatCode>0</c:formatCode>
                <c:ptCount val="9"/>
                <c:pt idx="0">
                  <c:v>0</c:v>
                </c:pt>
                <c:pt idx="1">
                  <c:v>8.5577115136855106E-2</c:v>
                </c:pt>
                <c:pt idx="2">
                  <c:v>0.25770326080757738</c:v>
                </c:pt>
                <c:pt idx="3">
                  <c:v>0.60391042107943305</c:v>
                </c:pt>
                <c:pt idx="4">
                  <c:v>1.2146795661223919</c:v>
                </c:pt>
                <c:pt idx="5">
                  <c:v>1.0425534204516698</c:v>
                </c:pt>
                <c:pt idx="6">
                  <c:v>0.69634626017981427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'D2.4.16.A'!$CV$93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'D2.4.16.A'!$CW$93:$DE$93</c:f>
              <c:numCache>
                <c:formatCode>0</c:formatCode>
                <c:ptCount val="9"/>
                <c:pt idx="0">
                  <c:v>0</c:v>
                </c:pt>
                <c:pt idx="1">
                  <c:v>0.93846043082593178</c:v>
                </c:pt>
                <c:pt idx="2">
                  <c:v>0.96311776964793772</c:v>
                </c:pt>
                <c:pt idx="3">
                  <c:v>0.97743593159991293</c:v>
                </c:pt>
                <c:pt idx="4">
                  <c:v>0.9934258545787551</c:v>
                </c:pt>
                <c:pt idx="5">
                  <c:v>1.002640771521685</c:v>
                </c:pt>
                <c:pt idx="6">
                  <c:v>1.0110691550627431</c:v>
                </c:pt>
                <c:pt idx="7">
                  <c:v>1.0154806119196749</c:v>
                </c:pt>
                <c:pt idx="8">
                  <c:v>1.0166856682885677</c:v>
                </c:pt>
              </c:numCache>
            </c:numRef>
          </c:val>
        </c:ser>
        <c:ser>
          <c:idx val="40"/>
          <c:order val="40"/>
          <c:tx>
            <c:strRef>
              <c:f>'D2.4.16.A'!$CV$94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'D2.4.16.A'!$CW$94:$DE$94</c:f>
              <c:numCache>
                <c:formatCode>0</c:formatCode>
                <c:ptCount val="9"/>
                <c:pt idx="0">
                  <c:v>0</c:v>
                </c:pt>
                <c:pt idx="1">
                  <c:v>0.36008169600504597</c:v>
                </c:pt>
                <c:pt idx="2">
                  <c:v>0.36954257052927286</c:v>
                </c:pt>
                <c:pt idx="3">
                  <c:v>0.37503636426845599</c:v>
                </c:pt>
                <c:pt idx="4">
                  <c:v>0.38117160278900308</c:v>
                </c:pt>
                <c:pt idx="5">
                  <c:v>0.38470731171435407</c:v>
                </c:pt>
                <c:pt idx="6">
                  <c:v>0.38794123244277162</c:v>
                </c:pt>
                <c:pt idx="7">
                  <c:v>0.3896338822495517</c:v>
                </c:pt>
                <c:pt idx="8">
                  <c:v>0.39009625522430541</c:v>
                </c:pt>
              </c:numCache>
            </c:numRef>
          </c:val>
        </c:ser>
        <c:ser>
          <c:idx val="41"/>
          <c:order val="41"/>
          <c:tx>
            <c:strRef>
              <c:f>'D2.4.16.A'!$CV$95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'D2.4.16.A'!$CW$95:$DE$95</c:f>
              <c:numCache>
                <c:formatCode>0</c:formatCode>
                <c:ptCount val="9"/>
                <c:pt idx="0">
                  <c:v>0</c:v>
                </c:pt>
                <c:pt idx="1">
                  <c:v>0.23772272977006145</c:v>
                </c:pt>
                <c:pt idx="2">
                  <c:v>0.22685532367786601</c:v>
                </c:pt>
                <c:pt idx="3">
                  <c:v>0.1957370733354965</c:v>
                </c:pt>
                <c:pt idx="4">
                  <c:v>0.13840581514429556</c:v>
                </c:pt>
                <c:pt idx="5">
                  <c:v>1.7068765167820563E-2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'D2.4.16.A'!$CV$96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'D2.4.16.A'!$CW$96:$DE$96</c:f>
              <c:numCache>
                <c:formatCode>0</c:formatCode>
                <c:ptCount val="9"/>
                <c:pt idx="0">
                  <c:v>0</c:v>
                </c:pt>
                <c:pt idx="1">
                  <c:v>1.4160433649375789E-2</c:v>
                </c:pt>
                <c:pt idx="2">
                  <c:v>4.2642123648100203E-2</c:v>
                </c:pt>
                <c:pt idx="3">
                  <c:v>9.9928975540095888E-2</c:v>
                </c:pt>
                <c:pt idx="4">
                  <c:v>0.20099286319380422</c:v>
                </c:pt>
                <c:pt idx="5">
                  <c:v>0.40426844002135431</c:v>
                </c:pt>
                <c:pt idx="6">
                  <c:v>0.43593880851288502</c:v>
                </c:pt>
                <c:pt idx="7">
                  <c:v>0.43784087943445266</c:v>
                </c:pt>
                <c:pt idx="8">
                  <c:v>0.43836045896081266</c:v>
                </c:pt>
              </c:numCache>
            </c:numRef>
          </c:val>
        </c:ser>
        <c:ser>
          <c:idx val="43"/>
          <c:order val="43"/>
          <c:tx>
            <c:strRef>
              <c:f>'D2.4.16.A'!$CV$97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'D2.4.16.A'!$CW$97:$DE$97</c:f>
              <c:numCache>
                <c:formatCode>0</c:formatCode>
                <c:ptCount val="9"/>
                <c:pt idx="0">
                  <c:v>0</c:v>
                </c:pt>
                <c:pt idx="1">
                  <c:v>2.5259669066682942</c:v>
                </c:pt>
                <c:pt idx="2">
                  <c:v>2.5881450051392978</c:v>
                </c:pt>
                <c:pt idx="3">
                  <c:v>2.6066856560824827</c:v>
                </c:pt>
                <c:pt idx="4">
                  <c:v>2.6285116685821319</c:v>
                </c:pt>
                <c:pt idx="5">
                  <c:v>2.6258134438446965</c:v>
                </c:pt>
                <c:pt idx="6">
                  <c:v>2.5820995721597044</c:v>
                </c:pt>
                <c:pt idx="7">
                  <c:v>2.5164382558503422</c:v>
                </c:pt>
                <c:pt idx="8">
                  <c:v>2.4217191673090745</c:v>
                </c:pt>
              </c:numCache>
            </c:numRef>
          </c:val>
        </c:ser>
        <c:ser>
          <c:idx val="44"/>
          <c:order val="44"/>
          <c:tx>
            <c:strRef>
              <c:f>'D2.4.16.A'!$CV$98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'D2.4.16.A'!$CW$98:$DE$98</c:f>
              <c:numCache>
                <c:formatCode>0</c:formatCode>
                <c:ptCount val="9"/>
                <c:pt idx="0">
                  <c:v>0</c:v>
                </c:pt>
                <c:pt idx="1">
                  <c:v>6.0097394011347109</c:v>
                </c:pt>
                <c:pt idx="2">
                  <c:v>5.349597500870015</c:v>
                </c:pt>
                <c:pt idx="3">
                  <c:v>4.4635002430560506</c:v>
                </c:pt>
                <c:pt idx="4">
                  <c:v>2.9663384386317433</c:v>
                </c:pt>
                <c:pt idx="5">
                  <c:v>3.2920624227868126E-3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'D2.4.16.A'!$CV$99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'D2.4.16.A'!$CW$99:$DE$99</c:f>
              <c:numCache>
                <c:formatCode>0</c:formatCode>
                <c:ptCount val="9"/>
                <c:pt idx="0">
                  <c:v>0</c:v>
                </c:pt>
                <c:pt idx="1">
                  <c:v>0.26911727778361866</c:v>
                </c:pt>
                <c:pt idx="2">
                  <c:v>0.81040824911087517</c:v>
                </c:pt>
                <c:pt idx="3">
                  <c:v>0.81040824911087517</c:v>
                </c:pt>
                <c:pt idx="4">
                  <c:v>0.81040824911087517</c:v>
                </c:pt>
                <c:pt idx="5">
                  <c:v>0.81040824911087517</c:v>
                </c:pt>
                <c:pt idx="6">
                  <c:v>0.81040824911087517</c:v>
                </c:pt>
                <c:pt idx="7">
                  <c:v>0.54129097132725656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'D2.4.16.A'!$CV$100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'D2.4.16.A'!$CW$100:$DE$100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0.16068031709073863</c:v>
                </c:pt>
                <c:pt idx="4">
                  <c:v>0.16068031709073863</c:v>
                </c:pt>
                <c:pt idx="5">
                  <c:v>0.16068031709073863</c:v>
                </c:pt>
                <c:pt idx="6">
                  <c:v>0.16068031709073863</c:v>
                </c:pt>
                <c:pt idx="7">
                  <c:v>0.16068031709073863</c:v>
                </c:pt>
                <c:pt idx="8">
                  <c:v>3.2136063418147731E-2</c:v>
                </c:pt>
              </c:numCache>
            </c:numRef>
          </c:val>
        </c:ser>
        <c:ser>
          <c:idx val="47"/>
          <c:order val="47"/>
          <c:tx>
            <c:strRef>
              <c:f>'D2.4.16.A'!$CV$101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'D2.4.16.A'!$CW$101:$DE$101</c:f>
              <c:numCache>
                <c:formatCode>0</c:formatCode>
                <c:ptCount val="9"/>
                <c:pt idx="0">
                  <c:v>0</c:v>
                </c:pt>
                <c:pt idx="1">
                  <c:v>7.5568146903314093E-2</c:v>
                </c:pt>
                <c:pt idx="2">
                  <c:v>0.25005198947960006</c:v>
                </c:pt>
                <c:pt idx="3">
                  <c:v>0.60100132043050258</c:v>
                </c:pt>
                <c:pt idx="4">
                  <c:v>1.3068857792945223</c:v>
                </c:pt>
                <c:pt idx="5">
                  <c:v>2.6511034148315176</c:v>
                </c:pt>
                <c:pt idx="6">
                  <c:v>2.6023044225525931</c:v>
                </c:pt>
                <c:pt idx="7">
                  <c:v>2.6248138589271406</c:v>
                </c:pt>
                <c:pt idx="8">
                  <c:v>2.7717004845520252</c:v>
                </c:pt>
              </c:numCache>
            </c:numRef>
          </c:val>
        </c:ser>
        <c:ser>
          <c:idx val="48"/>
          <c:order val="48"/>
          <c:tx>
            <c:strRef>
              <c:f>'D2.4.16.A'!$CV$102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'D2.4.16.A'!$CW$102:$DE$102</c:f>
              <c:numCache>
                <c:formatCode>0</c:formatCode>
                <c:ptCount val="9"/>
                <c:pt idx="0">
                  <c:v>0</c:v>
                </c:pt>
                <c:pt idx="1">
                  <c:v>5.1313184694543255</c:v>
                </c:pt>
                <c:pt idx="2">
                  <c:v>4.3342698720182877</c:v>
                </c:pt>
                <c:pt idx="3">
                  <c:v>3.8155816309958164</c:v>
                </c:pt>
                <c:pt idx="4">
                  <c:v>3.1120443746007518</c:v>
                </c:pt>
                <c:pt idx="5">
                  <c:v>1.5954690943697831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'D2.4.16.A'!$CV$103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'D2.4.16.A'!$CW$103:$DE$103</c:f>
              <c:numCache>
                <c:formatCode>0</c:formatCode>
                <c:ptCount val="9"/>
                <c:pt idx="0">
                  <c:v>0</c:v>
                </c:pt>
                <c:pt idx="1">
                  <c:v>0.23115673146175775</c:v>
                </c:pt>
                <c:pt idx="2">
                  <c:v>0.6960954850552401</c:v>
                </c:pt>
                <c:pt idx="3">
                  <c:v>0.6960954850552401</c:v>
                </c:pt>
                <c:pt idx="4">
                  <c:v>0.6960954850552401</c:v>
                </c:pt>
                <c:pt idx="5">
                  <c:v>0.6960954850552401</c:v>
                </c:pt>
                <c:pt idx="6">
                  <c:v>0.6960954850552401</c:v>
                </c:pt>
                <c:pt idx="7">
                  <c:v>0.46493875359348252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'D2.4.16.A'!$CV$104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'D2.4.16.A'!$CW$104:$DE$104</c:f>
              <c:numCache>
                <c:formatCode>0</c:formatCode>
                <c:ptCount val="9"/>
                <c:pt idx="0">
                  <c:v>0</c:v>
                </c:pt>
                <c:pt idx="1">
                  <c:v>0.17224880351493496</c:v>
                </c:pt>
                <c:pt idx="2">
                  <c:v>0.51870267230272049</c:v>
                </c:pt>
                <c:pt idx="3">
                  <c:v>0.51870267230272049</c:v>
                </c:pt>
                <c:pt idx="4">
                  <c:v>0.51870267230272049</c:v>
                </c:pt>
                <c:pt idx="5">
                  <c:v>0.51870267230272049</c:v>
                </c:pt>
                <c:pt idx="6">
                  <c:v>0.51870267230272049</c:v>
                </c:pt>
                <c:pt idx="7">
                  <c:v>0.34645386878778556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'D2.4.16.A'!$CV$105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'D2.4.16.A'!$CW$105:$DE$105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0.13758165235239325</c:v>
                </c:pt>
                <c:pt idx="4">
                  <c:v>0.13758165235239325</c:v>
                </c:pt>
                <c:pt idx="5">
                  <c:v>0.13758165235239325</c:v>
                </c:pt>
                <c:pt idx="6">
                  <c:v>0.13758165235239325</c:v>
                </c:pt>
                <c:pt idx="7">
                  <c:v>0.11006532188191465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'D2.4.16.A'!$CV$106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'D2.4.16.A'!$CW$106:$DE$106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8.0014148995992324E-2</c:v>
                </c:pt>
                <c:pt idx="3">
                  <c:v>0.24095118286381653</c:v>
                </c:pt>
                <c:pt idx="4">
                  <c:v>0.56465304230929525</c:v>
                </c:pt>
                <c:pt idx="5">
                  <c:v>1.2157331030224241</c:v>
                </c:pt>
                <c:pt idx="6">
                  <c:v>1.862306956649638</c:v>
                </c:pt>
                <c:pt idx="7">
                  <c:v>1.9766914666231099</c:v>
                </c:pt>
                <c:pt idx="8">
                  <c:v>2.2736491292780392</c:v>
                </c:pt>
              </c:numCache>
            </c:numRef>
          </c:val>
        </c:ser>
        <c:ser>
          <c:idx val="53"/>
          <c:order val="53"/>
          <c:tx>
            <c:strRef>
              <c:f>'D2.4.16.A'!$CV$107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'D2.4.16.A'!$CW$107:$DE$107</c:f>
              <c:numCache>
                <c:formatCode>0</c:formatCode>
                <c:ptCount val="9"/>
                <c:pt idx="0">
                  <c:v>0</c:v>
                </c:pt>
                <c:pt idx="1">
                  <c:v>0.12061127224048428</c:v>
                </c:pt>
                <c:pt idx="2">
                  <c:v>0.12358018665590366</c:v>
                </c:pt>
                <c:pt idx="3">
                  <c:v>0.12446547596532531</c:v>
                </c:pt>
                <c:pt idx="4">
                  <c:v>0.12550763654493108</c:v>
                </c:pt>
                <c:pt idx="5">
                  <c:v>0.12537880021001621</c:v>
                </c:pt>
                <c:pt idx="6">
                  <c:v>0.12329152596087105</c:v>
                </c:pt>
                <c:pt idx="7">
                  <c:v>0.12015629292351761</c:v>
                </c:pt>
                <c:pt idx="8">
                  <c:v>0.11563359322216392</c:v>
                </c:pt>
              </c:numCache>
            </c:numRef>
          </c:val>
        </c:ser>
        <c:ser>
          <c:idx val="54"/>
          <c:order val="54"/>
          <c:tx>
            <c:strRef>
              <c:f>'D2.4.16.A'!$CV$108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'D2.4.16.A'!$CW$108:$DE$108</c:f>
              <c:numCache>
                <c:formatCode>0</c:formatCode>
                <c:ptCount val="9"/>
                <c:pt idx="0">
                  <c:v>0</c:v>
                </c:pt>
                <c:pt idx="1">
                  <c:v>1.5807689102378217</c:v>
                </c:pt>
                <c:pt idx="2">
                  <c:v>1.6196804275269754</c:v>
                </c:pt>
                <c:pt idx="3">
                  <c:v>1.6312833050267515</c:v>
                </c:pt>
                <c:pt idx="4">
                  <c:v>1.6449421862665785</c:v>
                </c:pt>
                <c:pt idx="5">
                  <c:v>1.6432536171224201</c:v>
                </c:pt>
                <c:pt idx="6">
                  <c:v>1.6158971505260782</c:v>
                </c:pt>
                <c:pt idx="7">
                  <c:v>1.5748058095615161</c:v>
                </c:pt>
                <c:pt idx="8">
                  <c:v>1.5155298982355052</c:v>
                </c:pt>
              </c:numCache>
            </c:numRef>
          </c:val>
        </c:ser>
        <c:ser>
          <c:idx val="55"/>
          <c:order val="55"/>
          <c:tx>
            <c:strRef>
              <c:f>'D2.4.16.A'!$CV$109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'D2.4.16.A'!$CW$109:$DE$109</c:f>
              <c:numCache>
                <c:formatCode>0</c:formatCode>
                <c:ptCount val="9"/>
                <c:pt idx="0">
                  <c:v>0</c:v>
                </c:pt>
                <c:pt idx="1">
                  <c:v>3.0242067977827856</c:v>
                </c:pt>
                <c:pt idx="2">
                  <c:v>2.8888528963226179</c:v>
                </c:pt>
                <c:pt idx="3">
                  <c:v>2.4846218814220329</c:v>
                </c:pt>
                <c:pt idx="4">
                  <c:v>1.7580041735980112</c:v>
                </c:pt>
                <c:pt idx="5">
                  <c:v>0.23877890412424663</c:v>
                </c:pt>
                <c:pt idx="6">
                  <c:v>0.61181898251410261</c:v>
                </c:pt>
                <c:pt idx="7">
                  <c:v>1.389720715367045</c:v>
                </c:pt>
                <c:pt idx="8">
                  <c:v>3.0006366571710248</c:v>
                </c:pt>
              </c:numCache>
            </c:numRef>
          </c:val>
        </c:ser>
        <c:ser>
          <c:idx val="56"/>
          <c:order val="56"/>
          <c:tx>
            <c:strRef>
              <c:f>'D2.4.16.A'!$CV$110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'D2.4.16.A'!$CW$110:$DE$110</c:f>
              <c:numCache>
                <c:formatCode>0</c:formatCode>
                <c:ptCount val="9"/>
                <c:pt idx="0">
                  <c:v>0</c:v>
                </c:pt>
                <c:pt idx="1">
                  <c:v>0.14332165778740161</c:v>
                </c:pt>
                <c:pt idx="2">
                  <c:v>0.43159270418753659</c:v>
                </c:pt>
                <c:pt idx="3">
                  <c:v>1.0114087447255964</c:v>
                </c:pt>
                <c:pt idx="4">
                  <c:v>2.0343042478240148</c:v>
                </c:pt>
                <c:pt idx="5">
                  <c:v>4.0917124704375789</c:v>
                </c:pt>
                <c:pt idx="6">
                  <c:v>3.5118964298995188</c:v>
                </c:pt>
                <c:pt idx="7">
                  <c:v>2.3456792690136989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'D2.4.16.A'!$CV$111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'D2.4.16.A'!$CW$111:$DE$111</c:f>
              <c:numCache>
                <c:formatCode>0</c:formatCode>
                <c:ptCount val="9"/>
                <c:pt idx="0">
                  <c:v>0</c:v>
                </c:pt>
                <c:pt idx="1">
                  <c:v>0.30890108919242354</c:v>
                </c:pt>
                <c:pt idx="2">
                  <c:v>0.28801903360580844</c:v>
                </c:pt>
                <c:pt idx="3">
                  <c:v>0.26173776593324932</c:v>
                </c:pt>
                <c:pt idx="4">
                  <c:v>0.23655899356451845</c:v>
                </c:pt>
                <c:pt idx="5">
                  <c:v>0.20887575305951406</c:v>
                </c:pt>
                <c:pt idx="6">
                  <c:v>0.18192500306383466</c:v>
                </c:pt>
                <c:pt idx="7">
                  <c:v>0.1542391399739885</c:v>
                </c:pt>
                <c:pt idx="8">
                  <c:v>0.12653909569437516</c:v>
                </c:pt>
              </c:numCache>
            </c:numRef>
          </c:val>
        </c:ser>
        <c:ser>
          <c:idx val="58"/>
          <c:order val="58"/>
          <c:tx>
            <c:strRef>
              <c:f>'D2.4.16.A'!$CV$112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'D2.4.16.A'!$CW$112:$DE$112</c:f>
              <c:numCache>
                <c:formatCode>0</c:formatCode>
                <c:ptCount val="9"/>
                <c:pt idx="0">
                  <c:v>0</c:v>
                </c:pt>
                <c:pt idx="1">
                  <c:v>7.9525198214592701</c:v>
                </c:pt>
                <c:pt idx="2">
                  <c:v>7.4149206777920327</c:v>
                </c:pt>
                <c:pt idx="3">
                  <c:v>5.8770448929349186</c:v>
                </c:pt>
                <c:pt idx="4">
                  <c:v>4.0739391194763082</c:v>
                </c:pt>
                <c:pt idx="5">
                  <c:v>1.0383510553572577</c:v>
                </c:pt>
                <c:pt idx="6">
                  <c:v>2.3739031372355467E-2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'D2.4.16.A'!$CV$113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'D2.4.16.A'!$CW$113:$DE$113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8.32859027840058E-2</c:v>
                </c:pt>
                <c:pt idx="4">
                  <c:v>8.32859027840058E-2</c:v>
                </c:pt>
                <c:pt idx="5">
                  <c:v>8.32859027840058E-2</c:v>
                </c:pt>
                <c:pt idx="6">
                  <c:v>8.32859027840058E-2</c:v>
                </c:pt>
                <c:pt idx="7">
                  <c:v>4.9971541670403463E-2</c:v>
                </c:pt>
                <c:pt idx="8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'D2.4.16.A'!$CV$114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'D2.4.16.A'!$CW$114:$DE$114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6.4019625552896087E-2</c:v>
                </c:pt>
                <c:pt idx="4">
                  <c:v>0.18841321156778154</c:v>
                </c:pt>
                <c:pt idx="5">
                  <c:v>0.42981798694292805</c:v>
                </c:pt>
                <c:pt idx="6">
                  <c:v>0.42981798694292805</c:v>
                </c:pt>
                <c:pt idx="7">
                  <c:v>0.36579836139003175</c:v>
                </c:pt>
                <c:pt idx="8">
                  <c:v>0.24140477537514646</c:v>
                </c:pt>
              </c:numCache>
            </c:numRef>
          </c:val>
        </c:ser>
        <c:ser>
          <c:idx val="61"/>
          <c:order val="61"/>
          <c:tx>
            <c:strRef>
              <c:f>'D2.4.16.A'!$CV$115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'D2.4.16.A'!$CW$115:$DE$115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6.0300628875461351E-2</c:v>
                </c:pt>
                <c:pt idx="4">
                  <c:v>0.17746800372188323</c:v>
                </c:pt>
                <c:pt idx="5">
                  <c:v>0.40484921115617806</c:v>
                </c:pt>
                <c:pt idx="6">
                  <c:v>0.46536100406609859</c:v>
                </c:pt>
                <c:pt idx="7">
                  <c:v>0.40506037519063731</c:v>
                </c:pt>
                <c:pt idx="8">
                  <c:v>0.39496323635338682</c:v>
                </c:pt>
              </c:numCache>
            </c:numRef>
          </c:val>
        </c:ser>
        <c:ser>
          <c:idx val="62"/>
          <c:order val="62"/>
          <c:tx>
            <c:strRef>
              <c:f>'D2.4.16.A'!$CV$116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'D2.4.16.A'!$CW$116:$DE$116</c:f>
              <c:numCache>
                <c:formatCode>0</c:formatCode>
                <c:ptCount val="9"/>
                <c:pt idx="0">
                  <c:v>0</c:v>
                </c:pt>
                <c:pt idx="1">
                  <c:v>0.32722432234605736</c:v>
                </c:pt>
                <c:pt idx="2">
                  <c:v>0.30510359591421615</c:v>
                </c:pt>
                <c:pt idx="3">
                  <c:v>0.27726338975945386</c:v>
                </c:pt>
                <c:pt idx="4">
                  <c:v>0.25059107614798476</c:v>
                </c:pt>
                <c:pt idx="5">
                  <c:v>0.22126573566998292</c:v>
                </c:pt>
                <c:pt idx="6">
                  <c:v>0.19271633519001088</c:v>
                </c:pt>
                <c:pt idx="7">
                  <c:v>0.16338821656205582</c:v>
                </c:pt>
                <c:pt idx="8">
                  <c:v>0.13404507555194034</c:v>
                </c:pt>
              </c:numCache>
            </c:numRef>
          </c:val>
        </c:ser>
        <c:ser>
          <c:idx val="63"/>
          <c:order val="63"/>
          <c:tx>
            <c:strRef>
              <c:f>'D2.4.16.A'!$CV$117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'D2.4.16.A'!$CW$117:$DE$117</c:f>
              <c:numCache>
                <c:formatCode>0</c:formatCode>
                <c:ptCount val="9"/>
                <c:pt idx="0">
                  <c:v>0</c:v>
                </c:pt>
                <c:pt idx="1">
                  <c:v>0.46597046699479266</c:v>
                </c:pt>
                <c:pt idx="2">
                  <c:v>0.43447034759104258</c:v>
                </c:pt>
                <c:pt idx="3">
                  <c:v>0.39482563606668836</c:v>
                </c:pt>
                <c:pt idx="4">
                  <c:v>0.35684401434533169</c:v>
                </c:pt>
                <c:pt idx="5">
                  <c:v>0.31508445778380095</c:v>
                </c:pt>
                <c:pt idx="6">
                  <c:v>0.27442984696913003</c:v>
                </c:pt>
                <c:pt idx="7">
                  <c:v>0.23266633429634964</c:v>
                </c:pt>
                <c:pt idx="8">
                  <c:v>0.19088142961217958</c:v>
                </c:pt>
              </c:numCache>
            </c:numRef>
          </c:val>
        </c:ser>
        <c:ser>
          <c:idx val="64"/>
          <c:order val="64"/>
          <c:tx>
            <c:strRef>
              <c:f>'D2.4.16.A'!$CV$118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'D2.4.16.A'!$CW$118:$DE$118</c:f>
              <c:numCache>
                <c:formatCode>0</c:formatCode>
                <c:ptCount val="9"/>
                <c:pt idx="0">
                  <c:v>0</c:v>
                </c:pt>
                <c:pt idx="1">
                  <c:v>8.638672198988312E-2</c:v>
                </c:pt>
                <c:pt idx="2">
                  <c:v>8.0546883951166742E-2</c:v>
                </c:pt>
                <c:pt idx="3">
                  <c:v>7.0372301017599351E-2</c:v>
                </c:pt>
                <c:pt idx="4">
                  <c:v>6.3330850907094685E-2</c:v>
                </c:pt>
                <c:pt idx="5">
                  <c:v>5.5589005750861155E-2</c:v>
                </c:pt>
                <c:pt idx="6">
                  <c:v>5.0876818542699716E-2</c:v>
                </c:pt>
                <c:pt idx="7">
                  <c:v>4.3134239959092012E-2</c:v>
                </c:pt>
                <c:pt idx="8">
                  <c:v>3.5387695489053961E-2</c:v>
                </c:pt>
              </c:numCache>
            </c:numRef>
          </c:val>
        </c:ser>
        <c:ser>
          <c:idx val="65"/>
          <c:order val="65"/>
          <c:tx>
            <c:strRef>
              <c:f>'D2.4.16.A'!$CV$119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'D2.4.16.A'!$CW$119:$DE$119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3.9846286666806877E-3</c:v>
                </c:pt>
                <c:pt idx="4">
                  <c:v>3.9846286667171897E-3</c:v>
                </c:pt>
                <c:pt idx="5">
                  <c:v>3.9846286656278511E-3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'D2.4.16.A'!$CV$120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'D2.4.16.A'!$CW$120:$DE$120</c:f>
              <c:numCache>
                <c:formatCode>0</c:formatCode>
                <c:ptCount val="9"/>
                <c:pt idx="0">
                  <c:v>0</c:v>
                </c:pt>
                <c:pt idx="1">
                  <c:v>10.627644735739327</c:v>
                </c:pt>
                <c:pt idx="2">
                  <c:v>8.0663321746993368</c:v>
                </c:pt>
                <c:pt idx="3">
                  <c:v>5.340572468474269</c:v>
                </c:pt>
                <c:pt idx="4">
                  <c:v>1.8650787893055263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'D2.4.16.A'!$CV$121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'D2.4.16.A'!$CW$121:$DE$121</c:f>
              <c:numCache>
                <c:formatCode>0</c:formatCode>
                <c:ptCount val="9"/>
                <c:pt idx="0">
                  <c:v>0</c:v>
                </c:pt>
                <c:pt idx="1">
                  <c:v>0.5557360505237966</c:v>
                </c:pt>
                <c:pt idx="2">
                  <c:v>1.6735197493026022</c:v>
                </c:pt>
                <c:pt idx="3">
                  <c:v>1.6735197493026022</c:v>
                </c:pt>
                <c:pt idx="4">
                  <c:v>1.6735197493026022</c:v>
                </c:pt>
                <c:pt idx="5">
                  <c:v>1.6735197493026022</c:v>
                </c:pt>
                <c:pt idx="6">
                  <c:v>1.6735197493026022</c:v>
                </c:pt>
                <c:pt idx="7">
                  <c:v>1.1177836987788057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'D2.4.16.A'!$CV$122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'D2.4.16.A'!$CW$122:$DE$122</c:f>
              <c:numCache>
                <c:formatCode>0</c:formatCode>
                <c:ptCount val="9"/>
                <c:pt idx="0">
                  <c:v>0</c:v>
                </c:pt>
                <c:pt idx="1">
                  <c:v>4.6260638108575787E-3</c:v>
                </c:pt>
                <c:pt idx="2">
                  <c:v>4.6260638108575787E-3</c:v>
                </c:pt>
                <c:pt idx="3">
                  <c:v>0.30146900315254949</c:v>
                </c:pt>
                <c:pt idx="4">
                  <c:v>0.30146900315254949</c:v>
                </c:pt>
                <c:pt idx="5">
                  <c:v>0.30146900315254949</c:v>
                </c:pt>
                <c:pt idx="6">
                  <c:v>0.29684293934169192</c:v>
                </c:pt>
                <c:pt idx="7">
                  <c:v>0.29684293934169192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'D2.4.16.A'!$CV$123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'D2.4.16.A'!$CW$123:$DE$123</c:f>
              <c:numCache>
                <c:formatCode>0</c:formatCode>
                <c:ptCount val="9"/>
                <c:pt idx="0">
                  <c:v>0</c:v>
                </c:pt>
                <c:pt idx="1">
                  <c:v>0.32485475881281201</c:v>
                </c:pt>
                <c:pt idx="2">
                  <c:v>0.97825371053188348</c:v>
                </c:pt>
                <c:pt idx="3">
                  <c:v>0.97825371053188348</c:v>
                </c:pt>
                <c:pt idx="4">
                  <c:v>0.97825371053188348</c:v>
                </c:pt>
                <c:pt idx="5">
                  <c:v>0.97825371053188348</c:v>
                </c:pt>
                <c:pt idx="6">
                  <c:v>0.97825371053188348</c:v>
                </c:pt>
                <c:pt idx="7">
                  <c:v>0.65339895171907159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'D2.4.16.A'!$CV$124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'D2.4.16.A'!$CW$124:$DE$124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0.17095481684697894</c:v>
                </c:pt>
                <c:pt idx="4">
                  <c:v>0.17095481684697894</c:v>
                </c:pt>
                <c:pt idx="5">
                  <c:v>0.17095481684697894</c:v>
                </c:pt>
                <c:pt idx="6">
                  <c:v>0.17095481684697894</c:v>
                </c:pt>
                <c:pt idx="7">
                  <c:v>0.13676385347758319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'D2.4.16.A'!$CV$125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'D2.4.16.A'!$CW$125:$DE$125</c:f>
              <c:numCache>
                <c:formatCode>0</c:formatCode>
                <c:ptCount val="9"/>
                <c:pt idx="0">
                  <c:v>0</c:v>
                </c:pt>
                <c:pt idx="1">
                  <c:v>3.1410786772905354E-2</c:v>
                </c:pt>
                <c:pt idx="2">
                  <c:v>0.14277680413992008</c:v>
                </c:pt>
                <c:pt idx="3">
                  <c:v>0.36677364325124784</c:v>
                </c:pt>
                <c:pt idx="4">
                  <c:v>0.81731129572056405</c:v>
                </c:pt>
                <c:pt idx="5">
                  <c:v>0.78590050894765884</c:v>
                </c:pt>
                <c:pt idx="6">
                  <c:v>0.67453449158064405</c:v>
                </c:pt>
                <c:pt idx="7">
                  <c:v>0.45053765246931632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'D2.4.16.A'!$CV$126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'D2.4.16.A'!$CW$126:$DE$126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7.0130001756598477E-4</c:v>
                </c:pt>
                <c:pt idx="3">
                  <c:v>4.7436846300442176E-2</c:v>
                </c:pt>
                <c:pt idx="4">
                  <c:v>0.13890835675873028</c:v>
                </c:pt>
                <c:pt idx="5">
                  <c:v>0.31780076579327743</c:v>
                </c:pt>
                <c:pt idx="6">
                  <c:v>0.33908346168232528</c:v>
                </c:pt>
                <c:pt idx="7">
                  <c:v>0.50270203615578968</c:v>
                </c:pt>
                <c:pt idx="8">
                  <c:v>0.91450616104977978</c:v>
                </c:pt>
              </c:numCache>
            </c:numRef>
          </c:val>
        </c:ser>
        <c:ser>
          <c:idx val="73"/>
          <c:order val="73"/>
          <c:tx>
            <c:strRef>
              <c:f>'D2.4.16.A'!$CV$127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'D2.4.16.A'!$CW$127:$DE$127</c:f>
              <c:numCache>
                <c:formatCode>0</c:formatCode>
                <c:ptCount val="9"/>
                <c:pt idx="0">
                  <c:v>0</c:v>
                </c:pt>
                <c:pt idx="1">
                  <c:v>1.7993337783625898</c:v>
                </c:pt>
                <c:pt idx="2">
                  <c:v>1.7424024465758947</c:v>
                </c:pt>
                <c:pt idx="3">
                  <c:v>1.6854711147891912</c:v>
                </c:pt>
                <c:pt idx="4">
                  <c:v>1.628539783002499</c:v>
                </c:pt>
                <c:pt idx="5">
                  <c:v>1.5716084512158031</c:v>
                </c:pt>
                <c:pt idx="6">
                  <c:v>1.5146771194291035</c:v>
                </c:pt>
                <c:pt idx="7">
                  <c:v>1.4577457876423976</c:v>
                </c:pt>
                <c:pt idx="8">
                  <c:v>1.4008144558556854</c:v>
                </c:pt>
              </c:numCache>
            </c:numRef>
          </c:val>
        </c:ser>
        <c:ser>
          <c:idx val="74"/>
          <c:order val="74"/>
          <c:tx>
            <c:strRef>
              <c:f>'D2.4.16.A'!$CV$128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'D2.4.16.A'!$CW$128:$DE$128</c:f>
              <c:numCache>
                <c:formatCode>0</c:formatCode>
                <c:ptCount val="9"/>
                <c:pt idx="0">
                  <c:v>0</c:v>
                </c:pt>
                <c:pt idx="1">
                  <c:v>2.3721446708613052</c:v>
                </c:pt>
                <c:pt idx="2">
                  <c:v>2.1223914807941782</c:v>
                </c:pt>
                <c:pt idx="3">
                  <c:v>1.6986925256298295</c:v>
                </c:pt>
                <c:pt idx="4">
                  <c:v>1.0106371327632719</c:v>
                </c:pt>
                <c:pt idx="5">
                  <c:v>0</c:v>
                </c:pt>
                <c:pt idx="6">
                  <c:v>0.26817740533502787</c:v>
                </c:pt>
                <c:pt idx="7">
                  <c:v>0.88622187553997656</c:v>
                </c:pt>
                <c:pt idx="8">
                  <c:v>1.9133298729585297</c:v>
                </c:pt>
              </c:numCache>
            </c:numRef>
          </c:val>
        </c:ser>
        <c:ser>
          <c:idx val="75"/>
          <c:order val="75"/>
          <c:tx>
            <c:strRef>
              <c:f>'D2.4.16.A'!$CV$129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'D2.4.16.A'!$CW$129:$DE$129</c:f>
              <c:numCache>
                <c:formatCode>0</c:formatCode>
                <c:ptCount val="9"/>
                <c:pt idx="0">
                  <c:v>0</c:v>
                </c:pt>
                <c:pt idx="1">
                  <c:v>0.11641943899994422</c:v>
                </c:pt>
                <c:pt idx="2">
                  <c:v>0.35058051441778421</c:v>
                </c:pt>
                <c:pt idx="3">
                  <c:v>0.82156207656315705</c:v>
                </c:pt>
                <c:pt idx="4">
                  <c:v>1.652454787663256</c:v>
                </c:pt>
                <c:pt idx="5">
                  <c:v>2.9225301630930089</c:v>
                </c:pt>
                <c:pt idx="6">
                  <c:v>2.4515486009476368</c:v>
                </c:pt>
                <c:pt idx="7">
                  <c:v>1.5042364508475934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'D2.4.16.A'!$CV$130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'D2.4.16.A'!$CW$130:$DE$130</c:f>
              <c:numCache>
                <c:formatCode>0</c:formatCode>
                <c:ptCount val="9"/>
                <c:pt idx="0">
                  <c:v>0</c:v>
                </c:pt>
                <c:pt idx="1">
                  <c:v>2.028188784528826</c:v>
                </c:pt>
                <c:pt idx="2">
                  <c:v>2.043383062952993</c:v>
                </c:pt>
                <c:pt idx="3">
                  <c:v>2.0575294553725829</c:v>
                </c:pt>
                <c:pt idx="4">
                  <c:v>2.0706279617876522</c:v>
                </c:pt>
                <c:pt idx="5">
                  <c:v>2.082678582198159</c:v>
                </c:pt>
                <c:pt idx="6">
                  <c:v>2.0936813166040911</c:v>
                </c:pt>
                <c:pt idx="7">
                  <c:v>2.1036361650054549</c:v>
                </c:pt>
                <c:pt idx="8">
                  <c:v>2.1125431274022368</c:v>
                </c:pt>
              </c:numCache>
            </c:numRef>
          </c:val>
        </c:ser>
        <c:ser>
          <c:idx val="77"/>
          <c:order val="77"/>
          <c:tx>
            <c:strRef>
              <c:f>'D2.4.16.A'!$CV$131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'D2.4.16.A'!$CW$131:$DE$131</c:f>
              <c:numCache>
                <c:formatCode>0</c:formatCode>
                <c:ptCount val="9"/>
                <c:pt idx="0">
                  <c:v>0</c:v>
                </c:pt>
                <c:pt idx="1">
                  <c:v>3.88114831420283E-2</c:v>
                </c:pt>
                <c:pt idx="2">
                  <c:v>0.12219160587071996</c:v>
                </c:pt>
                <c:pt idx="3">
                  <c:v>1.0768672789559981</c:v>
                </c:pt>
                <c:pt idx="4">
                  <c:v>1.6436020577310879E-2</c:v>
                </c:pt>
                <c:pt idx="5">
                  <c:v>8.2180102635936048E-3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'D2.4.16.A'!$CV$132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'D2.4.16.A'!$CW$132:$DE$132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0.15633446988100305</c:v>
                </c:pt>
                <c:pt idx="4">
                  <c:v>0.15609509476398248</c:v>
                </c:pt>
                <c:pt idx="5">
                  <c:v>0.15604141108846489</c:v>
                </c:pt>
                <c:pt idx="6">
                  <c:v>0.15618243262928827</c:v>
                </c:pt>
                <c:pt idx="7">
                  <c:v>0.12738307892496847</c:v>
                </c:pt>
                <c:pt idx="8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'D2.4.16.A'!$CV$133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'D2.4.16.A'!$CW$133:$DE$133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0.55154587030518565</c:v>
                </c:pt>
                <c:pt idx="4">
                  <c:v>0.91622558446002311</c:v>
                </c:pt>
                <c:pt idx="5">
                  <c:v>1.8504655292021208</c:v>
                </c:pt>
                <c:pt idx="6">
                  <c:v>2.4050862424978536</c:v>
                </c:pt>
                <c:pt idx="7">
                  <c:v>2.4989193984514251</c:v>
                </c:pt>
                <c:pt idx="8">
                  <c:v>2.7266613465066096</c:v>
                </c:pt>
              </c:numCache>
            </c:numRef>
          </c:val>
        </c:ser>
        <c:ser>
          <c:idx val="80"/>
          <c:order val="80"/>
          <c:tx>
            <c:strRef>
              <c:f>'D2.4.16.A'!$CV$134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'D2.4.16.A'!$CW$134:$DE$134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8.1084620194056781E-2</c:v>
                </c:pt>
                <c:pt idx="3">
                  <c:v>8.3679006581009865E-2</c:v>
                </c:pt>
                <c:pt idx="4">
                  <c:v>0.15088709686825919</c:v>
                </c:pt>
                <c:pt idx="5">
                  <c:v>0.13352199155071939</c:v>
                </c:pt>
                <c:pt idx="6">
                  <c:v>0.13170505866181967</c:v>
                </c:pt>
                <c:pt idx="7">
                  <c:v>5.7046007587277674E-2</c:v>
                </c:pt>
                <c:pt idx="8">
                  <c:v>6.565507886895415E-2</c:v>
                </c:pt>
              </c:numCache>
            </c:numRef>
          </c:val>
        </c:ser>
        <c:ser>
          <c:idx val="81"/>
          <c:order val="81"/>
          <c:tx>
            <c:strRef>
              <c:f>'D2.4.16.A'!$CV$135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'D2.4.16.A'!$CW$135:$DE$135</c:f>
              <c:numCache>
                <c:formatCode>0</c:formatCode>
                <c:ptCount val="9"/>
                <c:pt idx="0">
                  <c:v>0</c:v>
                </c:pt>
                <c:pt idx="1">
                  <c:v>39.008454757821077</c:v>
                </c:pt>
                <c:pt idx="2">
                  <c:v>57.403054079001663</c:v>
                </c:pt>
                <c:pt idx="3">
                  <c:v>50.624430709604553</c:v>
                </c:pt>
                <c:pt idx="4">
                  <c:v>20.789222593372209</c:v>
                </c:pt>
                <c:pt idx="5">
                  <c:v>7.3461834597464675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'D2.4.16.A'!$CV$136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6.3010518411710376E-2</c:v>
                </c:pt>
                <c:pt idx="3">
                  <c:v>0.72086139651530823</c:v>
                </c:pt>
                <c:pt idx="4">
                  <c:v>1.9172972653035267</c:v>
                </c:pt>
                <c:pt idx="5">
                  <c:v>3.0341720639121061</c:v>
                </c:pt>
                <c:pt idx="6">
                  <c:v>4.3659741531947081</c:v>
                </c:pt>
                <c:pt idx="7">
                  <c:v>5.0172889230426563</c:v>
                </c:pt>
                <c:pt idx="8">
                  <c:v>4.2288970392054921</c:v>
                </c:pt>
              </c:numCache>
            </c:numRef>
          </c:val>
        </c:ser>
        <c:ser>
          <c:idx val="83"/>
          <c:order val="83"/>
          <c:tx>
            <c:strRef>
              <c:f>'D2.4.16.A'!$CV$137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'D2.4.16.A'!$CW$137:$DE$137</c:f>
              <c:numCache>
                <c:formatCode>0</c:formatCode>
                <c:ptCount val="9"/>
                <c:pt idx="0">
                  <c:v>0</c:v>
                </c:pt>
                <c:pt idx="1">
                  <c:v>0.31805725980278182</c:v>
                </c:pt>
                <c:pt idx="2">
                  <c:v>1.1179631549217912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'D2.4.16.A'!$CV$138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'D2.4.16.A'!$CW$138:$DE$138</c:f>
              <c:numCache>
                <c:formatCode>0</c:formatCode>
                <c:ptCount val="9"/>
                <c:pt idx="0">
                  <c:v>0</c:v>
                </c:pt>
                <c:pt idx="1">
                  <c:v>7.1225384870038707E-3</c:v>
                </c:pt>
                <c:pt idx="2">
                  <c:v>6.941430670995191E-3</c:v>
                </c:pt>
                <c:pt idx="3">
                  <c:v>8.6937367679706182E-3</c:v>
                </c:pt>
                <c:pt idx="4">
                  <c:v>1.9667386901114255E-2</c:v>
                </c:pt>
                <c:pt idx="5">
                  <c:v>9.8336934505535139E-3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'D2.4.16.A'!$CV$139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'D2.4.16.A'!$CW$139:$DE$139</c:f>
              <c:numCache>
                <c:formatCode>0</c:formatCode>
                <c:ptCount val="9"/>
                <c:pt idx="0">
                  <c:v>0</c:v>
                </c:pt>
                <c:pt idx="1">
                  <c:v>0.25882984362521516</c:v>
                </c:pt>
                <c:pt idx="2">
                  <c:v>0.22170122607503051</c:v>
                </c:pt>
                <c:pt idx="3">
                  <c:v>1.873581151103044</c:v>
                </c:pt>
                <c:pt idx="4">
                  <c:v>0.12563459322898771</c:v>
                </c:pt>
                <c:pt idx="5">
                  <c:v>5.4728972568439171E-2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'D2.4.16.A'!$CV$140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'D2.4.16.A'!$CW$140:$DE$140</c:f>
              <c:numCache>
                <c:formatCode>0</c:formatCode>
                <c:ptCount val="9"/>
                <c:pt idx="0">
                  <c:v>0</c:v>
                </c:pt>
                <c:pt idx="1">
                  <c:v>8.4864326391646174E-3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'D2.4.16.A'!$CV$141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'D2.4.16.A'!$CW$141:$DE$141</c:f>
              <c:numCache>
                <c:formatCode>0</c:formatCode>
                <c:ptCount val="9"/>
                <c:pt idx="0">
                  <c:v>0</c:v>
                </c:pt>
                <c:pt idx="1">
                  <c:v>110.77425732198589</c:v>
                </c:pt>
                <c:pt idx="2">
                  <c:v>36.394162875081847</c:v>
                </c:pt>
                <c:pt idx="3">
                  <c:v>1.7278100580626112</c:v>
                </c:pt>
                <c:pt idx="4">
                  <c:v>0.29947968043425127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'D2.4.16.A'!$CV$142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'D2.4.16.A'!$CW$142:$DE$142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2.7018639081195572</c:v>
                </c:pt>
                <c:pt idx="8">
                  <c:v>3.3909838949366522</c:v>
                </c:pt>
              </c:numCache>
            </c:numRef>
          </c:val>
        </c:ser>
        <c:ser>
          <c:idx val="89"/>
          <c:order val="89"/>
          <c:tx>
            <c:strRef>
              <c:f>'D2.4.16.A'!$CV$143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'D2.4.16.A'!$CW$143:$DE$143</c:f>
              <c:numCache>
                <c:formatCode>0</c:formatCode>
                <c:ptCount val="9"/>
                <c:pt idx="0">
                  <c:v>0</c:v>
                </c:pt>
                <c:pt idx="1">
                  <c:v>0.53404018606388937</c:v>
                </c:pt>
                <c:pt idx="2">
                  <c:v>0.34806930049602286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'D2.4.16.A'!$CV$144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'D2.4.16.A'!$CW$144:$DE$144</c:f>
              <c:numCache>
                <c:formatCode>0</c:formatCode>
                <c:ptCount val="9"/>
                <c:pt idx="0">
                  <c:v>0</c:v>
                </c:pt>
                <c:pt idx="1">
                  <c:v>3.5271755869005532</c:v>
                </c:pt>
                <c:pt idx="2">
                  <c:v>1.7774697230773595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'D2.4.16.A'!$CV$145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'D2.4.16.A'!$CW$145:$DE$145</c:f>
              <c:numCache>
                <c:formatCode>0</c:formatCode>
                <c:ptCount val="9"/>
                <c:pt idx="0">
                  <c:v>0</c:v>
                </c:pt>
                <c:pt idx="1">
                  <c:v>1.7839654265386862</c:v>
                </c:pt>
                <c:pt idx="2">
                  <c:v>2.4824715854233781</c:v>
                </c:pt>
                <c:pt idx="3">
                  <c:v>3.0449886275248907</c:v>
                </c:pt>
                <c:pt idx="4">
                  <c:v>3.116032086533739</c:v>
                </c:pt>
                <c:pt idx="5">
                  <c:v>3.1685799651763054</c:v>
                </c:pt>
                <c:pt idx="6">
                  <c:v>2.0479375211335862</c:v>
                </c:pt>
                <c:pt idx="7">
                  <c:v>1.0296988720029063</c:v>
                </c:pt>
                <c:pt idx="8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'D2.4.16.A'!$CV$146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'D2.4.16.A'!$CW$146:$DE$146</c:f>
              <c:numCache>
                <c:formatCode>0</c:formatCode>
                <c:ptCount val="9"/>
                <c:pt idx="0">
                  <c:v>0</c:v>
                </c:pt>
                <c:pt idx="1">
                  <c:v>14.899126061651923</c:v>
                </c:pt>
                <c:pt idx="2">
                  <c:v>15.981305243282181</c:v>
                </c:pt>
                <c:pt idx="3">
                  <c:v>16.421439780358451</c:v>
                </c:pt>
                <c:pt idx="4">
                  <c:v>14.759004471899388</c:v>
                </c:pt>
                <c:pt idx="5">
                  <c:v>11.650316474561539</c:v>
                </c:pt>
                <c:pt idx="6">
                  <c:v>3.717506422602145</c:v>
                </c:pt>
                <c:pt idx="7">
                  <c:v>2.8982429523902734E-2</c:v>
                </c:pt>
                <c:pt idx="8">
                  <c:v>5.2216107245458398E-3</c:v>
                </c:pt>
              </c:numCache>
            </c:numRef>
          </c:val>
        </c:ser>
        <c:ser>
          <c:idx val="93"/>
          <c:order val="93"/>
          <c:tx>
            <c:strRef>
              <c:f>'D2.4.16.A'!$CV$147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'D2.4.16.A'!$CW$147:$DE$147</c:f>
              <c:numCache>
                <c:formatCode>0</c:formatCode>
                <c:ptCount val="9"/>
                <c:pt idx="0">
                  <c:v>0</c:v>
                </c:pt>
                <c:pt idx="1">
                  <c:v>72.071422227142961</c:v>
                </c:pt>
                <c:pt idx="2">
                  <c:v>70.504179963496355</c:v>
                </c:pt>
                <c:pt idx="3">
                  <c:v>74.079544014107796</c:v>
                </c:pt>
                <c:pt idx="4">
                  <c:v>70.73266316760504</c:v>
                </c:pt>
                <c:pt idx="5">
                  <c:v>67.764408877994683</c:v>
                </c:pt>
                <c:pt idx="6">
                  <c:v>48.637163440723221</c:v>
                </c:pt>
                <c:pt idx="7">
                  <c:v>25.009674122489386</c:v>
                </c:pt>
                <c:pt idx="8">
                  <c:v>0.53907413111531366</c:v>
                </c:pt>
              </c:numCache>
            </c:numRef>
          </c:val>
        </c:ser>
        <c:ser>
          <c:idx val="94"/>
          <c:order val="94"/>
          <c:tx>
            <c:strRef>
              <c:f>'D2.4.16.A'!$CV$148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'D2.4.16.A'!$CW$148:$DE$148</c:f>
              <c:numCache>
                <c:formatCode>0</c:formatCode>
                <c:ptCount val="9"/>
                <c:pt idx="0">
                  <c:v>0</c:v>
                </c:pt>
                <c:pt idx="1">
                  <c:v>1.0408090518546804</c:v>
                </c:pt>
                <c:pt idx="2">
                  <c:v>0.76993584113453062</c:v>
                </c:pt>
                <c:pt idx="3">
                  <c:v>0.53216108533336093</c:v>
                </c:pt>
                <c:pt idx="4">
                  <c:v>0.36530797881710864</c:v>
                </c:pt>
                <c:pt idx="5">
                  <c:v>7.448672845105942E-4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'D2.4.16.A'!$CV$149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'D2.4.16.A'!$CW$149:$DE$149</c:f>
              <c:numCache>
                <c:formatCode>0</c:formatCode>
                <c:ptCount val="9"/>
                <c:pt idx="0">
                  <c:v>0</c:v>
                </c:pt>
                <c:pt idx="1">
                  <c:v>7.9580668371857533</c:v>
                </c:pt>
                <c:pt idx="2">
                  <c:v>5.5388124158427186</c:v>
                </c:pt>
                <c:pt idx="3">
                  <c:v>3.7630883813177851</c:v>
                </c:pt>
                <c:pt idx="4">
                  <c:v>2.5820668000771771</c:v>
                </c:pt>
                <c:pt idx="5">
                  <c:v>6.731025561441022E-3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'D2.4.16.A'!$CV$150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'D2.4.16.A'!$CW$150:$DE$150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-4.3499999999963697</c:v>
                </c:pt>
                <c:pt idx="4">
                  <c:v>-5.509999999838338</c:v>
                </c:pt>
                <c:pt idx="5">
                  <c:v>-6.6700000000513082</c:v>
                </c:pt>
                <c:pt idx="6">
                  <c:v>-7.8300000004424284</c:v>
                </c:pt>
                <c:pt idx="7">
                  <c:v>-8.990000000152186</c:v>
                </c:pt>
                <c:pt idx="8">
                  <c:v>-10.14999999969803</c:v>
                </c:pt>
              </c:numCache>
            </c:numRef>
          </c:val>
        </c:ser>
        <c:ser>
          <c:idx val="97"/>
          <c:order val="97"/>
          <c:tx>
            <c:strRef>
              <c:f>'D2.4.16.A'!$CV$151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'D2.4.16.A'!$CW$151:$DE$151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-0.67198043999090573</c:v>
                </c:pt>
                <c:pt idx="5">
                  <c:v>-12.208674095277809</c:v>
                </c:pt>
                <c:pt idx="6">
                  <c:v>-15.343019989554454</c:v>
                </c:pt>
                <c:pt idx="7">
                  <c:v>-10.540530016459565</c:v>
                </c:pt>
                <c:pt idx="8">
                  <c:v>-5.73803999882331</c:v>
                </c:pt>
              </c:numCache>
            </c:numRef>
          </c:val>
        </c:ser>
        <c:ser>
          <c:idx val="98"/>
          <c:order val="98"/>
          <c:tx>
            <c:strRef>
              <c:f>'D2.4.16.A'!$CV$152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'D2.4.16.A'!$CW$152:$DE$152</c:f>
              <c:numCache>
                <c:formatCode>0</c:formatCode>
                <c:ptCount val="9"/>
                <c:pt idx="0">
                  <c:v>0</c:v>
                </c:pt>
                <c:pt idx="1">
                  <c:v>-7.6860587790403097</c:v>
                </c:pt>
                <c:pt idx="2">
                  <c:v>-9.096896651664661</c:v>
                </c:pt>
                <c:pt idx="3">
                  <c:v>-20.482804125433002</c:v>
                </c:pt>
                <c:pt idx="4">
                  <c:v>-27.494745300629198</c:v>
                </c:pt>
                <c:pt idx="5">
                  <c:v>-32.077202846888639</c:v>
                </c:pt>
                <c:pt idx="6">
                  <c:v>-36.659660401540478</c:v>
                </c:pt>
                <c:pt idx="7">
                  <c:v>-41.242117946782606</c:v>
                </c:pt>
                <c:pt idx="8">
                  <c:v>-45.824575509863607</c:v>
                </c:pt>
              </c:numCache>
            </c:numRef>
          </c:val>
        </c:ser>
        <c:ser>
          <c:idx val="99"/>
          <c:order val="99"/>
          <c:tx>
            <c:strRef>
              <c:f>'D2.4.16.A'!$CV$153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'D2.4.16.A'!$CW$153:$DE$153</c:f>
              <c:numCache>
                <c:formatCode>0</c:formatCode>
                <c:ptCount val="9"/>
                <c:pt idx="0">
                  <c:v>0</c:v>
                </c:pt>
                <c:pt idx="1">
                  <c:v>-2.9380471253457781E-3</c:v>
                </c:pt>
                <c:pt idx="2">
                  <c:v>-2.8633401624018197E-3</c:v>
                </c:pt>
                <c:pt idx="3">
                  <c:v>-3.5861664372815374E-3</c:v>
                </c:pt>
                <c:pt idx="4">
                  <c:v>-8.1350634585792038E-3</c:v>
                </c:pt>
                <c:pt idx="5">
                  <c:v>-4.1008937775019383E-3</c:v>
                </c:pt>
                <c:pt idx="6">
                  <c:v>0</c:v>
                </c:pt>
                <c:pt idx="7">
                  <c:v>-11.145188624942426</c:v>
                </c:pt>
                <c:pt idx="8">
                  <c:v>-13.987808566354975</c:v>
                </c:pt>
              </c:numCache>
            </c:numRef>
          </c:val>
        </c:ser>
        <c:ser>
          <c:idx val="100"/>
          <c:order val="100"/>
          <c:tx>
            <c:strRef>
              <c:f>'D2.4.16.A'!$CV$154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'D2.4.16.A'!$CW$154:$DE$154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-1.7049205179419622</c:v>
                </c:pt>
                <c:pt idx="8">
                  <c:v>-1.7049205179686506</c:v>
                </c:pt>
              </c:numCache>
            </c:numRef>
          </c:val>
        </c:ser>
        <c:ser>
          <c:idx val="101"/>
          <c:order val="101"/>
          <c:tx>
            <c:strRef>
              <c:f>'D2.4.16.A'!$CV$155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'D2.4.16.A'!$CW$155:$DE$155</c:f>
              <c:numCache>
                <c:formatCode>0</c:formatCode>
                <c:ptCount val="9"/>
                <c:pt idx="0">
                  <c:v>0</c:v>
                </c:pt>
                <c:pt idx="1">
                  <c:v>6.4607801378867702</c:v>
                </c:pt>
                <c:pt idx="2">
                  <c:v>6.535710924308205</c:v>
                </c:pt>
                <c:pt idx="3">
                  <c:v>6.5614568813239034</c:v>
                </c:pt>
                <c:pt idx="4">
                  <c:v>6.5519822979065401</c:v>
                </c:pt>
                <c:pt idx="5">
                  <c:v>6.5419398915517721</c:v>
                </c:pt>
                <c:pt idx="6">
                  <c:v>6.5312252745376265</c:v>
                </c:pt>
                <c:pt idx="7">
                  <c:v>6.5092589116342383</c:v>
                </c:pt>
                <c:pt idx="8">
                  <c:v>6.4861491563102538</c:v>
                </c:pt>
              </c:numCache>
            </c:numRef>
          </c:val>
        </c:ser>
        <c:ser>
          <c:idx val="102"/>
          <c:order val="102"/>
          <c:tx>
            <c:strRef>
              <c:f>'D2.4.16.A'!$CV$156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'D2.4.16.A'!$CW$156:$DE$156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2.065563011056927E-2</c:v>
                </c:pt>
                <c:pt idx="4">
                  <c:v>5.5937778228528238E-2</c:v>
                </c:pt>
                <c:pt idx="5">
                  <c:v>0.11643861525238809</c:v>
                </c:pt>
                <c:pt idx="6">
                  <c:v>0.19952675458260427</c:v>
                </c:pt>
                <c:pt idx="7">
                  <c:v>0.23409749418132708</c:v>
                </c:pt>
                <c:pt idx="8">
                  <c:v>0.17356346448405416</c:v>
                </c:pt>
              </c:numCache>
            </c:numRef>
          </c:val>
        </c:ser>
        <c:ser>
          <c:idx val="103"/>
          <c:order val="103"/>
          <c:tx>
            <c:strRef>
              <c:f>'D2.4.16.A'!$CV$157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'D2.4.16.A'!$CW$157:$DE$157</c:f>
              <c:numCache>
                <c:formatCode>0</c:formatCode>
                <c:ptCount val="9"/>
                <c:pt idx="0">
                  <c:v>0</c:v>
                </c:pt>
                <c:pt idx="1">
                  <c:v>1.232418709946538</c:v>
                </c:pt>
                <c:pt idx="2">
                  <c:v>1.2011360040641101</c:v>
                </c:pt>
                <c:pt idx="3">
                  <c:v>1.1649634901483938</c:v>
                </c:pt>
                <c:pt idx="4">
                  <c:v>1.1238730635739747</c:v>
                </c:pt>
                <c:pt idx="5">
                  <c:v>1.0778373415647258</c:v>
                </c:pt>
                <c:pt idx="6">
                  <c:v>1.0325132518040543</c:v>
                </c:pt>
                <c:pt idx="7">
                  <c:v>0.98798547599684561</c:v>
                </c:pt>
                <c:pt idx="8">
                  <c:v>0.94422967534939028</c:v>
                </c:pt>
              </c:numCache>
            </c:numRef>
          </c:val>
        </c:ser>
        <c:ser>
          <c:idx val="104"/>
          <c:order val="104"/>
          <c:tx>
            <c:strRef>
              <c:f>'D2.4.16.A'!$CV$158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'D2.4.16.A'!$CW$158:$DE$158</c:f>
              <c:numCache>
                <c:formatCode>0</c:formatCode>
                <c:ptCount val="9"/>
                <c:pt idx="0">
                  <c:v>0</c:v>
                </c:pt>
                <c:pt idx="1">
                  <c:v>1.4376936673580081</c:v>
                </c:pt>
                <c:pt idx="2">
                  <c:v>1.3986196795442327</c:v>
                </c:pt>
                <c:pt idx="3">
                  <c:v>1.3521319742708806</c:v>
                </c:pt>
                <c:pt idx="4">
                  <c:v>1.298197748076853</c:v>
                </c:pt>
                <c:pt idx="5">
                  <c:v>1.2436278694190006</c:v>
                </c:pt>
                <c:pt idx="6">
                  <c:v>1.1900300047095167</c:v>
                </c:pt>
                <c:pt idx="7">
                  <c:v>1.1373747329839217</c:v>
                </c:pt>
                <c:pt idx="8">
                  <c:v>1.0856333974472201</c:v>
                </c:pt>
              </c:numCache>
            </c:numRef>
          </c:val>
        </c:ser>
        <c:ser>
          <c:idx val="105"/>
          <c:order val="105"/>
          <c:tx>
            <c:strRef>
              <c:f>'D2.4.16.A'!$CV$159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'D2.4.16.A'!$CW$159:$DE$159</c:f>
              <c:numCache>
                <c:formatCode>0</c:formatCode>
                <c:ptCount val="9"/>
                <c:pt idx="0">
                  <c:v>0</c:v>
                </c:pt>
                <c:pt idx="1">
                  <c:v>0.43206747209430729</c:v>
                </c:pt>
                <c:pt idx="2">
                  <c:v>0.74337836713700822</c:v>
                </c:pt>
                <c:pt idx="3">
                  <c:v>1.022561383234748</c:v>
                </c:pt>
                <c:pt idx="4">
                  <c:v>1.1566268491700364</c:v>
                </c:pt>
                <c:pt idx="5">
                  <c:v>1.4521402304049229</c:v>
                </c:pt>
                <c:pt idx="6">
                  <c:v>1.7796890020104197</c:v>
                </c:pt>
                <c:pt idx="7">
                  <c:v>1.7437632120916824</c:v>
                </c:pt>
                <c:pt idx="8">
                  <c:v>1.7162283223558314</c:v>
                </c:pt>
              </c:numCache>
            </c:numRef>
          </c:val>
        </c:ser>
        <c:ser>
          <c:idx val="106"/>
          <c:order val="106"/>
          <c:tx>
            <c:strRef>
              <c:f>'D2.4.16.A'!$CV$160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'D2.4.16.A'!$CW$160:$DE$160</c:f>
              <c:numCache>
                <c:formatCode>0</c:formatCode>
                <c:ptCount val="9"/>
                <c:pt idx="0">
                  <c:v>0</c:v>
                </c:pt>
                <c:pt idx="1">
                  <c:v>4.476967272472324</c:v>
                </c:pt>
                <c:pt idx="2">
                  <c:v>6.6893094276676255</c:v>
                </c:pt>
                <c:pt idx="3">
                  <c:v>6.7006017455974947</c:v>
                </c:pt>
                <c:pt idx="4">
                  <c:v>6.7484635650554647</c:v>
                </c:pt>
                <c:pt idx="5">
                  <c:v>6.8373097537761431</c:v>
                </c:pt>
                <c:pt idx="6">
                  <c:v>6.9567826925381029</c:v>
                </c:pt>
                <c:pt idx="7">
                  <c:v>6.5656309466570519</c:v>
                </c:pt>
                <c:pt idx="8">
                  <c:v>6.5176581719230491</c:v>
                </c:pt>
              </c:numCache>
            </c:numRef>
          </c:val>
        </c:ser>
        <c:ser>
          <c:idx val="107"/>
          <c:order val="107"/>
          <c:tx>
            <c:strRef>
              <c:f>'D2.4.16.A'!$CV$161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'D2.4.16.A'!$CW$161:$DE$161</c:f>
              <c:numCache>
                <c:formatCode>0</c:formatCode>
                <c:ptCount val="9"/>
                <c:pt idx="0">
                  <c:v>0</c:v>
                </c:pt>
                <c:pt idx="1">
                  <c:v>1.7978732701230364</c:v>
                </c:pt>
                <c:pt idx="2">
                  <c:v>1.7490102333593762</c:v>
                </c:pt>
                <c:pt idx="3">
                  <c:v>1.6908761502299028</c:v>
                </c:pt>
                <c:pt idx="4">
                  <c:v>1.6234299991670296</c:v>
                </c:pt>
                <c:pt idx="5">
                  <c:v>1.5551889487145729</c:v>
                </c:pt>
                <c:pt idx="6">
                  <c:v>1.4881634275098232</c:v>
                </c:pt>
                <c:pt idx="7">
                  <c:v>1.4223166433199452</c:v>
                </c:pt>
                <c:pt idx="8">
                  <c:v>1.357612760084266</c:v>
                </c:pt>
              </c:numCache>
            </c:numRef>
          </c:val>
        </c:ser>
        <c:ser>
          <c:idx val="108"/>
          <c:order val="108"/>
          <c:tx>
            <c:strRef>
              <c:f>'D2.4.16.A'!$CV$162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'D2.4.16.A'!$CW$162:$DE$162</c:f>
              <c:numCache>
                <c:formatCode>0</c:formatCode>
                <c:ptCount val="9"/>
                <c:pt idx="0">
                  <c:v>0</c:v>
                </c:pt>
                <c:pt idx="1">
                  <c:v>1.0444250410434228</c:v>
                </c:pt>
                <c:pt idx="2">
                  <c:v>1.0179142112614814</c:v>
                </c:pt>
                <c:pt idx="3">
                  <c:v>0.98725946589724012</c:v>
                </c:pt>
                <c:pt idx="4">
                  <c:v>0.95243698872799287</c:v>
                </c:pt>
                <c:pt idx="5">
                  <c:v>0.91342357395999552</c:v>
                </c:pt>
                <c:pt idx="6">
                  <c:v>0.87501323879141868</c:v>
                </c:pt>
                <c:pt idx="7">
                  <c:v>0.83727774878293659</c:v>
                </c:pt>
                <c:pt idx="8">
                  <c:v>0.80019647779080505</c:v>
                </c:pt>
              </c:numCache>
            </c:numRef>
          </c:val>
        </c:ser>
        <c:ser>
          <c:idx val="109"/>
          <c:order val="109"/>
          <c:tx>
            <c:strRef>
              <c:f>'D2.4.16.A'!$CV$163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'D2.4.16.A'!$CW$163:$DE$163</c:f>
              <c:numCache>
                <c:formatCode>0</c:formatCode>
                <c:ptCount val="9"/>
                <c:pt idx="0">
                  <c:v>0</c:v>
                </c:pt>
                <c:pt idx="1">
                  <c:v>2.46642857659762E-2</c:v>
                </c:pt>
                <c:pt idx="2">
                  <c:v>6.6413563351301066E-2</c:v>
                </c:pt>
                <c:pt idx="3">
                  <c:v>0.13696301985784709</c:v>
                </c:pt>
                <c:pt idx="4">
                  <c:v>0.23129631096043873</c:v>
                </c:pt>
                <c:pt idx="5">
                  <c:v>0.38985991011535043</c:v>
                </c:pt>
                <c:pt idx="6">
                  <c:v>0.31931045361001487</c:v>
                </c:pt>
                <c:pt idx="7">
                  <c:v>0.29664541979744274</c:v>
                </c:pt>
                <c:pt idx="8">
                  <c:v>9.6332543057925074E-2</c:v>
                </c:pt>
              </c:numCache>
            </c:numRef>
          </c:val>
        </c:ser>
        <c:ser>
          <c:idx val="110"/>
          <c:order val="110"/>
          <c:tx>
            <c:strRef>
              <c:f>'D2.4.16.A'!$CV$164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'D2.4.16.A'!$CW$164:$DE$164</c:f>
              <c:numCache>
                <c:formatCode>0</c:formatCode>
                <c:ptCount val="9"/>
                <c:pt idx="0">
                  <c:v>0</c:v>
                </c:pt>
                <c:pt idx="1">
                  <c:v>2.7740899645806592E-2</c:v>
                </c:pt>
                <c:pt idx="2">
                  <c:v>7.4697966695688095E-2</c:v>
                </c:pt>
                <c:pt idx="3">
                  <c:v>0.15404773638336014</c:v>
                </c:pt>
                <c:pt idx="4">
                  <c:v>0.26014812755386818</c:v>
                </c:pt>
                <c:pt idx="5">
                  <c:v>0.4384908919350301</c:v>
                </c:pt>
                <c:pt idx="6">
                  <c:v>0.69333511013275395</c:v>
                </c:pt>
                <c:pt idx="7">
                  <c:v>0.55949381931861819</c:v>
                </c:pt>
                <c:pt idx="8">
                  <c:v>0.33419398788805843</c:v>
                </c:pt>
              </c:numCache>
            </c:numRef>
          </c:val>
        </c:ser>
        <c:ser>
          <c:idx val="111"/>
          <c:order val="111"/>
          <c:tx>
            <c:strRef>
              <c:f>'D2.4.16.A'!$CV$165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'D2.4.16.A'!$CW$165:$DE$165</c:f>
              <c:numCache>
                <c:formatCode>0</c:formatCode>
                <c:ptCount val="9"/>
                <c:pt idx="0">
                  <c:v>0</c:v>
                </c:pt>
                <c:pt idx="1">
                  <c:v>0.54704783349434027</c:v>
                </c:pt>
                <c:pt idx="2">
                  <c:v>1.159704510488168</c:v>
                </c:pt>
                <c:pt idx="3">
                  <c:v>1.5799390216680462</c:v>
                </c:pt>
                <c:pt idx="4">
                  <c:v>1.1828141920490016</c:v>
                </c:pt>
                <c:pt idx="5">
                  <c:v>0.570157515055428</c:v>
                </c:pt>
                <c:pt idx="6">
                  <c:v>0.14992300387567786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2"/>
          <c:order val="112"/>
          <c:tx>
            <c:strRef>
              <c:f>'D2.4.16.A'!$CV$166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'D2.4.16.A'!$CW$166:$DE$166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3"/>
          <c:order val="113"/>
          <c:tx>
            <c:strRef>
              <c:f>'D2.4.16.A'!$CV$167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'D2.4.16.A'!$CW$167:$DE$167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1.1277777706197582E-4</c:v>
                </c:pt>
                <c:pt idx="3">
                  <c:v>1.7263224537897567E-2</c:v>
                </c:pt>
                <c:pt idx="4">
                  <c:v>4.643572916229767E-2</c:v>
                </c:pt>
                <c:pt idx="5">
                  <c:v>9.6139253357922949E-2</c:v>
                </c:pt>
                <c:pt idx="6">
                  <c:v>0.16359037248156957</c:v>
                </c:pt>
                <c:pt idx="7">
                  <c:v>0.27801033699334921</c:v>
                </c:pt>
                <c:pt idx="8">
                  <c:v>0.47181154521280166</c:v>
                </c:pt>
              </c:numCache>
            </c:numRef>
          </c:val>
        </c:ser>
        <c:ser>
          <c:idx val="114"/>
          <c:order val="114"/>
          <c:tx>
            <c:strRef>
              <c:f>'D2.4.16.A'!$CV$168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'D2.4.16.A'!$CW$168:$DE$168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1.2688039921910158E-4</c:v>
                </c:pt>
                <c:pt idx="3">
                  <c:v>1.9419767784211714E-2</c:v>
                </c:pt>
                <c:pt idx="4">
                  <c:v>5.2233807991818725E-2</c:v>
                </c:pt>
                <c:pt idx="5">
                  <c:v>0.10813680989419662</c:v>
                </c:pt>
                <c:pt idx="6">
                  <c:v>0.18398883230229462</c:v>
                </c:pt>
                <c:pt idx="7">
                  <c:v>0.31264585955675961</c:v>
                </c:pt>
                <c:pt idx="8">
                  <c:v>0.4478627799720315</c:v>
                </c:pt>
              </c:numCache>
            </c:numRef>
          </c:val>
        </c:ser>
        <c:ser>
          <c:idx val="115"/>
          <c:order val="115"/>
          <c:tx>
            <c:strRef>
              <c:f>'D2.4.16.A'!$CV$169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'D2.4.16.A'!$CW$169:$DE$169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1.4106732501885852E-4</c:v>
                </c:pt>
                <c:pt idx="3">
                  <c:v>2.1591871924969773E-2</c:v>
                </c:pt>
                <c:pt idx="4">
                  <c:v>5.807705966745199E-2</c:v>
                </c:pt>
                <c:pt idx="5">
                  <c:v>7.1555044618541092E-2</c:v>
                </c:pt>
                <c:pt idx="6">
                  <c:v>5.010424001902699E-2</c:v>
                </c:pt>
                <c:pt idx="7">
                  <c:v>1.3547410295881338E-2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'D2.4.16.A'!$CV$170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'D2.4.16.A'!$CW$170:$DE$170</c:f>
              <c:numCache>
                <c:formatCode>0</c:formatCode>
                <c:ptCount val="9"/>
                <c:pt idx="0">
                  <c:v>0</c:v>
                </c:pt>
                <c:pt idx="1">
                  <c:v>0.3585295604431038</c:v>
                </c:pt>
                <c:pt idx="2">
                  <c:v>0.34942893886832233</c:v>
                </c:pt>
                <c:pt idx="3">
                  <c:v>0.33890579867422838</c:v>
                </c:pt>
                <c:pt idx="4">
                  <c:v>0.32695196425075262</c:v>
                </c:pt>
                <c:pt idx="5">
                  <c:v>0.31355946695471115</c:v>
                </c:pt>
                <c:pt idx="6">
                  <c:v>0.30037399385449332</c:v>
                </c:pt>
                <c:pt idx="7">
                  <c:v>0.28742018122498686</c:v>
                </c:pt>
                <c:pt idx="8">
                  <c:v>0.27469094596132471</c:v>
                </c:pt>
              </c:numCache>
            </c:numRef>
          </c:val>
        </c:ser>
        <c:ser>
          <c:idx val="117"/>
          <c:order val="117"/>
          <c:tx>
            <c:strRef>
              <c:f>'D2.4.16.A'!$CV$171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'D2.4.16.A'!$CW$171:$DE$171</c:f>
              <c:numCache>
                <c:formatCode>0</c:formatCode>
                <c:ptCount val="9"/>
                <c:pt idx="0">
                  <c:v>0</c:v>
                </c:pt>
                <c:pt idx="1">
                  <c:v>1.9471107558015812</c:v>
                </c:pt>
                <c:pt idx="2">
                  <c:v>2.1050041487298401</c:v>
                </c:pt>
                <c:pt idx="3">
                  <c:v>2.2407393924004899</c:v>
                </c:pt>
                <c:pt idx="4">
                  <c:v>2.3468611100525978</c:v>
                </c:pt>
                <c:pt idx="5">
                  <c:v>2.4192424210100101</c:v>
                </c:pt>
                <c:pt idx="6">
                  <c:v>2.5109069553738546</c:v>
                </c:pt>
                <c:pt idx="7">
                  <c:v>2.6360773415135368</c:v>
                </c:pt>
                <c:pt idx="8">
                  <c:v>2.723383280470034</c:v>
                </c:pt>
              </c:numCache>
            </c:numRef>
          </c:val>
        </c:ser>
        <c:ser>
          <c:idx val="118"/>
          <c:order val="118"/>
          <c:tx>
            <c:strRef>
              <c:f>'D2.4.16.A'!$CV$172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'D2.4.16.A'!$CW$172:$DE$172</c:f>
              <c:numCache>
                <c:formatCode>0</c:formatCode>
                <c:ptCount val="9"/>
                <c:pt idx="0">
                  <c:v>0</c:v>
                </c:pt>
                <c:pt idx="1">
                  <c:v>6.8700737442652926E-2</c:v>
                </c:pt>
                <c:pt idx="2">
                  <c:v>0.18499059135708004</c:v>
                </c:pt>
                <c:pt idx="3">
                  <c:v>0.3815014428506131</c:v>
                </c:pt>
                <c:pt idx="4">
                  <c:v>0.49789758897579606</c:v>
                </c:pt>
                <c:pt idx="5">
                  <c:v>0.38160773506235734</c:v>
                </c:pt>
                <c:pt idx="6">
                  <c:v>0.18509688356905318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9"/>
          <c:order val="119"/>
          <c:tx>
            <c:strRef>
              <c:f>'D2.4.16.A'!$CV$173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'D2.4.16.A'!$CW$173:$DE$173</c:f>
              <c:numCache>
                <c:formatCode>0</c:formatCode>
                <c:ptCount val="9"/>
                <c:pt idx="0">
                  <c:v>0</c:v>
                </c:pt>
                <c:pt idx="1">
                  <c:v>7.7270438811985989E-2</c:v>
                </c:pt>
                <c:pt idx="2">
                  <c:v>0.20806623987277437</c:v>
                </c:pt>
                <c:pt idx="3">
                  <c:v>0.42908977032855106</c:v>
                </c:pt>
                <c:pt idx="4">
                  <c:v>0.72462538847024938</c:v>
                </c:pt>
                <c:pt idx="5">
                  <c:v>0.66653731213224865</c:v>
                </c:pt>
                <c:pt idx="6">
                  <c:v>0.44551378167670341</c:v>
                </c:pt>
                <c:pt idx="7">
                  <c:v>7.2707724723119566E-2</c:v>
                </c:pt>
                <c:pt idx="8">
                  <c:v>0</c:v>
                </c:pt>
              </c:numCache>
            </c:numRef>
          </c:val>
        </c:ser>
        <c:ser>
          <c:idx val="120"/>
          <c:order val="120"/>
          <c:tx>
            <c:strRef>
              <c:f>'D2.4.16.A'!$CV$174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'D2.4.16.A'!$CW$174:$DE$174</c:f>
              <c:numCache>
                <c:formatCode>0</c:formatCode>
                <c:ptCount val="9"/>
                <c:pt idx="0">
                  <c:v>0</c:v>
                </c:pt>
                <c:pt idx="1">
                  <c:v>4.326357951313172</c:v>
                </c:pt>
                <c:pt idx="2">
                  <c:v>3.7576067267934001</c:v>
                </c:pt>
                <c:pt idx="3">
                  <c:v>2.7037870026589199</c:v>
                </c:pt>
                <c:pt idx="4">
                  <c:v>1.5226897011593723</c:v>
                </c:pt>
                <c:pt idx="5">
                  <c:v>0.51881060077264862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1"/>
          <c:order val="121"/>
          <c:tx>
            <c:strRef>
              <c:f>'D2.4.16.A'!$CV$175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'D2.4.16.A'!$CW$175:$DE$175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1.6701213837538745E-4</c:v>
                </c:pt>
                <c:pt idx="3">
                  <c:v>5.0127430074289131E-2</c:v>
                </c:pt>
                <c:pt idx="4">
                  <c:v>0.13430989234373891</c:v>
                </c:pt>
                <c:pt idx="5">
                  <c:v>0.27607538796361125</c:v>
                </c:pt>
                <c:pt idx="6">
                  <c:v>0.43057051996203966</c:v>
                </c:pt>
                <c:pt idx="7">
                  <c:v>0.34630286769038693</c:v>
                </c:pt>
                <c:pt idx="8">
                  <c:v>0.20445554993456017</c:v>
                </c:pt>
              </c:numCache>
            </c:numRef>
          </c:val>
        </c:ser>
        <c:ser>
          <c:idx val="122"/>
          <c:order val="122"/>
          <c:tx>
            <c:strRef>
              <c:f>'D2.4.16.A'!$CV$176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1.9086321540259899E-4</c:v>
                </c:pt>
                <c:pt idx="3">
                  <c:v>5.728721137229658E-2</c:v>
                </c:pt>
                <c:pt idx="4">
                  <c:v>0.15349492489334071</c:v>
                </c:pt>
                <c:pt idx="5">
                  <c:v>0.31551370139103019</c:v>
                </c:pt>
                <c:pt idx="6">
                  <c:v>0.25841735323515103</c:v>
                </c:pt>
                <c:pt idx="7">
                  <c:v>0.16211228424549232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'D2.4.16.A'!$CV$177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'D2.4.16.A'!$CW$177:$DE$177</c:f>
              <c:numCache>
                <c:formatCode>0</c:formatCode>
                <c:ptCount val="9"/>
                <c:pt idx="0">
                  <c:v>0</c:v>
                </c:pt>
                <c:pt idx="1">
                  <c:v>1.0826030134519609E-4</c:v>
                </c:pt>
                <c:pt idx="2">
                  <c:v>2.1224500053309176E-4</c:v>
                </c:pt>
                <c:pt idx="3">
                  <c:v>6.3707937186394392E-2</c:v>
                </c:pt>
                <c:pt idx="4">
                  <c:v>6.3599676885500861E-2</c:v>
                </c:pt>
                <c:pt idx="5">
                  <c:v>6.3495692186563299E-2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'D2.4.16.A'!$CV$178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'D2.4.16.A'!$CW$178:$DE$178</c:f>
              <c:numCache>
                <c:formatCode>0</c:formatCode>
                <c:ptCount val="9"/>
                <c:pt idx="0">
                  <c:v>0</c:v>
                </c:pt>
                <c:pt idx="1">
                  <c:v>0.10583965883850489</c:v>
                </c:pt>
                <c:pt idx="2">
                  <c:v>0.15954281075571128</c:v>
                </c:pt>
                <c:pt idx="3">
                  <c:v>0.11720694722030929</c:v>
                </c:pt>
                <c:pt idx="4">
                  <c:v>3.2221891150323818E-2</c:v>
                </c:pt>
                <c:pt idx="5">
                  <c:v>1.333795312740502</c:v>
                </c:pt>
                <c:pt idx="6">
                  <c:v>3.7815313086138564</c:v>
                </c:pt>
                <c:pt idx="7">
                  <c:v>3.2480131835204569</c:v>
                </c:pt>
                <c:pt idx="8">
                  <c:v>1.468641597528022</c:v>
                </c:pt>
              </c:numCache>
            </c:numRef>
          </c:val>
        </c:ser>
        <c:ser>
          <c:idx val="125"/>
          <c:order val="125"/>
          <c:tx>
            <c:strRef>
              <c:f>'D2.4.16.A'!$CV$179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'D2.4.16.A'!$CW$179:$DE$179</c:f>
              <c:numCache>
                <c:formatCode>0</c:formatCode>
                <c:ptCount val="9"/>
                <c:pt idx="0">
                  <c:v>0</c:v>
                </c:pt>
                <c:pt idx="1">
                  <c:v>0.1797389196926929</c:v>
                </c:pt>
                <c:pt idx="2">
                  <c:v>0.27097925996291317</c:v>
                </c:pt>
                <c:pt idx="3">
                  <c:v>0.19908369208583601</c:v>
                </c:pt>
                <c:pt idx="4">
                  <c:v>5.4744204162132173E-2</c:v>
                </c:pt>
                <c:pt idx="5">
                  <c:v>0</c:v>
                </c:pt>
                <c:pt idx="6">
                  <c:v>0</c:v>
                </c:pt>
                <c:pt idx="7">
                  <c:v>4.2865061573526253</c:v>
                </c:pt>
                <c:pt idx="8">
                  <c:v>11.116028947383787</c:v>
                </c:pt>
              </c:numCache>
            </c:numRef>
          </c:val>
        </c:ser>
        <c:ser>
          <c:idx val="126"/>
          <c:order val="126"/>
          <c:tx>
            <c:strRef>
              <c:f>'D2.4.16.A'!$CV$180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'D2.4.16.A'!$CW$180:$DE$180</c:f>
              <c:numCache>
                <c:formatCode>0</c:formatCode>
                <c:ptCount val="9"/>
                <c:pt idx="0">
                  <c:v>0</c:v>
                </c:pt>
                <c:pt idx="1">
                  <c:v>20.672570078300428</c:v>
                </c:pt>
                <c:pt idx="2">
                  <c:v>21.380407054682522</c:v>
                </c:pt>
                <c:pt idx="3">
                  <c:v>21.805832255754385</c:v>
                </c:pt>
                <c:pt idx="4">
                  <c:v>20.730468168783958</c:v>
                </c:pt>
                <c:pt idx="5">
                  <c:v>16.092272600664174</c:v>
                </c:pt>
                <c:pt idx="6">
                  <c:v>9.4005308515215464</c:v>
                </c:pt>
                <c:pt idx="7">
                  <c:v>5.1443651548555387</c:v>
                </c:pt>
                <c:pt idx="8">
                  <c:v>2.3206818983330941</c:v>
                </c:pt>
              </c:numCache>
            </c:numRef>
          </c:val>
        </c:ser>
        <c:ser>
          <c:idx val="127"/>
          <c:order val="127"/>
          <c:tx>
            <c:strRef>
              <c:f>'D2.4.16.A'!$CV$181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'D2.4.16.A'!$CW$181:$DE$181</c:f>
              <c:numCache>
                <c:formatCode>0</c:formatCode>
                <c:ptCount val="9"/>
                <c:pt idx="0">
                  <c:v>0</c:v>
                </c:pt>
                <c:pt idx="1">
                  <c:v>36.952181412554431</c:v>
                </c:pt>
                <c:pt idx="2">
                  <c:v>38.242469676221866</c:v>
                </c:pt>
                <c:pt idx="3">
                  <c:v>39.043559949917025</c:v>
                </c:pt>
                <c:pt idx="4">
                  <c:v>38.218973411831975</c:v>
                </c:pt>
                <c:pt idx="5">
                  <c:v>36.687615344932119</c:v>
                </c:pt>
                <c:pt idx="6">
                  <c:v>35.818215699471452</c:v>
                </c:pt>
                <c:pt idx="7">
                  <c:v>29.290531568752154</c:v>
                </c:pt>
                <c:pt idx="8">
                  <c:v>15.54568627411734</c:v>
                </c:pt>
              </c:numCache>
            </c:numRef>
          </c:val>
        </c:ser>
        <c:ser>
          <c:idx val="128"/>
          <c:order val="128"/>
          <c:tx>
            <c:strRef>
              <c:f>'D2.4.16.A'!$CV$182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'D2.4.16.A'!$CW$182:$DE$182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0.73866653656740433</c:v>
                </c:pt>
              </c:numCache>
            </c:numRef>
          </c:val>
        </c:ser>
        <c:ser>
          <c:idx val="129"/>
          <c:order val="129"/>
          <c:tx>
            <c:strRef>
              <c:f>'D2.4.16.A'!$CV$183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'D2.4.16.A'!$CW$183:$DE$183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1.1361715094544536</c:v>
                </c:pt>
                <c:pt idx="8">
                  <c:v>1.1361715094564147</c:v>
                </c:pt>
              </c:numCache>
            </c:numRef>
          </c:val>
        </c:ser>
        <c:ser>
          <c:idx val="130"/>
          <c:order val="130"/>
          <c:tx>
            <c:strRef>
              <c:f>'D2.4.16.A'!$CV$184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'D2.4.16.A'!$CW$184:$DE$184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0.77065455218272005</c:v>
                </c:pt>
              </c:numCache>
            </c:numRef>
          </c:val>
        </c:ser>
        <c:ser>
          <c:idx val="131"/>
          <c:order val="131"/>
          <c:tx>
            <c:strRef>
              <c:f>'D2.4.16.A'!$CV$185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'D2.4.16.A'!$CW$185:$DE$185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0.27916199014389032</c:v>
                </c:pt>
                <c:pt idx="5">
                  <c:v>1.292233401137751</c:v>
                </c:pt>
                <c:pt idx="6">
                  <c:v>2.8212733704016384</c:v>
                </c:pt>
                <c:pt idx="7">
                  <c:v>2.2485476119177603</c:v>
                </c:pt>
                <c:pt idx="8">
                  <c:v>0.98442285919286621</c:v>
                </c:pt>
              </c:numCache>
            </c:numRef>
          </c:val>
        </c:ser>
        <c:ser>
          <c:idx val="132"/>
          <c:order val="132"/>
          <c:tx>
            <c:strRef>
              <c:f>'D2.4.16.A'!$CV$186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'D2.4.16.A'!$CW$186:$DE$186</c:f>
              <c:numCache>
                <c:formatCode>0</c:formatCode>
                <c:ptCount val="9"/>
                <c:pt idx="0">
                  <c:v>0</c:v>
                </c:pt>
                <c:pt idx="1">
                  <c:v>0.17774805856305584</c:v>
                </c:pt>
                <c:pt idx="2">
                  <c:v>0.47862249956503589</c:v>
                </c:pt>
                <c:pt idx="3">
                  <c:v>0.98705113377996256</c:v>
                </c:pt>
                <c:pt idx="4">
                  <c:v>1.6668826814427777</c:v>
                </c:pt>
                <c:pt idx="5">
                  <c:v>2.8096026513280905</c:v>
                </c:pt>
                <c:pt idx="6">
                  <c:v>4.369819979560126</c:v>
                </c:pt>
                <c:pt idx="7">
                  <c:v>4.1005058897456248</c:v>
                </c:pt>
                <c:pt idx="8">
                  <c:v>2.6569114788588353</c:v>
                </c:pt>
              </c:numCache>
            </c:numRef>
          </c:val>
        </c:ser>
        <c:ser>
          <c:idx val="133"/>
          <c:order val="133"/>
          <c:tx>
            <c:strRef>
              <c:f>'D2.4.16.A'!$CV$187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'D2.4.16.A'!$CW$187:$DE$187</c:f>
              <c:numCache>
                <c:formatCode>0</c:formatCode>
                <c:ptCount val="9"/>
                <c:pt idx="0">
                  <c:v>0</c:v>
                </c:pt>
                <c:pt idx="1">
                  <c:v>0.20778547336870606</c:v>
                </c:pt>
                <c:pt idx="2">
                  <c:v>0.55950428826151521</c:v>
                </c:pt>
                <c:pt idx="3">
                  <c:v>1.1538516039677895</c:v>
                </c:pt>
                <c:pt idx="4">
                  <c:v>1.9485669775832877</c:v>
                </c:pt>
                <c:pt idx="5">
                  <c:v>1.5968481626927293</c:v>
                </c:pt>
                <c:pt idx="6">
                  <c:v>1.0025008469866654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4"/>
          <c:order val="134"/>
          <c:tx>
            <c:strRef>
              <c:f>'D2.4.16.A'!$CV$188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'D2.4.16.A'!$CW$188:$DE$188</c:f>
              <c:numCache>
                <c:formatCode>0</c:formatCode>
                <c:ptCount val="9"/>
                <c:pt idx="0">
                  <c:v>0</c:v>
                </c:pt>
                <c:pt idx="1">
                  <c:v>0.1999202829889323</c:v>
                </c:pt>
                <c:pt idx="2">
                  <c:v>0.53832567619353222</c:v>
                </c:pt>
                <c:pt idx="3">
                  <c:v>1.1101754948648341</c:v>
                </c:pt>
                <c:pt idx="4">
                  <c:v>1.8748089708716043</c:v>
                </c:pt>
                <c:pt idx="5">
                  <c:v>3.1600714338102991</c:v>
                </c:pt>
                <c:pt idx="6">
                  <c:v>2.5882216151408128</c:v>
                </c:pt>
                <c:pt idx="7">
                  <c:v>1.62366785614605</c:v>
                </c:pt>
                <c:pt idx="8">
                  <c:v>0</c:v>
                </c:pt>
              </c:numCache>
            </c:numRef>
          </c:val>
        </c:ser>
        <c:ser>
          <c:idx val="135"/>
          <c:order val="135"/>
          <c:tx>
            <c:strRef>
              <c:f>'D2.4.16.A'!$CV$189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'D2.4.16.A'!$CW$189:$DE$189</c:f>
              <c:numCache>
                <c:formatCode>0</c:formatCode>
                <c:ptCount val="9"/>
                <c:pt idx="0">
                  <c:v>0</c:v>
                </c:pt>
                <c:pt idx="1">
                  <c:v>3.5537800172263485</c:v>
                </c:pt>
                <c:pt idx="2">
                  <c:v>7.4777368851848305</c:v>
                </c:pt>
                <c:pt idx="3">
                  <c:v>9.7541928719614095</c:v>
                </c:pt>
                <c:pt idx="4">
                  <c:v>6.200412854735351</c:v>
                </c:pt>
                <c:pt idx="5">
                  <c:v>2.2764559867770986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6"/>
          <c:order val="136"/>
          <c:tx>
            <c:strRef>
              <c:f>'D2.4.16.A'!$CV$190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'D2.4.16.A'!$CW$190:$DE$190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7"/>
          <c:order val="137"/>
          <c:tx>
            <c:strRef>
              <c:f>'D2.4.16.A'!$CV$191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'D2.4.16.A'!$CW$191:$DE$191</c:f>
              <c:numCache>
                <c:formatCode>0</c:formatCode>
                <c:ptCount val="9"/>
                <c:pt idx="0">
                  <c:v>0</c:v>
                </c:pt>
                <c:pt idx="1">
                  <c:v>1.8915705821130052E-4</c:v>
                </c:pt>
                <c:pt idx="2">
                  <c:v>3.7017191222177325E-4</c:v>
                </c:pt>
                <c:pt idx="3">
                  <c:v>0.13242177472947284</c:v>
                </c:pt>
                <c:pt idx="4">
                  <c:v>0.3539916789812293</c:v>
                </c:pt>
                <c:pt idx="5">
                  <c:v>0.72530890482271393</c:v>
                </c:pt>
                <c:pt idx="6">
                  <c:v>1.2139209884430073</c:v>
                </c:pt>
                <c:pt idx="7">
                  <c:v>2.0259877534975783</c:v>
                </c:pt>
                <c:pt idx="8">
                  <c:v>3.370711008522234</c:v>
                </c:pt>
              </c:numCache>
            </c:numRef>
          </c:val>
        </c:ser>
        <c:ser>
          <c:idx val="138"/>
          <c:order val="138"/>
          <c:tx>
            <c:strRef>
              <c:f>'D2.4.16.A'!$CV$192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'D2.4.16.A'!$CW$192:$DE$192</c:f>
              <c:numCache>
                <c:formatCode>0</c:formatCode>
                <c:ptCount val="9"/>
                <c:pt idx="0">
                  <c:v>0</c:v>
                </c:pt>
                <c:pt idx="1">
                  <c:v>2.1275433290565815E-4</c:v>
                </c:pt>
                <c:pt idx="2">
                  <c:v>4.16354598266276E-4</c:v>
                </c:pt>
                <c:pt idx="3">
                  <c:v>0.14894726516811133</c:v>
                </c:pt>
                <c:pt idx="4">
                  <c:v>0.39817357914022128</c:v>
                </c:pt>
                <c:pt idx="5">
                  <c:v>0.81584925152630117</c:v>
                </c:pt>
                <c:pt idx="6">
                  <c:v>1.3654905787700731</c:v>
                </c:pt>
                <c:pt idx="7">
                  <c:v>2.2790179944281128</c:v>
                </c:pt>
                <c:pt idx="8">
                  <c:v>3.148375141120233</c:v>
                </c:pt>
              </c:numCache>
            </c:numRef>
          </c:val>
        </c:ser>
        <c:ser>
          <c:idx val="139"/>
          <c:order val="139"/>
          <c:tx>
            <c:strRef>
              <c:f>'D2.4.16.A'!$CV$193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'D2.4.16.A'!$CW$193:$DE$193</c:f>
              <c:numCache>
                <c:formatCode>0</c:formatCode>
                <c:ptCount val="9"/>
                <c:pt idx="0">
                  <c:v>0</c:v>
                </c:pt>
                <c:pt idx="1">
                  <c:v>2.3661176656336881E-4</c:v>
                </c:pt>
                <c:pt idx="2">
                  <c:v>4.6304124125200695E-4</c:v>
                </c:pt>
                <c:pt idx="3">
                  <c:v>0.16564699105518937</c:v>
                </c:pt>
                <c:pt idx="4">
                  <c:v>0.31042516883401028</c:v>
                </c:pt>
                <c:pt idx="5">
                  <c:v>0.33280724648283339</c:v>
                </c:pt>
                <c:pt idx="6">
                  <c:v>0.16762329666920209</c:v>
                </c:pt>
                <c:pt idx="7">
                  <c:v>2.2608507124280773E-2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'D2.4.16.A'!$CV$194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'D2.4.16.A'!$CW$194:$DE$194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0.15241389805816885</c:v>
                </c:pt>
                <c:pt idx="7">
                  <c:v>0.39289076720584548</c:v>
                </c:pt>
                <c:pt idx="8">
                  <c:v>0.39289076720584548</c:v>
                </c:pt>
              </c:numCache>
            </c:numRef>
          </c:val>
        </c:ser>
        <c:ser>
          <c:idx val="141"/>
          <c:order val="141"/>
          <c:tx>
            <c:strRef>
              <c:f>'D2.4.16.A'!$CV$195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'D2.4.16.A'!$CW$195:$DE$195</c:f>
              <c:numCache>
                <c:formatCode>0</c:formatCode>
                <c:ptCount val="9"/>
                <c:pt idx="0">
                  <c:v>0</c:v>
                </c:pt>
                <c:pt idx="1">
                  <c:v>17.148987834323492</c:v>
                </c:pt>
                <c:pt idx="2">
                  <c:v>18.772722318201833</c:v>
                </c:pt>
                <c:pt idx="3">
                  <c:v>19.480217606258151</c:v>
                </c:pt>
                <c:pt idx="4">
                  <c:v>19.217775684370547</c:v>
                </c:pt>
                <c:pt idx="5">
                  <c:v>18.322840824394927</c:v>
                </c:pt>
                <c:pt idx="6">
                  <c:v>16.663519646868558</c:v>
                </c:pt>
                <c:pt idx="7">
                  <c:v>12.68385930905202</c:v>
                </c:pt>
                <c:pt idx="8">
                  <c:v>6.8904182569208183</c:v>
                </c:pt>
              </c:numCache>
            </c:numRef>
          </c:val>
        </c:ser>
        <c:ser>
          <c:idx val="142"/>
          <c:order val="142"/>
          <c:tx>
            <c:strRef>
              <c:f>'D2.4.16.A'!$CV$196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'D2.4.16.A'!$CW$196:$DE$196</c:f>
              <c:numCache>
                <c:formatCode>0</c:formatCode>
                <c:ptCount val="9"/>
                <c:pt idx="0">
                  <c:v>0</c:v>
                </c:pt>
                <c:pt idx="1">
                  <c:v>4.5689244567800914E-2</c:v>
                </c:pt>
                <c:pt idx="2">
                  <c:v>0.13218775551065828</c:v>
                </c:pt>
                <c:pt idx="3">
                  <c:v>0.27337748961461339</c:v>
                </c:pt>
                <c:pt idx="4">
                  <c:v>0.4566861074742436</c:v>
                </c:pt>
                <c:pt idx="5">
                  <c:v>0.73881866967248877</c:v>
                </c:pt>
                <c:pt idx="6">
                  <c:v>1.1857041481238342</c:v>
                </c:pt>
                <c:pt idx="7">
                  <c:v>1.884573046692293</c:v>
                </c:pt>
                <c:pt idx="8">
                  <c:v>2.9472337216018785</c:v>
                </c:pt>
              </c:numCache>
            </c:numRef>
          </c:val>
        </c:ser>
        <c:ser>
          <c:idx val="143"/>
          <c:order val="143"/>
          <c:tx>
            <c:strRef>
              <c:f>'D2.4.16.A'!$CV$197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'D2.4.16.A'!$CW$197:$DE$197</c:f>
              <c:numCache>
                <c:formatCode>0</c:formatCode>
                <c:ptCount val="9"/>
                <c:pt idx="0">
                  <c:v>0</c:v>
                </c:pt>
                <c:pt idx="1">
                  <c:v>2.3334134596504739</c:v>
                </c:pt>
                <c:pt idx="2">
                  <c:v>1.866730767720947</c:v>
                </c:pt>
                <c:pt idx="3">
                  <c:v>1.4000480757913816</c:v>
                </c:pt>
                <c:pt idx="4">
                  <c:v>0.9333653838617787</c:v>
                </c:pt>
                <c:pt idx="5">
                  <c:v>0.46668269193211664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4"/>
          <c:order val="144"/>
          <c:tx>
            <c:strRef>
              <c:f>'D2.4.16.A'!$CV$198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'D2.4.16.A'!$CW$198:$DE$198</c:f>
              <c:numCache>
                <c:formatCode>0</c:formatCode>
                <c:ptCount val="9"/>
                <c:pt idx="0">
                  <c:v>0</c:v>
                </c:pt>
                <c:pt idx="1">
                  <c:v>1.091148055281675</c:v>
                </c:pt>
                <c:pt idx="2">
                  <c:v>1.2747616219573046</c:v>
                </c:pt>
                <c:pt idx="3">
                  <c:v>1.3764014409760241</c:v>
                </c:pt>
                <c:pt idx="4">
                  <c:v>1.4551773361418716</c:v>
                </c:pt>
                <c:pt idx="5">
                  <c:v>1.5180243319871796</c:v>
                </c:pt>
                <c:pt idx="6">
                  <c:v>1.4903132180931773</c:v>
                </c:pt>
                <c:pt idx="7">
                  <c:v>1.4530728812990539</c:v>
                </c:pt>
                <c:pt idx="8">
                  <c:v>1.4242968734704524</c:v>
                </c:pt>
              </c:numCache>
            </c:numRef>
          </c:val>
        </c:ser>
        <c:ser>
          <c:idx val="145"/>
          <c:order val="145"/>
          <c:tx>
            <c:strRef>
              <c:f>'D2.4.16.A'!$CV$199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'D2.4.16.A'!$CW$199:$DE$199</c:f>
              <c:numCache>
                <c:formatCode>0</c:formatCode>
                <c:ptCount val="9"/>
                <c:pt idx="0">
                  <c:v>0</c:v>
                </c:pt>
                <c:pt idx="1">
                  <c:v>1.144561742722471</c:v>
                </c:pt>
                <c:pt idx="2">
                  <c:v>1.0332795480550447</c:v>
                </c:pt>
                <c:pt idx="3">
                  <c:v>1.1513630760279236</c:v>
                </c:pt>
                <c:pt idx="4">
                  <c:v>1.2420263912371221</c:v>
                </c:pt>
                <c:pt idx="5">
                  <c:v>1.3300885071971087</c:v>
                </c:pt>
                <c:pt idx="6">
                  <c:v>1.4389374536290602</c:v>
                </c:pt>
                <c:pt idx="7">
                  <c:v>1.4304034268275767</c:v>
                </c:pt>
                <c:pt idx="8">
                  <c:v>1.4003166206508531</c:v>
                </c:pt>
              </c:numCache>
            </c:numRef>
          </c:val>
        </c:ser>
        <c:ser>
          <c:idx val="146"/>
          <c:order val="146"/>
          <c:tx>
            <c:strRef>
              <c:f>'D2.4.16.A'!$CV$200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'D2.4.16.A'!$CW$200:$DE$200</c:f>
              <c:numCache>
                <c:formatCode>0</c:formatCode>
                <c:ptCount val="9"/>
                <c:pt idx="0">
                  <c:v>0</c:v>
                </c:pt>
                <c:pt idx="1">
                  <c:v>33.747402284486306</c:v>
                </c:pt>
                <c:pt idx="2">
                  <c:v>35.978717270847042</c:v>
                </c:pt>
                <c:pt idx="3">
                  <c:v>37.630636207773613</c:v>
                </c:pt>
                <c:pt idx="4">
                  <c:v>38.582005287844929</c:v>
                </c:pt>
                <c:pt idx="5">
                  <c:v>38.614475336224722</c:v>
                </c:pt>
                <c:pt idx="6">
                  <c:v>39.173232506051392</c:v>
                </c:pt>
                <c:pt idx="7">
                  <c:v>40.379231572316193</c:v>
                </c:pt>
                <c:pt idx="8">
                  <c:v>39.946392357417515</c:v>
                </c:pt>
              </c:numCache>
            </c:numRef>
          </c:val>
        </c:ser>
        <c:ser>
          <c:idx val="147"/>
          <c:order val="147"/>
          <c:tx>
            <c:strRef>
              <c:f>'D2.4.16.A'!$CV$201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'D2.4.16.A'!$CW$53:$DE$53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'D2.4.16.A'!$CW$201:$DE$201</c:f>
              <c:numCache>
                <c:formatCode>0</c:formatCode>
                <c:ptCount val="9"/>
                <c:pt idx="0">
                  <c:v>0</c:v>
                </c:pt>
                <c:pt idx="1">
                  <c:v>2.9709899865476439</c:v>
                </c:pt>
                <c:pt idx="2">
                  <c:v>0.1064813432943508</c:v>
                </c:pt>
                <c:pt idx="3">
                  <c:v>2.4672177126825321E-2</c:v>
                </c:pt>
                <c:pt idx="4">
                  <c:v>3.5464779072817577E-3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1043200"/>
        <c:axId val="291041280"/>
      </c:barChart>
      <c:valAx>
        <c:axId val="29104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1043200"/>
        <c:crosses val="autoZero"/>
        <c:crossBetween val="between"/>
      </c:valAx>
      <c:catAx>
        <c:axId val="291043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2910412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733175139383675"/>
          <c:h val="0.8225628335008916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'D2.4.16.A'!$E$54:$M$54</c:f>
              <c:numCache>
                <c:formatCode>0</c:formatCode>
                <c:ptCount val="9"/>
                <c:pt idx="0">
                  <c:v>820.3</c:v>
                </c:pt>
                <c:pt idx="1">
                  <c:v>764.10845017747795</c:v>
                </c:pt>
                <c:pt idx="2">
                  <c:v>751.08631055876754</c:v>
                </c:pt>
                <c:pt idx="3">
                  <c:v>699.79693911718471</c:v>
                </c:pt>
                <c:pt idx="4">
                  <c:v>644.82449792862599</c:v>
                </c:pt>
                <c:pt idx="5">
                  <c:v>563.33914147099267</c:v>
                </c:pt>
                <c:pt idx="6">
                  <c:v>522.37055488556655</c:v>
                </c:pt>
                <c:pt idx="7">
                  <c:v>478.89189212785618</c:v>
                </c:pt>
                <c:pt idx="8">
                  <c:v>406.92576335474621</c:v>
                </c:pt>
              </c:numCache>
            </c:numRef>
          </c:val>
        </c:ser>
        <c:ser>
          <c:idx val="1"/>
          <c:order val="1"/>
          <c:tx>
            <c:strRef>
              <c:f>'D2.4.16.A'!$D$55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29.999999999991417</c:v>
                </c:pt>
                <c:pt idx="4">
                  <c:v>37.99999999995736</c:v>
                </c:pt>
                <c:pt idx="5">
                  <c:v>45.999999999991381</c:v>
                </c:pt>
                <c:pt idx="6">
                  <c:v>53.999999999996078</c:v>
                </c:pt>
                <c:pt idx="7">
                  <c:v>61.999999999998423</c:v>
                </c:pt>
                <c:pt idx="8">
                  <c:v>69.999999999999645</c:v>
                </c:pt>
              </c:numCache>
            </c:numRef>
          </c:val>
        </c:ser>
        <c:ser>
          <c:idx val="2"/>
          <c:order val="2"/>
          <c:tx>
            <c:strRef>
              <c:f>'D2.4.16.A'!$D$56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'D2.4.16.A'!$E$56:$M$56</c:f>
              <c:numCache>
                <c:formatCode>0</c:formatCode>
                <c:ptCount val="9"/>
                <c:pt idx="0">
                  <c:v>1023.8</c:v>
                </c:pt>
                <c:pt idx="1">
                  <c:v>846.91314056812507</c:v>
                </c:pt>
                <c:pt idx="2">
                  <c:v>976.28120538961082</c:v>
                </c:pt>
                <c:pt idx="3">
                  <c:v>1058.1788822184415</c:v>
                </c:pt>
                <c:pt idx="4">
                  <c:v>1004.2040521218141</c:v>
                </c:pt>
                <c:pt idx="5">
                  <c:v>1037.0046699426146</c:v>
                </c:pt>
                <c:pt idx="6">
                  <c:v>997.02669663270478</c:v>
                </c:pt>
                <c:pt idx="7">
                  <c:v>898.11078462495743</c:v>
                </c:pt>
                <c:pt idx="8">
                  <c:v>661.71202339927697</c:v>
                </c:pt>
              </c:numCache>
            </c:numRef>
          </c:val>
        </c:ser>
        <c:ser>
          <c:idx val="3"/>
          <c:order val="3"/>
          <c:tx>
            <c:strRef>
              <c:f>'D2.4.16.A'!$D$57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'D2.4.16.A'!$E$57:$M$57</c:f>
              <c:numCache>
                <c:formatCode>0</c:formatCode>
                <c:ptCount val="9"/>
                <c:pt idx="0">
                  <c:v>383.1</c:v>
                </c:pt>
                <c:pt idx="1">
                  <c:v>376.65580798022597</c:v>
                </c:pt>
                <c:pt idx="2">
                  <c:v>141.40556519141236</c:v>
                </c:pt>
                <c:pt idx="3">
                  <c:v>26.365946894001006</c:v>
                </c:pt>
                <c:pt idx="4">
                  <c:v>24.420976840732539</c:v>
                </c:pt>
                <c:pt idx="5">
                  <c:v>19.573158830328222</c:v>
                </c:pt>
                <c:pt idx="6">
                  <c:v>18.259119149422979</c:v>
                </c:pt>
                <c:pt idx="7">
                  <c:v>13.335997942206253</c:v>
                </c:pt>
                <c:pt idx="8">
                  <c:v>13.293932755225784</c:v>
                </c:pt>
              </c:numCache>
            </c:numRef>
          </c:val>
        </c:ser>
        <c:ser>
          <c:idx val="4"/>
          <c:order val="4"/>
          <c:tx>
            <c:strRef>
              <c:f>'D2.4.16.A'!$D$58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'D2.4.16.A'!$E$58:$M$58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2.6935242904878369</c:v>
                </c:pt>
                <c:pt idx="5">
                  <c:v>48.936484268389435</c:v>
                </c:pt>
                <c:pt idx="6">
                  <c:v>61.499999958130729</c:v>
                </c:pt>
                <c:pt idx="7">
                  <c:v>42.250000065975456</c:v>
                </c:pt>
                <c:pt idx="8">
                  <c:v>22.999999995283428</c:v>
                </c:pt>
              </c:numCache>
            </c:numRef>
          </c:val>
        </c:ser>
        <c:ser>
          <c:idx val="5"/>
          <c:order val="5"/>
          <c:tx>
            <c:strRef>
              <c:f>'D2.4.16.A'!$D$59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'D2.4.16.A'!$E$59:$M$59</c:f>
              <c:numCache>
                <c:formatCode>0</c:formatCode>
                <c:ptCount val="9"/>
                <c:pt idx="0">
                  <c:v>28.9</c:v>
                </c:pt>
                <c:pt idx="1">
                  <c:v>23.526350716376811</c:v>
                </c:pt>
                <c:pt idx="2">
                  <c:v>27.844801504960831</c:v>
                </c:pt>
                <c:pt idx="3">
                  <c:v>62.696064049008015</c:v>
                </c:pt>
                <c:pt idx="4">
                  <c:v>84.158999999995515</c:v>
                </c:pt>
                <c:pt idx="5">
                  <c:v>98.185499999997106</c:v>
                </c:pt>
                <c:pt idx="6">
                  <c:v>112.2119999999987</c:v>
                </c:pt>
                <c:pt idx="7">
                  <c:v>126.23849999999949</c:v>
                </c:pt>
                <c:pt idx="8">
                  <c:v>140.26499999999976</c:v>
                </c:pt>
              </c:numCache>
            </c:numRef>
          </c:val>
        </c:ser>
        <c:ser>
          <c:idx val="6"/>
          <c:order val="6"/>
          <c:tx>
            <c:strRef>
              <c:f>'D2.4.16.A'!$D$60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'D2.4.16.A'!$E$60:$M$60</c:f>
              <c:numCache>
                <c:formatCode>0</c:formatCode>
                <c:ptCount val="9"/>
                <c:pt idx="0">
                  <c:v>17</c:v>
                </c:pt>
                <c:pt idx="1">
                  <c:v>1.9984675995880847E-2</c:v>
                </c:pt>
                <c:pt idx="2">
                  <c:v>1.9476517289938371E-2</c:v>
                </c:pt>
                <c:pt idx="3">
                  <c:v>2.4393201343249047E-2</c:v>
                </c:pt>
                <c:pt idx="4">
                  <c:v>5.5334921727293117E-2</c:v>
                </c:pt>
                <c:pt idx="5">
                  <c:v>2.7894390373572206E-2</c:v>
                </c:pt>
                <c:pt idx="6">
                  <c:v>4.5453295435047436E-4</c:v>
                </c:pt>
                <c:pt idx="7">
                  <c:v>75.809873988151224</c:v>
                </c:pt>
                <c:pt idx="8">
                  <c:v>95.145451603472367</c:v>
                </c:pt>
              </c:numCache>
            </c:numRef>
          </c:val>
        </c:ser>
        <c:ser>
          <c:idx val="7"/>
          <c:order val="7"/>
          <c:tx>
            <c:strRef>
              <c:f>'D2.4.16.A'!$D$61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37.040069151083159</c:v>
                </c:pt>
                <c:pt idx="8">
                  <c:v>37.040069151098933</c:v>
                </c:pt>
              </c:numCache>
            </c:numRef>
          </c:val>
        </c:ser>
        <c:ser>
          <c:idx val="8"/>
          <c:order val="8"/>
          <c:tx>
            <c:strRef>
              <c:f>'D2.4.16.A'!$D$62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'D2.4.16.A'!$E$62:$M$62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141.64154814532026</c:v>
                </c:pt>
                <c:pt idx="2">
                  <c:v>141.6415481465072</c:v>
                </c:pt>
                <c:pt idx="3">
                  <c:v>182.06055156434127</c:v>
                </c:pt>
                <c:pt idx="4">
                  <c:v>290.69966523973085</c:v>
                </c:pt>
                <c:pt idx="5">
                  <c:v>309.37439843854247</c:v>
                </c:pt>
                <c:pt idx="6">
                  <c:v>418.12213439608217</c:v>
                </c:pt>
                <c:pt idx="7">
                  <c:v>564.49872435671409</c:v>
                </c:pt>
                <c:pt idx="8">
                  <c:v>732.62509269136967</c:v>
                </c:pt>
              </c:numCache>
            </c:numRef>
          </c:val>
        </c:ser>
        <c:ser>
          <c:idx val="9"/>
          <c:order val="9"/>
          <c:tx>
            <c:strRef>
              <c:f>'D2.4.16.A'!$D$63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'D2.4.16.A'!$E$63:$M$63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'D2.4.16.A'!$D$64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'D2.4.16.A'!$E$64:$M$64</c:f>
              <c:numCache>
                <c:formatCode>0</c:formatCode>
                <c:ptCount val="9"/>
                <c:pt idx="0">
                  <c:v>0</c:v>
                </c:pt>
                <c:pt idx="1">
                  <c:v>19.813006193222975</c:v>
                </c:pt>
                <c:pt idx="2">
                  <c:v>27.344729179444478</c:v>
                </c:pt>
                <c:pt idx="3">
                  <c:v>25.106482325185436</c:v>
                </c:pt>
                <c:pt idx="4">
                  <c:v>22.686573499604986</c:v>
                </c:pt>
                <c:pt idx="5">
                  <c:v>10.133293783175603</c:v>
                </c:pt>
                <c:pt idx="6">
                  <c:v>4.2453358604455591</c:v>
                </c:pt>
                <c:pt idx="7">
                  <c:v>5.8466345008449752</c:v>
                </c:pt>
                <c:pt idx="8">
                  <c:v>17.624582211867349</c:v>
                </c:pt>
              </c:numCache>
            </c:numRef>
          </c:val>
        </c:ser>
        <c:ser>
          <c:idx val="11"/>
          <c:order val="11"/>
          <c:tx>
            <c:strRef>
              <c:f>'D2.4.16.A'!$D$65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'D2.4.16.A'!$E$65:$M$65</c:f>
              <c:numCache>
                <c:formatCode>0</c:formatCode>
                <c:ptCount val="9"/>
                <c:pt idx="0">
                  <c:v>0</c:v>
                </c:pt>
                <c:pt idx="1">
                  <c:v>14.939238780390143</c:v>
                </c:pt>
                <c:pt idx="2">
                  <c:v>30.179507006506647</c:v>
                </c:pt>
                <c:pt idx="3">
                  <c:v>29.036462181057654</c:v>
                </c:pt>
                <c:pt idx="4">
                  <c:v>27.893417355608705</c:v>
                </c:pt>
                <c:pt idx="5">
                  <c:v>16.383313051566116</c:v>
                </c:pt>
                <c:pt idx="6">
                  <c:v>0</c:v>
                </c:pt>
                <c:pt idx="7">
                  <c:v>0</c:v>
                </c:pt>
                <c:pt idx="8">
                  <c:v>32.200000042484554</c:v>
                </c:pt>
              </c:numCache>
            </c:numRef>
          </c:val>
        </c:ser>
        <c:ser>
          <c:idx val="12"/>
          <c:order val="12"/>
          <c:tx>
            <c:strRef>
              <c:f>'D2.4.16.A'!$D$66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'D2.4.16.A'!$E$66:$M$66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55.093135928076087</c:v>
                </c:pt>
              </c:numCache>
            </c:numRef>
          </c:val>
        </c:ser>
        <c:ser>
          <c:idx val="13"/>
          <c:order val="13"/>
          <c:tx>
            <c:strRef>
              <c:f>'D2.4.16.A'!$D$67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'D2.4.16.A'!$E$67:$M$67</c:f>
              <c:numCache>
                <c:formatCode>0</c:formatCode>
                <c:ptCount val="9"/>
                <c:pt idx="0">
                  <c:v>0</c:v>
                </c:pt>
                <c:pt idx="1">
                  <c:v>18.355805752520947</c:v>
                </c:pt>
                <c:pt idx="2">
                  <c:v>47.663383104069574</c:v>
                </c:pt>
                <c:pt idx="3">
                  <c:v>47.50043180455107</c:v>
                </c:pt>
                <c:pt idx="4">
                  <c:v>47.337480505033149</c:v>
                </c:pt>
                <c:pt idx="5">
                  <c:v>47.337480505035934</c:v>
                </c:pt>
                <c:pt idx="6">
                  <c:v>36.183654706339823</c:v>
                </c:pt>
                <c:pt idx="7">
                  <c:v>9.0660341218714837</c:v>
                </c:pt>
                <c:pt idx="8">
                  <c:v>23.671107399115783</c:v>
                </c:pt>
              </c:numCache>
            </c:numRef>
          </c:val>
        </c:ser>
        <c:ser>
          <c:idx val="14"/>
          <c:order val="14"/>
          <c:tx>
            <c:strRef>
              <c:f>'D2.4.16.A'!$D$68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'D2.4.16.A'!$E$68:$M$68</c:f>
              <c:numCache>
                <c:formatCode>0</c:formatCode>
                <c:ptCount val="9"/>
                <c:pt idx="0">
                  <c:v>3.6</c:v>
                </c:pt>
                <c:pt idx="1">
                  <c:v>4.9405718050873846</c:v>
                </c:pt>
                <c:pt idx="2">
                  <c:v>7.008021203796166</c:v>
                </c:pt>
                <c:pt idx="3">
                  <c:v>9.7980000390504607</c:v>
                </c:pt>
                <c:pt idx="4">
                  <c:v>9.7980000349504497</c:v>
                </c:pt>
                <c:pt idx="5">
                  <c:v>9.7980000383159869</c:v>
                </c:pt>
                <c:pt idx="6">
                  <c:v>9.7980000343449234</c:v>
                </c:pt>
                <c:pt idx="7">
                  <c:v>9.7774803417546856</c:v>
                </c:pt>
                <c:pt idx="8">
                  <c:v>9.7980000336042323</c:v>
                </c:pt>
              </c:numCache>
            </c:numRef>
          </c:val>
        </c:ser>
        <c:ser>
          <c:idx val="15"/>
          <c:order val="15"/>
          <c:tx>
            <c:strRef>
              <c:f>'D2.4.16.A'!$D$69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'D2.4.16.A'!$E$69:$M$69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2.739859315348268</c:v>
                </c:pt>
                <c:pt idx="7">
                  <c:v>3.8857142838004495</c:v>
                </c:pt>
                <c:pt idx="8">
                  <c:v>10.971428576710569</c:v>
                </c:pt>
              </c:numCache>
            </c:numRef>
          </c:val>
        </c:ser>
        <c:ser>
          <c:idx val="16"/>
          <c:order val="16"/>
          <c:tx>
            <c:strRef>
              <c:f>'D2.4.16.A'!$D$70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'D2.4.16.A'!$E$53:$M$53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'D2.4.16.A'!$E$70:$M$70</c:f>
              <c:numCache>
                <c:formatCode>0</c:formatCode>
                <c:ptCount val="9"/>
                <c:pt idx="0">
                  <c:v>0</c:v>
                </c:pt>
                <c:pt idx="1">
                  <c:v>29.31220335485099</c:v>
                </c:pt>
                <c:pt idx="2">
                  <c:v>26.742856322825265</c:v>
                </c:pt>
                <c:pt idx="3">
                  <c:v>23.839248285124345</c:v>
                </c:pt>
                <c:pt idx="4">
                  <c:v>21.703536022599852</c:v>
                </c:pt>
                <c:pt idx="5">
                  <c:v>20.598765054827599</c:v>
                </c:pt>
                <c:pt idx="6">
                  <c:v>20.063777114630959</c:v>
                </c:pt>
                <c:pt idx="7">
                  <c:v>18.985945928960689</c:v>
                </c:pt>
                <c:pt idx="8">
                  <c:v>18.285757563664632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0359552"/>
        <c:axId val="291209984"/>
      </c:barChart>
      <c:catAx>
        <c:axId val="2703595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1209984"/>
        <c:crosses val="autoZero"/>
        <c:auto val="1"/>
        <c:lblAlgn val="ctr"/>
        <c:lblOffset val="100"/>
        <c:noMultiLvlLbl val="0"/>
      </c:catAx>
      <c:valAx>
        <c:axId val="29120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703595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6.1762259333837388</c:v>
                </c:pt>
                <c:pt idx="2">
                  <c:v>5.1885402064483017</c:v>
                </c:pt>
                <c:pt idx="3">
                  <c:v>2.7951824688078477</c:v>
                </c:pt>
                <c:pt idx="4">
                  <c:v>1.6174123651837216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5.332291174283587E-2</c:v>
                </c:pt>
                <c:pt idx="2">
                  <c:v>0.16057433343806418</c:v>
                </c:pt>
                <c:pt idx="3">
                  <c:v>0.16057433343806418</c:v>
                </c:pt>
                <c:pt idx="4">
                  <c:v>0.16057433343806418</c:v>
                </c:pt>
                <c:pt idx="5">
                  <c:v>0.16057433343806418</c:v>
                </c:pt>
                <c:pt idx="6">
                  <c:v>0.10725142169522835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'D2.4.16.A'!$DK$56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5.3322911578830595E-2</c:v>
                </c:pt>
                <c:pt idx="4">
                  <c:v>0.16057433377843594</c:v>
                </c:pt>
                <c:pt idx="5">
                  <c:v>0.22855089012129759</c:v>
                </c:pt>
                <c:pt idx="6">
                  <c:v>0.22855089012129759</c:v>
                </c:pt>
                <c:pt idx="7">
                  <c:v>0.18589256085823314</c:v>
                </c:pt>
                <c:pt idx="8">
                  <c:v>8.9426840782782763E-2</c:v>
                </c:pt>
              </c:numCache>
            </c:numRef>
          </c:val>
        </c:ser>
        <c:ser>
          <c:idx val="3"/>
          <c:order val="3"/>
          <c:tx>
            <c:strRef>
              <c:f>'D2.4.16.A'!$DK$57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0.27785547429046864</c:v>
                </c:pt>
                <c:pt idx="4">
                  <c:v>0.27785547429046864</c:v>
                </c:pt>
                <c:pt idx="5">
                  <c:v>0.27785547429046864</c:v>
                </c:pt>
                <c:pt idx="6">
                  <c:v>0.27785547429046864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0.13047662488826217</c:v>
                </c:pt>
                <c:pt idx="2">
                  <c:v>0.39291172173604677</c:v>
                </c:pt>
                <c:pt idx="3">
                  <c:v>0.92076244099966942</c:v>
                </c:pt>
                <c:pt idx="4">
                  <c:v>0.92076244099966942</c:v>
                </c:pt>
                <c:pt idx="5">
                  <c:v>0.92076244099966942</c:v>
                </c:pt>
                <c:pt idx="6">
                  <c:v>0.79028581611140725</c:v>
                </c:pt>
                <c:pt idx="7">
                  <c:v>0.52785071926362293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0.13047662392167336</c:v>
                </c:pt>
                <c:pt idx="4">
                  <c:v>0.39291172127635038</c:v>
                </c:pt>
                <c:pt idx="5">
                  <c:v>0.92076243907943522</c:v>
                </c:pt>
                <c:pt idx="6">
                  <c:v>1.1433397541144985</c:v>
                </c:pt>
                <c:pt idx="7">
                  <c:v>1.9851450675779276</c:v>
                </c:pt>
                <c:pt idx="8">
                  <c:v>2.7006397580388972</c:v>
                </c:pt>
              </c:numCache>
            </c:numRef>
          </c:val>
        </c:ser>
        <c:ser>
          <c:idx val="6"/>
          <c:order val="6"/>
          <c:tx>
            <c:strRef>
              <c:f>'D2.4.16.A'!$DK$60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'D2.4.16.A'!$DK$61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0.82291758997124409</c:v>
                </c:pt>
                <c:pt idx="2">
                  <c:v>0.83881470316163853</c:v>
                </c:pt>
                <c:pt idx="3">
                  <c:v>0.8195183179438984</c:v>
                </c:pt>
                <c:pt idx="4">
                  <c:v>0.81217935776261119</c:v>
                </c:pt>
                <c:pt idx="5">
                  <c:v>0.79517331115290657</c:v>
                </c:pt>
                <c:pt idx="6">
                  <c:v>0.78518340246404073</c:v>
                </c:pt>
                <c:pt idx="7">
                  <c:v>0.77258420707130404</c:v>
                </c:pt>
                <c:pt idx="8">
                  <c:v>0.75998501167853227</c:v>
                </c:pt>
              </c:numCache>
            </c:numRef>
          </c:val>
        </c:ser>
        <c:ser>
          <c:idx val="8"/>
          <c:order val="8"/>
          <c:tx>
            <c:strRef>
              <c:f>'D2.4.16.A'!$DK$62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0.46225735088830811</c:v>
                </c:pt>
                <c:pt idx="2">
                  <c:v>0.48551828113826473</c:v>
                </c:pt>
                <c:pt idx="3">
                  <c:v>0.48092401936691792</c:v>
                </c:pt>
                <c:pt idx="4">
                  <c:v>0.44004118519642588</c:v>
                </c:pt>
                <c:pt idx="5">
                  <c:v>0.37316788446880744</c:v>
                </c:pt>
                <c:pt idx="6">
                  <c:v>0.21611226109918966</c:v>
                </c:pt>
                <c:pt idx="7">
                  <c:v>9.4176477891606554E-4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'D2.4.16.A'!$DK$63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1.7083842002982137E-2</c:v>
                </c:pt>
                <c:pt idx="4">
                  <c:v>5.1445550403312883E-2</c:v>
                </c:pt>
                <c:pt idx="5">
                  <c:v>0.12055921957517261</c:v>
                </c:pt>
                <c:pt idx="6">
                  <c:v>0.25957149481271363</c:v>
                </c:pt>
                <c:pt idx="7">
                  <c:v>0.44814163816675839</c:v>
                </c:pt>
                <c:pt idx="8">
                  <c:v>0.4276022228843066</c:v>
                </c:pt>
              </c:numCache>
            </c:numRef>
          </c:val>
        </c:ser>
        <c:ser>
          <c:idx val="10"/>
          <c:order val="10"/>
          <c:tx>
            <c:strRef>
              <c:f>'D2.4.16.A'!$DK$64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1.7083842003174612E-2</c:v>
                </c:pt>
                <c:pt idx="5">
                  <c:v>1.7083842003174612E-2</c:v>
                </c:pt>
                <c:pt idx="6">
                  <c:v>1.7083842003174612E-2</c:v>
                </c:pt>
                <c:pt idx="7">
                  <c:v>1.7083842003174612E-2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'D2.4.16.A'!$DK$65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1.8312038691904957</c:v>
                </c:pt>
                <c:pt idx="2">
                  <c:v>1.6367327390882846</c:v>
                </c:pt>
                <c:pt idx="3">
                  <c:v>0.87964027219396235</c:v>
                </c:pt>
                <c:pt idx="4">
                  <c:v>0.63002107681194786</c:v>
                </c:pt>
                <c:pt idx="5">
                  <c:v>4.665147825171647E-2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'D2.4.16.A'!$DK$66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7.3078142259262305E-2</c:v>
                </c:pt>
                <c:pt idx="2">
                  <c:v>0.22006438908431761</c:v>
                </c:pt>
                <c:pt idx="3">
                  <c:v>0.51570623344607658</c:v>
                </c:pt>
                <c:pt idx="4">
                  <c:v>0.44262809118681418</c:v>
                </c:pt>
                <c:pt idx="5">
                  <c:v>0.29564184436175894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'D2.4.16.A'!$DK$67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7.307814244559678E-2</c:v>
                </c:pt>
                <c:pt idx="4">
                  <c:v>0.22006438908138801</c:v>
                </c:pt>
                <c:pt idx="5">
                  <c:v>0.51570623229875512</c:v>
                </c:pt>
                <c:pt idx="6">
                  <c:v>0.50109060380963577</c:v>
                </c:pt>
                <c:pt idx="7">
                  <c:v>0.41323084052600012</c:v>
                </c:pt>
                <c:pt idx="8">
                  <c:v>0.23651347457389377</c:v>
                </c:pt>
              </c:numCache>
            </c:numRef>
          </c:val>
        </c:ser>
        <c:ser>
          <c:idx val="14"/>
          <c:order val="14"/>
          <c:tx>
            <c:strRef>
              <c:f>'D2.4.16.A'!$DK$68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7.3078142177772282E-2</c:v>
                </c:pt>
                <c:pt idx="4">
                  <c:v>0.22006438894735894</c:v>
                </c:pt>
                <c:pt idx="5">
                  <c:v>0.51570623261900395</c:v>
                </c:pt>
                <c:pt idx="6">
                  <c:v>0.49643313697667579</c:v>
                </c:pt>
                <c:pt idx="7">
                  <c:v>0.34944689020708908</c:v>
                </c:pt>
                <c:pt idx="8">
                  <c:v>5.3805046535444059E-2</c:v>
                </c:pt>
              </c:numCache>
            </c:numRef>
          </c:val>
        </c:ser>
        <c:ser>
          <c:idx val="15"/>
          <c:order val="15"/>
          <c:tx>
            <c:strRef>
              <c:f>'D2.4.16.A'!$DK$69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7.3078142265447621E-2</c:v>
                </c:pt>
                <c:pt idx="2">
                  <c:v>0.22006438896149744</c:v>
                </c:pt>
                <c:pt idx="3">
                  <c:v>0.5157062326771229</c:v>
                </c:pt>
                <c:pt idx="4">
                  <c:v>0.44262809041167528</c:v>
                </c:pt>
                <c:pt idx="5">
                  <c:v>0.29564184371562552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'D2.4.16.A'!$DK$70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7.3078142622879913E-2</c:v>
                </c:pt>
                <c:pt idx="4">
                  <c:v>0.22006438928890376</c:v>
                </c:pt>
                <c:pt idx="5">
                  <c:v>0.51570623361566903</c:v>
                </c:pt>
                <c:pt idx="6">
                  <c:v>1.1103475813506605</c:v>
                </c:pt>
                <c:pt idx="7">
                  <c:v>1.2314074544181861</c:v>
                </c:pt>
                <c:pt idx="8">
                  <c:v>1.5388002491567347</c:v>
                </c:pt>
              </c:numCache>
            </c:numRef>
          </c:val>
        </c:ser>
        <c:ser>
          <c:idx val="17"/>
          <c:order val="17"/>
          <c:tx>
            <c:strRef>
              <c:f>'D2.4.16.A'!$DK$71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'D2.4.16.A'!$DL$71:$DT$71</c:f>
              <c:numCache>
                <c:formatCode>0</c:formatCode>
                <c:ptCount val="9"/>
                <c:pt idx="0">
                  <c:v>0</c:v>
                </c:pt>
                <c:pt idx="1">
                  <c:v>8.9218652665370222</c:v>
                </c:pt>
                <c:pt idx="2">
                  <c:v>9.3708162356683875</c:v>
                </c:pt>
                <c:pt idx="3">
                  <c:v>9.6118731963205821</c:v>
                </c:pt>
                <c:pt idx="4">
                  <c:v>9.8157404385082518</c:v>
                </c:pt>
                <c:pt idx="5">
                  <c:v>9.8589809953848064</c:v>
                </c:pt>
                <c:pt idx="6">
                  <c:v>9.5107327289938262</c:v>
                </c:pt>
                <c:pt idx="7">
                  <c:v>8.9973287458373452</c:v>
                </c:pt>
                <c:pt idx="8">
                  <c:v>8.2529989255730118</c:v>
                </c:pt>
              </c:numCache>
            </c:numRef>
          </c:val>
        </c:ser>
        <c:ser>
          <c:idx val="18"/>
          <c:order val="18"/>
          <c:tx>
            <c:strRef>
              <c:f>'D2.4.16.A'!$DK$72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'D2.4.16.A'!$DL$72:$DT$72</c:f>
              <c:numCache>
                <c:formatCode>0</c:formatCode>
                <c:ptCount val="9"/>
                <c:pt idx="0">
                  <c:v>0</c:v>
                </c:pt>
                <c:pt idx="1">
                  <c:v>5.3266784542408265</c:v>
                </c:pt>
                <c:pt idx="2">
                  <c:v>5.5947185313816377</c:v>
                </c:pt>
                <c:pt idx="3">
                  <c:v>5.7386383149908688</c:v>
                </c:pt>
                <c:pt idx="4">
                  <c:v>5.8603544824115614</c:v>
                </c:pt>
                <c:pt idx="5">
                  <c:v>5.8861706694736284</c:v>
                </c:pt>
                <c:pt idx="6">
                  <c:v>5.6782537729621767</c:v>
                </c:pt>
                <c:pt idx="7">
                  <c:v>5.3717328993888334</c:v>
                </c:pt>
                <c:pt idx="8">
                  <c:v>4.9273408918875932</c:v>
                </c:pt>
              </c:numCache>
            </c:numRef>
          </c:val>
        </c:ser>
        <c:ser>
          <c:idx val="19"/>
          <c:order val="19"/>
          <c:tx>
            <c:strRef>
              <c:f>'D2.4.16.A'!$DK$73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'D2.4.16.A'!$DL$73:$DT$73</c:f>
              <c:numCache>
                <c:formatCode>0</c:formatCode>
                <c:ptCount val="9"/>
                <c:pt idx="0">
                  <c:v>0</c:v>
                </c:pt>
                <c:pt idx="1">
                  <c:v>0.10182444004002683</c:v>
                </c:pt>
                <c:pt idx="2">
                  <c:v>0.10694827677877485</c:v>
                </c:pt>
                <c:pt idx="3">
                  <c:v>0.10706708117398253</c:v>
                </c:pt>
                <c:pt idx="4">
                  <c:v>0.10939379954003733</c:v>
                </c:pt>
                <c:pt idx="5">
                  <c:v>0.10988730009901246</c:v>
                </c:pt>
                <c:pt idx="6">
                  <c:v>0.10854513104274256</c:v>
                </c:pt>
                <c:pt idx="7">
                  <c:v>0.10268569789312475</c:v>
                </c:pt>
                <c:pt idx="8">
                  <c:v>9.4190729084275282E-2</c:v>
                </c:pt>
              </c:numCache>
            </c:numRef>
          </c:val>
        </c:ser>
        <c:ser>
          <c:idx val="20"/>
          <c:order val="20"/>
          <c:tx>
            <c:strRef>
              <c:f>'D2.4.16.A'!$DK$74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'D2.4.16.A'!$DL$74:$DT$74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2.6323568601028953E-3</c:v>
                </c:pt>
                <c:pt idx="4">
                  <c:v>2.6323568599817219E-3</c:v>
                </c:pt>
                <c:pt idx="5">
                  <c:v>2.6323568592967425E-3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'D2.4.16.A'!$DK$75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'D2.4.16.A'!$DL$75:$DT$75</c:f>
              <c:numCache>
                <c:formatCode>0</c:formatCode>
                <c:ptCount val="9"/>
                <c:pt idx="0">
                  <c:v>0</c:v>
                </c:pt>
                <c:pt idx="1">
                  <c:v>0.70611535743261611</c:v>
                </c:pt>
                <c:pt idx="2">
                  <c:v>0.74882804947287129</c:v>
                </c:pt>
                <c:pt idx="3">
                  <c:v>0.77371264664406014</c:v>
                </c:pt>
                <c:pt idx="4">
                  <c:v>0.80283539043234031</c:v>
                </c:pt>
                <c:pt idx="5">
                  <c:v>0.825765239588792</c:v>
                </c:pt>
                <c:pt idx="6">
                  <c:v>0.84226472903962168</c:v>
                </c:pt>
                <c:pt idx="7">
                  <c:v>0.85502176738132396</c:v>
                </c:pt>
                <c:pt idx="8">
                  <c:v>0.86311129685682741</c:v>
                </c:pt>
              </c:numCache>
            </c:numRef>
          </c:val>
        </c:ser>
        <c:ser>
          <c:idx val="22"/>
          <c:order val="22"/>
          <c:tx>
            <c:strRef>
              <c:f>'D2.4.16.A'!$DK$76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'D2.4.16.A'!$DL$76:$DT$76</c:f>
              <c:numCache>
                <c:formatCode>0</c:formatCode>
                <c:ptCount val="9"/>
                <c:pt idx="0">
                  <c:v>0</c:v>
                </c:pt>
                <c:pt idx="1">
                  <c:v>6.9354293474019304</c:v>
                </c:pt>
                <c:pt idx="2">
                  <c:v>7.3549512495451408</c:v>
                </c:pt>
                <c:pt idx="3">
                  <c:v>7.5993665050740447</c:v>
                </c:pt>
                <c:pt idx="4">
                  <c:v>7.8854086224415214</c:v>
                </c:pt>
                <c:pt idx="5">
                  <c:v>8.1106244417789846</c:v>
                </c:pt>
                <c:pt idx="6">
                  <c:v>8.2726815931353208</c:v>
                </c:pt>
                <c:pt idx="7">
                  <c:v>8.3979805788745949</c:v>
                </c:pt>
                <c:pt idx="8">
                  <c:v>8.4774355284678382</c:v>
                </c:pt>
              </c:numCache>
            </c:numRef>
          </c:val>
        </c:ser>
        <c:ser>
          <c:idx val="23"/>
          <c:order val="23"/>
          <c:tx>
            <c:strRef>
              <c:f>'D2.4.16.A'!$DK$77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'D2.4.16.A'!$DL$77:$DT$77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4"/>
          <c:order val="24"/>
          <c:tx>
            <c:strRef>
              <c:f>'D2.4.16.A'!$DK$78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'D2.4.16.A'!$DL$78:$DT$78</c:f>
              <c:numCache>
                <c:formatCode>0</c:formatCode>
                <c:ptCount val="9"/>
                <c:pt idx="0">
                  <c:v>0</c:v>
                </c:pt>
                <c:pt idx="1">
                  <c:v>5.6891998537463859</c:v>
                </c:pt>
                <c:pt idx="2">
                  <c:v>6.0333377325657187</c:v>
                </c:pt>
                <c:pt idx="3">
                  <c:v>6.2338339335008444</c:v>
                </c:pt>
                <c:pt idx="4">
                  <c:v>6.46847705230104</c:v>
                </c:pt>
                <c:pt idx="5">
                  <c:v>6.6532237698083767</c:v>
                </c:pt>
                <c:pt idx="6">
                  <c:v>6.7861608203661135</c:v>
                </c:pt>
                <c:pt idx="7">
                  <c:v>6.8889447917161588</c:v>
                </c:pt>
                <c:pt idx="8">
                  <c:v>6.9541224562790998</c:v>
                </c:pt>
              </c:numCache>
            </c:numRef>
          </c:val>
        </c:ser>
        <c:ser>
          <c:idx val="25"/>
          <c:order val="25"/>
          <c:tx>
            <c:strRef>
              <c:f>'D2.4.16.A'!$DK$79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'D2.4.16.A'!$DL$79:$DT$79</c:f>
              <c:numCache>
                <c:formatCode>0</c:formatCode>
                <c:ptCount val="9"/>
                <c:pt idx="0">
                  <c:v>0</c:v>
                </c:pt>
                <c:pt idx="1">
                  <c:v>6.1491886069882042</c:v>
                </c:pt>
                <c:pt idx="2">
                  <c:v>6.3191687167199477</c:v>
                </c:pt>
                <c:pt idx="3">
                  <c:v>6.1296169986393751</c:v>
                </c:pt>
                <c:pt idx="4">
                  <c:v>6.3832317121978788</c:v>
                </c:pt>
                <c:pt idx="5">
                  <c:v>6.7848980956851594</c:v>
                </c:pt>
                <c:pt idx="6">
                  <c:v>7.3348421342720638</c:v>
                </c:pt>
                <c:pt idx="7">
                  <c:v>7.4459364960889616</c:v>
                </c:pt>
                <c:pt idx="8">
                  <c:v>7.5163839696281745</c:v>
                </c:pt>
              </c:numCache>
            </c:numRef>
          </c:val>
        </c:ser>
        <c:ser>
          <c:idx val="26"/>
          <c:order val="26"/>
          <c:tx>
            <c:strRef>
              <c:f>'D2.4.16.A'!$DK$80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'D2.4.16.A'!$DL$80:$DT$80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0.20198234123464123</c:v>
                </c:pt>
                <c:pt idx="3">
                  <c:v>0.60824097498701746</c:v>
                </c:pt>
                <c:pt idx="4">
                  <c:v>0.6082409749420401</c:v>
                </c:pt>
                <c:pt idx="5">
                  <c:v>0.40625863375237631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'D2.4.16.A'!$DK$81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'D2.4.16.A'!$DL$81:$DT$81</c:f>
              <c:numCache>
                <c:formatCode>0</c:formatCode>
                <c:ptCount val="9"/>
                <c:pt idx="0">
                  <c:v>0</c:v>
                </c:pt>
                <c:pt idx="1">
                  <c:v>0.46938042121898482</c:v>
                </c:pt>
                <c:pt idx="2">
                  <c:v>0.48275419738765746</c:v>
                </c:pt>
                <c:pt idx="3">
                  <c:v>0.49673583759139395</c:v>
                </c:pt>
                <c:pt idx="4">
                  <c:v>0.5112506992919652</c:v>
                </c:pt>
                <c:pt idx="5">
                  <c:v>0.52572671600795695</c:v>
                </c:pt>
                <c:pt idx="6">
                  <c:v>0.54035408107941352</c:v>
                </c:pt>
                <c:pt idx="7">
                  <c:v>0.55511136766243308</c:v>
                </c:pt>
                <c:pt idx="8">
                  <c:v>0.56998859039576077</c:v>
                </c:pt>
              </c:numCache>
            </c:numRef>
          </c:val>
        </c:ser>
        <c:ser>
          <c:idx val="28"/>
          <c:order val="28"/>
          <c:tx>
            <c:strRef>
              <c:f>'D2.4.16.A'!$DK$82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'D2.4.16.A'!$DL$82:$DT$82</c:f>
              <c:numCache>
                <c:formatCode>0</c:formatCode>
                <c:ptCount val="9"/>
                <c:pt idx="0">
                  <c:v>0</c:v>
                </c:pt>
                <c:pt idx="1">
                  <c:v>4.1146457860611001</c:v>
                </c:pt>
                <c:pt idx="2">
                  <c:v>4.2318819322840593</c:v>
                </c:pt>
                <c:pt idx="3">
                  <c:v>4.326491215754964</c:v>
                </c:pt>
                <c:pt idx="4">
                  <c:v>4.2902320495830804</c:v>
                </c:pt>
                <c:pt idx="5">
                  <c:v>4.0882772778474408</c:v>
                </c:pt>
                <c:pt idx="6">
                  <c:v>3.5550611035532422</c:v>
                </c:pt>
                <c:pt idx="7">
                  <c:v>2.3819857611075195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'D2.4.16.A'!$DK$83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'D2.4.16.A'!$DL$83:$DT$83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3.0745983753401682E-2</c:v>
                </c:pt>
                <c:pt idx="4">
                  <c:v>0.21056455466240104</c:v>
                </c:pt>
                <c:pt idx="5">
                  <c:v>0.57224392964030724</c:v>
                </c:pt>
                <c:pt idx="6">
                  <c:v>1.2997103404250916</c:v>
                </c:pt>
                <c:pt idx="7">
                  <c:v>2.7321591503262876</c:v>
                </c:pt>
                <c:pt idx="8">
                  <c:v>5.4953479438567445</c:v>
                </c:pt>
              </c:numCache>
            </c:numRef>
          </c:val>
        </c:ser>
        <c:ser>
          <c:idx val="30"/>
          <c:order val="30"/>
          <c:tx>
            <c:strRef>
              <c:f>'D2.4.16.A'!$DK$84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'D2.4.16.A'!$DL$84:$DT$84</c:f>
              <c:numCache>
                <c:formatCode>0</c:formatCode>
                <c:ptCount val="9"/>
                <c:pt idx="0">
                  <c:v>0</c:v>
                </c:pt>
                <c:pt idx="1">
                  <c:v>3.0663211860822237</c:v>
                </c:pt>
                <c:pt idx="2">
                  <c:v>3.1536880453504392</c:v>
                </c:pt>
                <c:pt idx="3">
                  <c:v>3.2450258976230488</c:v>
                </c:pt>
                <c:pt idx="4">
                  <c:v>3.3398471256365481</c:v>
                </c:pt>
                <c:pt idx="5">
                  <c:v>3.4344145910435757</c:v>
                </c:pt>
                <c:pt idx="6">
                  <c:v>3.5299707697583509</c:v>
                </c:pt>
                <c:pt idx="7">
                  <c:v>3.6263756866514143</c:v>
                </c:pt>
                <c:pt idx="8">
                  <c:v>3.7235641103588497</c:v>
                </c:pt>
              </c:numCache>
            </c:numRef>
          </c:val>
        </c:ser>
        <c:ser>
          <c:idx val="31"/>
          <c:order val="31"/>
          <c:tx>
            <c:strRef>
              <c:f>'D2.4.16.A'!$DK$85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'D2.4.16.A'!$DL$85:$DT$85</c:f>
              <c:numCache>
                <c:formatCode>0</c:formatCode>
                <c:ptCount val="9"/>
                <c:pt idx="0">
                  <c:v>0</c:v>
                </c:pt>
                <c:pt idx="1">
                  <c:v>4.1399150806705327</c:v>
                </c:pt>
                <c:pt idx="2">
                  <c:v>4.2578712099492169</c:v>
                </c:pt>
                <c:pt idx="3">
                  <c:v>4.3811886738130692</c:v>
                </c:pt>
                <c:pt idx="4">
                  <c:v>4.50920912829198</c:v>
                </c:pt>
                <c:pt idx="5">
                  <c:v>4.636886971681653</c:v>
                </c:pt>
                <c:pt idx="6">
                  <c:v>4.7658997010421551</c:v>
                </c:pt>
                <c:pt idx="7">
                  <c:v>4.8960583325340981</c:v>
                </c:pt>
                <c:pt idx="8">
                  <c:v>5.027274795701457</c:v>
                </c:pt>
              </c:numCache>
            </c:numRef>
          </c:val>
        </c:ser>
        <c:ser>
          <c:idx val="32"/>
          <c:order val="32"/>
          <c:tx>
            <c:strRef>
              <c:f>'D2.4.16.A'!$DK$86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'D2.4.16.A'!$DL$86:$DT$86</c:f>
              <c:numCache>
                <c:formatCode>0</c:formatCode>
                <c:ptCount val="9"/>
                <c:pt idx="0">
                  <c:v>0</c:v>
                </c:pt>
                <c:pt idx="1">
                  <c:v>3.0911310495179403</c:v>
                </c:pt>
                <c:pt idx="2">
                  <c:v>2.9498211443518909</c:v>
                </c:pt>
                <c:pt idx="3">
                  <c:v>2.5451876032142731</c:v>
                </c:pt>
                <c:pt idx="4">
                  <c:v>1.7997038524528568</c:v>
                </c:pt>
                <c:pt idx="5">
                  <c:v>2.056629339363897</c:v>
                </c:pt>
                <c:pt idx="6">
                  <c:v>2.5389032682350283</c:v>
                </c:pt>
                <c:pt idx="7">
                  <c:v>3.4661223113313997</c:v>
                </c:pt>
                <c:pt idx="8">
                  <c:v>3.4702355093930155</c:v>
                </c:pt>
              </c:numCache>
            </c:numRef>
          </c:val>
        </c:ser>
        <c:ser>
          <c:idx val="33"/>
          <c:order val="33"/>
          <c:tx>
            <c:strRef>
              <c:f>'D2.4.16.A'!$DK$87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'D2.4.16.A'!$DL$87:$DT$87</c:f>
              <c:numCache>
                <c:formatCode>0</c:formatCode>
                <c:ptCount val="9"/>
                <c:pt idx="0">
                  <c:v>0</c:v>
                </c:pt>
                <c:pt idx="1">
                  <c:v>0.11209961725436382</c:v>
                </c:pt>
                <c:pt idx="2">
                  <c:v>0.33757198820657219</c:v>
                </c:pt>
                <c:pt idx="3">
                  <c:v>0.791077462130654</c:v>
                </c:pt>
                <c:pt idx="4">
                  <c:v>1.5911393394280851</c:v>
                </c:pt>
                <c:pt idx="5">
                  <c:v>1.3656669684758769</c:v>
                </c:pt>
                <c:pt idx="6">
                  <c:v>0.91216149455179507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'D2.4.16.A'!$DK$88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'D2.4.16.A'!$DL$88:$DT$88</c:f>
              <c:numCache>
                <c:formatCode>0</c:formatCode>
                <c:ptCount val="9"/>
                <c:pt idx="0">
                  <c:v>0</c:v>
                </c:pt>
                <c:pt idx="1">
                  <c:v>2.0171767092572868</c:v>
                </c:pt>
                <c:pt idx="2">
                  <c:v>2.0701765033351691</c:v>
                </c:pt>
                <c:pt idx="3">
                  <c:v>2.1009527213409509</c:v>
                </c:pt>
                <c:pt idx="4">
                  <c:v>2.1353223113164721</c:v>
                </c:pt>
                <c:pt idx="5">
                  <c:v>2.155129343370727</c:v>
                </c:pt>
                <c:pt idx="6">
                  <c:v>2.1732457587434526</c:v>
                </c:pt>
                <c:pt idx="7">
                  <c:v>2.1827279784869784</c:v>
                </c:pt>
                <c:pt idx="8">
                  <c:v>2.1853181906694288</c:v>
                </c:pt>
              </c:numCache>
            </c:numRef>
          </c:val>
        </c:ser>
        <c:ser>
          <c:idx val="35"/>
          <c:order val="35"/>
          <c:tx>
            <c:strRef>
              <c:f>'D2.4.16.A'!$DK$89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'D2.4.16.A'!$DL$89:$DT$89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6"/>
          <c:order val="36"/>
          <c:tx>
            <c:strRef>
              <c:f>'D2.4.16.A'!$DK$90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'D2.4.16.A'!$DL$90:$DT$90</c:f>
              <c:numCache>
                <c:formatCode>0</c:formatCode>
                <c:ptCount val="9"/>
                <c:pt idx="0">
                  <c:v>0</c:v>
                </c:pt>
                <c:pt idx="1">
                  <c:v>2.9435690574087352</c:v>
                </c:pt>
                <c:pt idx="2">
                  <c:v>3.0209091105536499</c:v>
                </c:pt>
                <c:pt idx="3">
                  <c:v>3.0658193668589817</c:v>
                </c:pt>
                <c:pt idx="4">
                  <c:v>3.1159732582377075</c:v>
                </c:pt>
                <c:pt idx="5">
                  <c:v>3.144876708493956</c:v>
                </c:pt>
                <c:pt idx="6">
                  <c:v>3.1713131230518039</c:v>
                </c:pt>
                <c:pt idx="7">
                  <c:v>3.1851500707543532</c:v>
                </c:pt>
                <c:pt idx="8">
                  <c:v>3.1889298429465169</c:v>
                </c:pt>
              </c:numCache>
            </c:numRef>
          </c:val>
        </c:ser>
        <c:ser>
          <c:idx val="37"/>
          <c:order val="37"/>
          <c:tx>
            <c:strRef>
              <c:f>'D2.4.16.A'!$DK$91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'D2.4.16.A'!$DL$91:$DT$91</c:f>
              <c:numCache>
                <c:formatCode>0</c:formatCode>
                <c:ptCount val="9"/>
                <c:pt idx="0">
                  <c:v>0</c:v>
                </c:pt>
                <c:pt idx="1">
                  <c:v>0.51379750574838634</c:v>
                </c:pt>
                <c:pt idx="2">
                  <c:v>0.49030944404925625</c:v>
                </c:pt>
                <c:pt idx="3">
                  <c:v>0.42305260485416429</c:v>
                </c:pt>
                <c:pt idx="4">
                  <c:v>0.29914077913792803</c:v>
                </c:pt>
                <c:pt idx="5">
                  <c:v>3.6891251324237519E-2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'D2.4.16.A'!$DK$92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'D2.4.16.A'!$DL$92:$DT$92</c:f>
              <c:numCache>
                <c:formatCode>0</c:formatCode>
                <c:ptCount val="9"/>
                <c:pt idx="0">
                  <c:v>0</c:v>
                </c:pt>
                <c:pt idx="1">
                  <c:v>1.863282495219179E-2</c:v>
                </c:pt>
                <c:pt idx="2">
                  <c:v>5.6110091343127312E-2</c:v>
                </c:pt>
                <c:pt idx="3">
                  <c:v>0.13149026046759094</c:v>
                </c:pt>
                <c:pt idx="4">
                  <c:v>0.2644738804800002</c:v>
                </c:pt>
                <c:pt idx="5">
                  <c:v>0.53195144040984865</c:v>
                </c:pt>
                <c:pt idx="6">
                  <c:v>0.57362448848773095</c:v>
                </c:pt>
                <c:pt idx="7">
                  <c:v>0.57612730410805535</c:v>
                </c:pt>
                <c:pt idx="8">
                  <c:v>0.57681098616208892</c:v>
                </c:pt>
              </c:numCache>
            </c:numRef>
          </c:val>
        </c:ser>
        <c:ser>
          <c:idx val="39"/>
          <c:order val="39"/>
          <c:tx>
            <c:strRef>
              <c:f>'D2.4.16.A'!$DK$93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'D2.4.16.A'!$DL$93:$DT$93</c:f>
              <c:numCache>
                <c:formatCode>0</c:formatCode>
                <c:ptCount val="9"/>
                <c:pt idx="0">
                  <c:v>0</c:v>
                </c:pt>
                <c:pt idx="1">
                  <c:v>1.6054528678047539</c:v>
                </c:pt>
                <c:pt idx="2">
                  <c:v>1.6449719946157166</c:v>
                </c:pt>
                <c:pt idx="3">
                  <c:v>1.6567560528902421</c:v>
                </c:pt>
                <c:pt idx="4">
                  <c:v>1.6706282197297211</c:v>
                </c:pt>
                <c:pt idx="5">
                  <c:v>1.6689132833102207</c:v>
                </c:pt>
                <c:pt idx="6">
                  <c:v>1.6411296411436309</c:v>
                </c:pt>
                <c:pt idx="7">
                  <c:v>1.5993966523643985</c:v>
                </c:pt>
                <c:pt idx="8">
                  <c:v>1.5391951382697411</c:v>
                </c:pt>
              </c:numCache>
            </c:numRef>
          </c:val>
        </c:ser>
        <c:ser>
          <c:idx val="40"/>
          <c:order val="40"/>
          <c:tx>
            <c:strRef>
              <c:f>'D2.4.16.A'!$DK$94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'D2.4.16.A'!$DL$94:$DT$94</c:f>
              <c:numCache>
                <c:formatCode>0</c:formatCode>
                <c:ptCount val="9"/>
                <c:pt idx="0">
                  <c:v>0</c:v>
                </c:pt>
                <c:pt idx="1">
                  <c:v>0.79865094277995496</c:v>
                </c:pt>
                <c:pt idx="2">
                  <c:v>0.71092285411850586</c:v>
                </c:pt>
                <c:pt idx="3">
                  <c:v>0.59316693108892538</c:v>
                </c:pt>
                <c:pt idx="4">
                  <c:v>0.39420494508802706</c:v>
                </c:pt>
                <c:pt idx="5">
                  <c:v>4.3749130904956109E-4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'D2.4.16.A'!$DK$95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'D2.4.16.A'!$DL$95:$DT$95</c:f>
              <c:numCache>
                <c:formatCode>0</c:formatCode>
                <c:ptCount val="9"/>
                <c:pt idx="0">
                  <c:v>0</c:v>
                </c:pt>
                <c:pt idx="1">
                  <c:v>2.8658205040594152E-2</c:v>
                </c:pt>
                <c:pt idx="2">
                  <c:v>8.6300091769960979E-2</c:v>
                </c:pt>
                <c:pt idx="3">
                  <c:v>8.6300091769960979E-2</c:v>
                </c:pt>
                <c:pt idx="4">
                  <c:v>8.6300091769960979E-2</c:v>
                </c:pt>
                <c:pt idx="5">
                  <c:v>8.6300091769960979E-2</c:v>
                </c:pt>
                <c:pt idx="6">
                  <c:v>8.6300091769960979E-2</c:v>
                </c:pt>
                <c:pt idx="7">
                  <c:v>5.7641886729366806E-2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'D2.4.16.A'!$DK$96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'D2.4.16.A'!$DL$96:$DT$96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2.1422284252631037E-2</c:v>
                </c:pt>
                <c:pt idx="4">
                  <c:v>2.1422284252631037E-2</c:v>
                </c:pt>
                <c:pt idx="5">
                  <c:v>2.1422284252631037E-2</c:v>
                </c:pt>
                <c:pt idx="6">
                  <c:v>2.1422284252631037E-2</c:v>
                </c:pt>
                <c:pt idx="7">
                  <c:v>2.1422284252631037E-2</c:v>
                </c:pt>
                <c:pt idx="8">
                  <c:v>4.2844568505262092E-3</c:v>
                </c:pt>
              </c:numCache>
            </c:numRef>
          </c:val>
        </c:ser>
        <c:ser>
          <c:idx val="43"/>
          <c:order val="43"/>
          <c:tx>
            <c:strRef>
              <c:f>'D2.4.16.A'!$DK$97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'D2.4.16.A'!$DL$97:$DT$97</c:f>
              <c:numCache>
                <c:formatCode>0</c:formatCode>
                <c:ptCount val="9"/>
                <c:pt idx="0">
                  <c:v>0</c:v>
                </c:pt>
                <c:pt idx="1">
                  <c:v>2.2085495403669164E-2</c:v>
                </c:pt>
                <c:pt idx="2">
                  <c:v>7.3080024992485879E-2</c:v>
                </c:pt>
                <c:pt idx="3">
                  <c:v>0.17564823862823681</c:v>
                </c:pt>
                <c:pt idx="4">
                  <c:v>0.38194955221885896</c:v>
                </c:pt>
                <c:pt idx="5">
                  <c:v>0.77480968744445078</c:v>
                </c:pt>
                <c:pt idx="6">
                  <c:v>0.76054772703064288</c:v>
                </c:pt>
                <c:pt idx="7">
                  <c:v>0.76712631965149025</c:v>
                </c:pt>
                <c:pt idx="8">
                  <c:v>0.81005530531590664</c:v>
                </c:pt>
              </c:numCache>
            </c:numRef>
          </c:val>
        </c:ser>
        <c:ser>
          <c:idx val="44"/>
          <c:order val="44"/>
          <c:tx>
            <c:strRef>
              <c:f>'D2.4.16.A'!$DK$98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'D2.4.16.A'!$DL$98:$DT$98</c:f>
              <c:numCache>
                <c:formatCode>0</c:formatCode>
                <c:ptCount val="9"/>
                <c:pt idx="0">
                  <c:v>0</c:v>
                </c:pt>
                <c:pt idx="1">
                  <c:v>2.9945580012183353</c:v>
                </c:pt>
                <c:pt idx="2">
                  <c:v>2.5294127819106436</c:v>
                </c:pt>
                <c:pt idx="3">
                  <c:v>2.2267143562452261</c:v>
                </c:pt>
                <c:pt idx="4">
                  <c:v>1.8161409075625372</c:v>
                </c:pt>
                <c:pt idx="5">
                  <c:v>0.93109105791862445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'D2.4.16.A'!$DK$99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'D2.4.16.A'!$DL$99:$DT$99</c:f>
              <c:numCache>
                <c:formatCode>0</c:formatCode>
                <c:ptCount val="9"/>
                <c:pt idx="0">
                  <c:v>0</c:v>
                </c:pt>
                <c:pt idx="1">
                  <c:v>0.10834618807246443</c:v>
                </c:pt>
                <c:pt idx="2">
                  <c:v>0.32626907234438762</c:v>
                </c:pt>
                <c:pt idx="3">
                  <c:v>0.32626907234438762</c:v>
                </c:pt>
                <c:pt idx="4">
                  <c:v>0.32626907234438762</c:v>
                </c:pt>
                <c:pt idx="5">
                  <c:v>0.32626907234438762</c:v>
                </c:pt>
                <c:pt idx="6">
                  <c:v>0.32626907234438762</c:v>
                </c:pt>
                <c:pt idx="7">
                  <c:v>0.21792288427192319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'D2.4.16.A'!$DK$100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0.10834618810167979</c:v>
                </c:pt>
                <c:pt idx="2">
                  <c:v>0.32626907215225864</c:v>
                </c:pt>
                <c:pt idx="3">
                  <c:v>0.32626907215225864</c:v>
                </c:pt>
                <c:pt idx="4">
                  <c:v>0.32626907215225864</c:v>
                </c:pt>
                <c:pt idx="5">
                  <c:v>0.32626907215225864</c:v>
                </c:pt>
                <c:pt idx="6">
                  <c:v>0.32626907215225864</c:v>
                </c:pt>
                <c:pt idx="7">
                  <c:v>0.21792288405057889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'D2.4.16.A'!$DK$101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0.10834618815452922</c:v>
                </c:pt>
                <c:pt idx="4">
                  <c:v>0.10834618815452922</c:v>
                </c:pt>
                <c:pt idx="5">
                  <c:v>0.10834618815452922</c:v>
                </c:pt>
                <c:pt idx="6">
                  <c:v>0.10834618815452922</c:v>
                </c:pt>
                <c:pt idx="7">
                  <c:v>8.6676950523623397E-2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'D2.4.16.A'!$DK$102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'D2.4.16.A'!$DL$102:$DT$102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0.10834618811183078</c:v>
                </c:pt>
                <c:pt idx="3">
                  <c:v>0.32626907255663973</c:v>
                </c:pt>
                <c:pt idx="4">
                  <c:v>0.76458983201864306</c:v>
                </c:pt>
                <c:pt idx="5">
                  <c:v>1.6462094407883381</c:v>
                </c:pt>
                <c:pt idx="6">
                  <c:v>2.5217272492298703</c:v>
                </c:pt>
                <c:pt idx="7">
                  <c:v>2.6766139260260724</c:v>
                </c:pt>
                <c:pt idx="8">
                  <c:v>3.0787206931788673</c:v>
                </c:pt>
              </c:numCache>
            </c:numRef>
          </c:val>
        </c:ser>
        <c:ser>
          <c:idx val="49"/>
          <c:order val="49"/>
          <c:tx>
            <c:strRef>
              <c:f>'D2.4.16.A'!$DK$103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'D2.4.16.A'!$DL$103:$DT$103</c:f>
              <c:numCache>
                <c:formatCode>0</c:formatCode>
                <c:ptCount val="9"/>
                <c:pt idx="0">
                  <c:v>0</c:v>
                </c:pt>
                <c:pt idx="1">
                  <c:v>16.470351470078615</c:v>
                </c:pt>
                <c:pt idx="2">
                  <c:v>16.875778450477604</c:v>
                </c:pt>
                <c:pt idx="3">
                  <c:v>16.99667118138094</c:v>
                </c:pt>
                <c:pt idx="4">
                  <c:v>17.138985831707682</c:v>
                </c:pt>
                <c:pt idx="5">
                  <c:v>17.121392287764841</c:v>
                </c:pt>
                <c:pt idx="6">
                  <c:v>16.836359721079706</c:v>
                </c:pt>
                <c:pt idx="7">
                  <c:v>16.408220716270499</c:v>
                </c:pt>
                <c:pt idx="8">
                  <c:v>15.790612989470388</c:v>
                </c:pt>
              </c:numCache>
            </c:numRef>
          </c:val>
        </c:ser>
        <c:ser>
          <c:idx val="50"/>
          <c:order val="50"/>
          <c:tx>
            <c:strRef>
              <c:f>'D2.4.16.A'!$DK$104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'D2.4.16.A'!$DL$104:$DT$104</c:f>
              <c:numCache>
                <c:formatCode>0</c:formatCode>
                <c:ptCount val="9"/>
                <c:pt idx="0">
                  <c:v>0</c:v>
                </c:pt>
                <c:pt idx="1">
                  <c:v>4.1063839277735399</c:v>
                </c:pt>
                <c:pt idx="2">
                  <c:v>4.2074648815844435</c:v>
                </c:pt>
                <c:pt idx="3">
                  <c:v>4.2376058271536712</c:v>
                </c:pt>
                <c:pt idx="4">
                  <c:v>4.2730876803400131</c:v>
                </c:pt>
                <c:pt idx="5">
                  <c:v>4.2687012623445693</c:v>
                </c:pt>
                <c:pt idx="6">
                  <c:v>4.1976370137853083</c:v>
                </c:pt>
                <c:pt idx="7">
                  <c:v>4.0908935037031462</c:v>
                </c:pt>
                <c:pt idx="8">
                  <c:v>3.9369116990276978</c:v>
                </c:pt>
              </c:numCache>
            </c:numRef>
          </c:val>
        </c:ser>
        <c:ser>
          <c:idx val="51"/>
          <c:order val="51"/>
          <c:tx>
            <c:strRef>
              <c:f>'D2.4.16.A'!$DK$105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'D2.4.16.A'!$DL$105:$DT$105</c:f>
              <c:numCache>
                <c:formatCode>0</c:formatCode>
                <c:ptCount val="9"/>
                <c:pt idx="0">
                  <c:v>0</c:v>
                </c:pt>
                <c:pt idx="1">
                  <c:v>1.3827924692894473</c:v>
                </c:pt>
                <c:pt idx="2">
                  <c:v>1.3209030655075074</c:v>
                </c:pt>
                <c:pt idx="3">
                  <c:v>1.1360719211335284</c:v>
                </c:pt>
                <c:pt idx="4">
                  <c:v>0.80383224256126118</c:v>
                </c:pt>
                <c:pt idx="5">
                  <c:v>0.10917959403115875</c:v>
                </c:pt>
                <c:pt idx="6">
                  <c:v>0.27974895176120107</c:v>
                </c:pt>
                <c:pt idx="7">
                  <c:v>0.63543780836482311</c:v>
                </c:pt>
                <c:pt idx="8">
                  <c:v>1.3720152258278122</c:v>
                </c:pt>
              </c:numCache>
            </c:numRef>
          </c:val>
        </c:ser>
        <c:ser>
          <c:idx val="52"/>
          <c:order val="52"/>
          <c:tx>
            <c:strRef>
              <c:f>'D2.4.16.A'!$DK$106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'D2.4.16.A'!$DL$106:$DT$106</c:f>
              <c:numCache>
                <c:formatCode>0</c:formatCode>
                <c:ptCount val="9"/>
                <c:pt idx="0">
                  <c:v>0</c:v>
                </c:pt>
                <c:pt idx="1">
                  <c:v>4.8283892734462174E-2</c:v>
                </c:pt>
                <c:pt idx="2">
                  <c:v>0.1454000473876691</c:v>
                </c:pt>
                <c:pt idx="3">
                  <c:v>0.34073532287400354</c:v>
                </c:pt>
                <c:pt idx="4">
                  <c:v>0.68534044056968513</c:v>
                </c:pt>
                <c:pt idx="5">
                  <c:v>1.3784644210292947</c:v>
                </c:pt>
                <c:pt idx="6">
                  <c:v>1.1831291455429602</c:v>
                </c:pt>
                <c:pt idx="7">
                  <c:v>0.79024013511281643</c:v>
                </c:pt>
                <c:pt idx="8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'D2.4.16.A'!$DK$107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'D2.4.16.A'!$DL$107:$DT$107</c:f>
              <c:numCache>
                <c:formatCode>0</c:formatCode>
                <c:ptCount val="9"/>
                <c:pt idx="0">
                  <c:v>0</c:v>
                </c:pt>
                <c:pt idx="1">
                  <c:v>0.18667884134004153</c:v>
                </c:pt>
                <c:pt idx="2">
                  <c:v>0.1740591450097404</c:v>
                </c:pt>
                <c:pt idx="3">
                  <c:v>0.15817653154635883</c:v>
                </c:pt>
                <c:pt idx="4">
                  <c:v>0.14296019137595772</c:v>
                </c:pt>
                <c:pt idx="5">
                  <c:v>0.12623032073832879</c:v>
                </c:pt>
                <c:pt idx="6">
                  <c:v>0.10994311762230312</c:v>
                </c:pt>
                <c:pt idx="7">
                  <c:v>9.3211662072491264E-2</c:v>
                </c:pt>
                <c:pt idx="8">
                  <c:v>7.6471636374605495E-2</c:v>
                </c:pt>
              </c:numCache>
            </c:numRef>
          </c:val>
        </c:ser>
        <c:ser>
          <c:idx val="54"/>
          <c:order val="54"/>
          <c:tx>
            <c:strRef>
              <c:f>'D2.4.16.A'!$DK$108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'D2.4.16.A'!$DL$108:$DT$108</c:f>
              <c:numCache>
                <c:formatCode>0</c:formatCode>
                <c:ptCount val="9"/>
                <c:pt idx="0">
                  <c:v>0</c:v>
                </c:pt>
                <c:pt idx="1">
                  <c:v>2.6420211487596448</c:v>
                </c:pt>
                <c:pt idx="2">
                  <c:v>2.4634175942873608</c:v>
                </c:pt>
                <c:pt idx="3">
                  <c:v>1.9524977300207085</c:v>
                </c:pt>
                <c:pt idx="4">
                  <c:v>1.3534619911755947</c:v>
                </c:pt>
                <c:pt idx="5">
                  <c:v>0.34496555930461975</c:v>
                </c:pt>
                <c:pt idx="6">
                  <c:v>7.8866855216870157E-3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'D2.4.16.A'!$DK$109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'D2.4.16.A'!$DL$109:$DT$109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9.5379007114924128E-2</c:v>
                </c:pt>
                <c:pt idx="4">
                  <c:v>9.5379007114924128E-2</c:v>
                </c:pt>
                <c:pt idx="5">
                  <c:v>9.5379007114924128E-2</c:v>
                </c:pt>
                <c:pt idx="6">
                  <c:v>9.5379007114924128E-2</c:v>
                </c:pt>
                <c:pt idx="7">
                  <c:v>5.7227404268954486E-2</c:v>
                </c:pt>
                <c:pt idx="8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'D2.4.16.A'!$DK$110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'D2.4.16.A'!$DL$110:$DT$110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9.5379007124733087E-2</c:v>
                </c:pt>
                <c:pt idx="4">
                  <c:v>0.28722025864414552</c:v>
                </c:pt>
                <c:pt idx="5">
                  <c:v>0.67308153898845446</c:v>
                </c:pt>
                <c:pt idx="6">
                  <c:v>0.67308153898845446</c:v>
                </c:pt>
                <c:pt idx="7">
                  <c:v>0.57770253186372111</c:v>
                </c:pt>
                <c:pt idx="8">
                  <c:v>0.38586128034430883</c:v>
                </c:pt>
              </c:numCache>
            </c:numRef>
          </c:val>
        </c:ser>
        <c:ser>
          <c:idx val="57"/>
          <c:order val="57"/>
          <c:tx>
            <c:strRef>
              <c:f>'D2.4.16.A'!$DK$111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9.5379007130333981E-2</c:v>
                </c:pt>
                <c:pt idx="4">
                  <c:v>0.28722025865877038</c:v>
                </c:pt>
                <c:pt idx="5">
                  <c:v>0.67308153873543453</c:v>
                </c:pt>
                <c:pt idx="6">
                  <c:v>0.77965150870869659</c:v>
                </c:pt>
                <c:pt idx="7">
                  <c:v>0.68427250157836272</c:v>
                </c:pt>
                <c:pt idx="8">
                  <c:v>0.69642356354144941</c:v>
                </c:pt>
              </c:numCache>
            </c:numRef>
          </c:val>
        </c:ser>
        <c:ser>
          <c:idx val="58"/>
          <c:order val="58"/>
          <c:tx>
            <c:strRef>
              <c:f>'D2.4.16.A'!$DK$112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'D2.4.16.A'!$DL$112:$DT$112</c:f>
              <c:numCache>
                <c:formatCode>0</c:formatCode>
                <c:ptCount val="9"/>
                <c:pt idx="0">
                  <c:v>0</c:v>
                </c:pt>
                <c:pt idx="1">
                  <c:v>0.19775870062820197</c:v>
                </c:pt>
                <c:pt idx="2">
                  <c:v>0.18438999354448324</c:v>
                </c:pt>
                <c:pt idx="3">
                  <c:v>0.16756470697985995</c:v>
                </c:pt>
                <c:pt idx="4">
                  <c:v>0.15144523870581833</c:v>
                </c:pt>
                <c:pt idx="5">
                  <c:v>0.13372240812027236</c:v>
                </c:pt>
                <c:pt idx="6">
                  <c:v>0.11646851848836839</c:v>
                </c:pt>
                <c:pt idx="7">
                  <c:v>9.8744008922112936E-2</c:v>
                </c:pt>
                <c:pt idx="8">
                  <c:v>8.1010420547915893E-2</c:v>
                </c:pt>
              </c:numCache>
            </c:numRef>
          </c:val>
        </c:ser>
        <c:ser>
          <c:idx val="59"/>
          <c:order val="59"/>
          <c:tx>
            <c:strRef>
              <c:f>'D2.4.16.A'!$DK$113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'D2.4.16.A'!$DL$113:$DT$113</c:f>
              <c:numCache>
                <c:formatCode>0</c:formatCode>
                <c:ptCount val="9"/>
                <c:pt idx="0">
                  <c:v>0</c:v>
                </c:pt>
                <c:pt idx="1">
                  <c:v>1.9142812608860713</c:v>
                </c:pt>
                <c:pt idx="2">
                  <c:v>1.7848737285177192</c:v>
                </c:pt>
                <c:pt idx="3">
                  <c:v>1.6220069081080195</c:v>
                </c:pt>
                <c:pt idx="4">
                  <c:v>1.4659723268003189</c:v>
                </c:pt>
                <c:pt idx="5">
                  <c:v>1.2944173844792588</c:v>
                </c:pt>
                <c:pt idx="6">
                  <c:v>1.1274017361421307</c:v>
                </c:pt>
                <c:pt idx="7">
                  <c:v>0.95583054148326607</c:v>
                </c:pt>
                <c:pt idx="8">
                  <c:v>0.78417146501729729</c:v>
                </c:pt>
              </c:numCache>
            </c:numRef>
          </c:val>
        </c:ser>
        <c:ser>
          <c:idx val="60"/>
          <c:order val="60"/>
          <c:tx>
            <c:strRef>
              <c:f>'D2.4.16.A'!$DK$114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'D2.4.16.A'!$DL$114:$DT$114</c:f>
              <c:numCache>
                <c:formatCode>0</c:formatCode>
                <c:ptCount val="9"/>
                <c:pt idx="0">
                  <c:v>0</c:v>
                </c:pt>
                <c:pt idx="1">
                  <c:v>0.28159955180088031</c:v>
                </c:pt>
                <c:pt idx="2">
                  <c:v>0.26256311036505564</c:v>
                </c:pt>
                <c:pt idx="3">
                  <c:v>0.23860465422397556</c:v>
                </c:pt>
                <c:pt idx="4">
                  <c:v>0.21565125178543837</c:v>
                </c:pt>
                <c:pt idx="5">
                  <c:v>0.19041473307005372</c:v>
                </c:pt>
                <c:pt idx="6">
                  <c:v>0.16584596531555468</c:v>
                </c:pt>
                <c:pt idx="7">
                  <c:v>0.14060705580668922</c:v>
                </c:pt>
                <c:pt idx="8">
                  <c:v>0.11535521848104965</c:v>
                </c:pt>
              </c:numCache>
            </c:numRef>
          </c:val>
        </c:ser>
        <c:ser>
          <c:idx val="61"/>
          <c:order val="61"/>
          <c:tx>
            <c:strRef>
              <c:f>'D2.4.16.A'!$DK$115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'D2.4.16.A'!$DL$115:$DT$115</c:f>
              <c:numCache>
                <c:formatCode>0</c:formatCode>
                <c:ptCount val="9"/>
                <c:pt idx="0">
                  <c:v>0</c:v>
                </c:pt>
                <c:pt idx="1">
                  <c:v>5.2204224602836684E-2</c:v>
                </c:pt>
                <c:pt idx="2">
                  <c:v>4.8675161228339828E-2</c:v>
                </c:pt>
                <c:pt idx="3">
                  <c:v>4.2526574958723702E-2</c:v>
                </c:pt>
                <c:pt idx="4">
                  <c:v>3.8271367275979289E-2</c:v>
                </c:pt>
                <c:pt idx="5">
                  <c:v>3.3592904960627994E-2</c:v>
                </c:pt>
                <c:pt idx="6">
                  <c:v>3.0745290492581814E-2</c:v>
                </c:pt>
                <c:pt idx="7">
                  <c:v>2.6066384960883267E-2</c:v>
                </c:pt>
                <c:pt idx="8">
                  <c:v>2.1385082810570288E-2</c:v>
                </c:pt>
              </c:numCache>
            </c:numRef>
          </c:val>
        </c:ser>
        <c:ser>
          <c:idx val="62"/>
          <c:order val="62"/>
          <c:tx>
            <c:strRef>
              <c:f>'D2.4.16.A'!$DK$116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'D2.4.16.A'!$DL$116:$DT$116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1.7070570937775659E-3</c:v>
                </c:pt>
                <c:pt idx="4">
                  <c:v>1.7070570937932036E-3</c:v>
                </c:pt>
                <c:pt idx="5">
                  <c:v>1.70705709332652E-3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'D2.4.16.A'!$DK$117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'D2.4.16.A'!$DL$117:$DT$117</c:f>
              <c:numCache>
                <c:formatCode>0</c:formatCode>
                <c:ptCount val="9"/>
                <c:pt idx="0">
                  <c:v>0</c:v>
                </c:pt>
                <c:pt idx="1">
                  <c:v>0.79860987651602178</c:v>
                </c:pt>
                <c:pt idx="2">
                  <c:v>0.60614112554127575</c:v>
                </c:pt>
                <c:pt idx="3">
                  <c:v>0.40131506327364996</c:v>
                </c:pt>
                <c:pt idx="4">
                  <c:v>0.14015055815810731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'D2.4.16.A'!$DK$118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'D2.4.16.A'!$DL$118:$DT$118</c:f>
              <c:numCache>
                <c:formatCode>0</c:formatCode>
                <c:ptCount val="9"/>
                <c:pt idx="0">
                  <c:v>0</c:v>
                </c:pt>
                <c:pt idx="1">
                  <c:v>3.0329083659081098E-2</c:v>
                </c:pt>
                <c:pt idx="2">
                  <c:v>9.1331704023670635E-2</c:v>
                </c:pt>
                <c:pt idx="3">
                  <c:v>9.1331704023670635E-2</c:v>
                </c:pt>
                <c:pt idx="4">
                  <c:v>9.1331704023670635E-2</c:v>
                </c:pt>
                <c:pt idx="5">
                  <c:v>9.1331704023670635E-2</c:v>
                </c:pt>
                <c:pt idx="6">
                  <c:v>9.1331704023670635E-2</c:v>
                </c:pt>
                <c:pt idx="7">
                  <c:v>6.1002620364589526E-2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'D2.4.16.A'!$DK$119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'D2.4.16.A'!$DL$119:$DT$119</c:f>
              <c:numCache>
                <c:formatCode>0</c:formatCode>
                <c:ptCount val="9"/>
                <c:pt idx="0">
                  <c:v>0</c:v>
                </c:pt>
                <c:pt idx="1">
                  <c:v>4.4982748077758563E-4</c:v>
                </c:pt>
                <c:pt idx="2">
                  <c:v>4.4982748077758563E-4</c:v>
                </c:pt>
                <c:pt idx="3">
                  <c:v>3.1233847530050728E-2</c:v>
                </c:pt>
                <c:pt idx="4">
                  <c:v>3.1233847530050728E-2</c:v>
                </c:pt>
                <c:pt idx="5">
                  <c:v>3.1233847530050728E-2</c:v>
                </c:pt>
                <c:pt idx="6">
                  <c:v>3.078402004927314E-2</c:v>
                </c:pt>
                <c:pt idx="7">
                  <c:v>3.078402004927314E-2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'D2.4.16.A'!$DK$120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3.0329083778103678E-2</c:v>
                </c:pt>
                <c:pt idx="2">
                  <c:v>9.133170420956796E-2</c:v>
                </c:pt>
                <c:pt idx="3">
                  <c:v>9.133170420956796E-2</c:v>
                </c:pt>
                <c:pt idx="4">
                  <c:v>9.133170420956796E-2</c:v>
                </c:pt>
                <c:pt idx="5">
                  <c:v>9.133170420956796E-2</c:v>
                </c:pt>
                <c:pt idx="6">
                  <c:v>9.133170420956796E-2</c:v>
                </c:pt>
                <c:pt idx="7">
                  <c:v>6.1002620431464274E-2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'D2.4.16.A'!$DK$121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'D2.4.16.A'!$DL$121:$DT$121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3.0329083781959976E-2</c:v>
                </c:pt>
                <c:pt idx="4">
                  <c:v>3.0329083781959976E-2</c:v>
                </c:pt>
                <c:pt idx="5">
                  <c:v>3.0329083781959976E-2</c:v>
                </c:pt>
                <c:pt idx="6">
                  <c:v>3.0329083781959976E-2</c:v>
                </c:pt>
                <c:pt idx="7">
                  <c:v>2.4263267025567983E-2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'D2.4.16.A'!$DK$122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'D2.4.16.A'!$DL$122:$DT$122</c:f>
              <c:numCache>
                <c:formatCode>0</c:formatCode>
                <c:ptCount val="9"/>
                <c:pt idx="0">
                  <c:v>0</c:v>
                </c:pt>
                <c:pt idx="1">
                  <c:v>1.1968321922363235E-2</c:v>
                </c:pt>
                <c:pt idx="2">
                  <c:v>5.4401654035191503E-2</c:v>
                </c:pt>
                <c:pt idx="3">
                  <c:v>0.13975024143156528</c:v>
                </c:pt>
                <c:pt idx="4">
                  <c:v>0.31141673618966004</c:v>
                </c:pt>
                <c:pt idx="5">
                  <c:v>0.29944841426729674</c:v>
                </c:pt>
                <c:pt idx="6">
                  <c:v>0.25701508215446844</c:v>
                </c:pt>
                <c:pt idx="7">
                  <c:v>0.17166649475809465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'D2.4.16.A'!$DK$123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4.4982748085041502E-4</c:v>
                </c:pt>
                <c:pt idx="3">
                  <c:v>3.1233847442879815E-2</c:v>
                </c:pt>
                <c:pt idx="4">
                  <c:v>9.3151507320893612E-2</c:v>
                </c:pt>
                <c:pt idx="5">
                  <c:v>0.21769003755917438</c:v>
                </c:pt>
                <c:pt idx="6">
                  <c:v>0.23299284677017881</c:v>
                </c:pt>
                <c:pt idx="7">
                  <c:v>0.35748506815560566</c:v>
                </c:pt>
                <c:pt idx="8">
                  <c:v>0.67862374133612646</c:v>
                </c:pt>
              </c:numCache>
            </c:numRef>
          </c:val>
        </c:ser>
        <c:ser>
          <c:idx val="70"/>
          <c:order val="70"/>
          <c:tx>
            <c:strRef>
              <c:f>'D2.4.16.A'!$DK$124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'D2.4.16.A'!$DL$124:$DT$124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1"/>
          <c:order val="71"/>
          <c:tx>
            <c:strRef>
              <c:f>'D2.4.16.A'!$DK$125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'D2.4.16.A'!$DL$125:$DT$125</c:f>
              <c:numCache>
                <c:formatCode>0</c:formatCode>
                <c:ptCount val="9"/>
                <c:pt idx="0">
                  <c:v>0</c:v>
                </c:pt>
                <c:pt idx="1">
                  <c:v>0.87271975127015333</c:v>
                </c:pt>
                <c:pt idx="2">
                  <c:v>0.84510669897611101</c:v>
                </c:pt>
                <c:pt idx="3">
                  <c:v>0.81749364668206437</c:v>
                </c:pt>
                <c:pt idx="4">
                  <c:v>0.78988059438802338</c:v>
                </c:pt>
                <c:pt idx="5">
                  <c:v>0.76226754209398062</c:v>
                </c:pt>
                <c:pt idx="6">
                  <c:v>0.73465448979993597</c:v>
                </c:pt>
                <c:pt idx="7">
                  <c:v>0.70704143750588822</c:v>
                </c:pt>
                <c:pt idx="8">
                  <c:v>0.67942838521183768</c:v>
                </c:pt>
              </c:numCache>
            </c:numRef>
          </c:val>
        </c:ser>
        <c:ser>
          <c:idx val="72"/>
          <c:order val="72"/>
          <c:tx>
            <c:strRef>
              <c:f>'D2.4.16.A'!$DK$126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'D2.4.16.A'!$DL$126:$DT$126</c:f>
              <c:numCache>
                <c:formatCode>0</c:formatCode>
                <c:ptCount val="9"/>
                <c:pt idx="0">
                  <c:v>0</c:v>
                </c:pt>
                <c:pt idx="1">
                  <c:v>0.21619638041950812</c:v>
                </c:pt>
                <c:pt idx="2">
                  <c:v>0.19343396784239789</c:v>
                </c:pt>
                <c:pt idx="3">
                  <c:v>0.15481820312143774</c:v>
                </c:pt>
                <c:pt idx="4">
                  <c:v>9.210909128136574E-2</c:v>
                </c:pt>
                <c:pt idx="5">
                  <c:v>0</c:v>
                </c:pt>
                <c:pt idx="6">
                  <c:v>2.444158868382873E-2</c:v>
                </c:pt>
                <c:pt idx="7">
                  <c:v>8.0769931148745325E-2</c:v>
                </c:pt>
                <c:pt idx="8">
                  <c:v>0.17438017089065516</c:v>
                </c:pt>
              </c:numCache>
            </c:numRef>
          </c:val>
        </c:ser>
        <c:ser>
          <c:idx val="73"/>
          <c:order val="73"/>
          <c:tx>
            <c:strRef>
              <c:f>'D2.4.16.A'!$DK$127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'D2.4.16.A'!$DL$127:$DT$127</c:f>
              <c:numCache>
                <c:formatCode>0</c:formatCode>
                <c:ptCount val="9"/>
                <c:pt idx="0">
                  <c:v>0</c:v>
                </c:pt>
                <c:pt idx="1">
                  <c:v>7.7934066821402238E-3</c:v>
                </c:pt>
                <c:pt idx="2">
                  <c:v>2.3468731228751462E-2</c:v>
                </c:pt>
                <c:pt idx="3">
                  <c:v>5.4997407926724119E-2</c:v>
                </c:pt>
                <c:pt idx="4">
                  <c:v>0.11061943172665178</c:v>
                </c:pt>
                <c:pt idx="5">
                  <c:v>0.19564143494813041</c:v>
                </c:pt>
                <c:pt idx="6">
                  <c:v>0.16411275825015775</c:v>
                </c:pt>
                <c:pt idx="7">
                  <c:v>0.1006973277680899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'D2.4.16.A'!$DK$128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'D2.4.16.A'!$DL$128:$DT$128</c:f>
              <c:numCache>
                <c:formatCode>0</c:formatCode>
                <c:ptCount val="9"/>
                <c:pt idx="0">
                  <c:v>0</c:v>
                </c:pt>
                <c:pt idx="1">
                  <c:v>4.0424054621804801</c:v>
                </c:pt>
                <c:pt idx="2">
                  <c:v>4.0726893462864737</c:v>
                </c:pt>
                <c:pt idx="3">
                  <c:v>4.1008846772257392</c:v>
                </c:pt>
                <c:pt idx="4">
                  <c:v>4.1269914549983939</c:v>
                </c:pt>
                <c:pt idx="5">
                  <c:v>4.1510096796043507</c:v>
                </c:pt>
                <c:pt idx="6">
                  <c:v>4.1729393510435848</c:v>
                </c:pt>
                <c:pt idx="7">
                  <c:v>4.1927804693161139</c:v>
                </c:pt>
                <c:pt idx="8">
                  <c:v>4.210533034421907</c:v>
                </c:pt>
              </c:numCache>
            </c:numRef>
          </c:val>
        </c:ser>
        <c:ser>
          <c:idx val="75"/>
          <c:order val="75"/>
          <c:tx>
            <c:strRef>
              <c:f>'D2.4.16.A'!$DK$129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'D2.4.16.A'!$DL$129:$DT$129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'D2.4.16.A'!$DK$130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'D2.4.16.A'!$DL$130:$DT$130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62.099347054239715</c:v>
                </c:pt>
                <c:pt idx="2">
                  <c:v>64.052621597106778</c:v>
                </c:pt>
                <c:pt idx="3">
                  <c:v>65.809094052276293</c:v>
                </c:pt>
                <c:pt idx="4">
                  <c:v>67.313555860308696</c:v>
                </c:pt>
                <c:pt idx="5">
                  <c:v>68.642721831179415</c:v>
                </c:pt>
                <c:pt idx="6">
                  <c:v>69.998134561665523</c:v>
                </c:pt>
                <c:pt idx="7">
                  <c:v>71.380313303407775</c:v>
                </c:pt>
                <c:pt idx="8">
                  <c:v>72.802839424173627</c:v>
                </c:pt>
              </c:numCache>
            </c:numRef>
          </c:val>
        </c:ser>
        <c:ser>
          <c:idx val="77"/>
          <c:order val="77"/>
          <c:tx>
            <c:strRef>
              <c:f>'D2.4.16.A'!$DK$131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'D2.4.16.A'!$DL$131:$DT$131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5.0735284305447514</c:v>
                </c:pt>
                <c:pt idx="7">
                  <c:v>9.7055516614525708</c:v>
                </c:pt>
                <c:pt idx="8">
                  <c:v>14.388208899770522</c:v>
                </c:pt>
              </c:numCache>
            </c:numRef>
          </c:val>
        </c:ser>
        <c:ser>
          <c:idx val="78"/>
          <c:order val="78"/>
          <c:tx>
            <c:strRef>
              <c:f>'D2.4.16.A'!$DK$132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'D2.4.16.A'!$DL$132:$DT$132</c:f>
              <c:numCache>
                <c:formatCode>0</c:formatCode>
                <c:ptCount val="9"/>
                <c:pt idx="0">
                  <c:v>31.2</c:v>
                </c:pt>
                <c:pt idx="1">
                  <c:v>34.10608376788403</c:v>
                </c:pt>
                <c:pt idx="2">
                  <c:v>36.040431648861677</c:v>
                </c:pt>
                <c:pt idx="3">
                  <c:v>37.588522223053339</c:v>
                </c:pt>
                <c:pt idx="4">
                  <c:v>39.800356570890592</c:v>
                </c:pt>
                <c:pt idx="5">
                  <c:v>42.000799754563509</c:v>
                </c:pt>
                <c:pt idx="6">
                  <c:v>45.528086069380493</c:v>
                </c:pt>
                <c:pt idx="7">
                  <c:v>47.85316811635348</c:v>
                </c:pt>
                <c:pt idx="8">
                  <c:v>49.014770031083124</c:v>
                </c:pt>
              </c:numCache>
            </c:numRef>
          </c:val>
        </c:ser>
        <c:ser>
          <c:idx val="79"/>
          <c:order val="79"/>
          <c:tx>
            <c:strRef>
              <c:f>'D2.4.16.A'!$DK$133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'D2.4.16.A'!$DL$133:$DT$133</c:f>
              <c:numCache>
                <c:formatCode>0</c:formatCode>
                <c:ptCount val="9"/>
                <c:pt idx="0">
                  <c:v>7.4</c:v>
                </c:pt>
                <c:pt idx="1">
                  <c:v>8.231419214487536</c:v>
                </c:pt>
                <c:pt idx="2">
                  <c:v>8.6857807090823034</c:v>
                </c:pt>
                <c:pt idx="3">
                  <c:v>8.7667722127981342</c:v>
                </c:pt>
                <c:pt idx="4">
                  <c:v>8.8144006153791601</c:v>
                </c:pt>
                <c:pt idx="5">
                  <c:v>8.8580987170766043</c:v>
                </c:pt>
                <c:pt idx="6">
                  <c:v>8.8778425547222763</c:v>
                </c:pt>
                <c:pt idx="7">
                  <c:v>8.8959211530242843</c:v>
                </c:pt>
                <c:pt idx="8">
                  <c:v>8.9158348244891545</c:v>
                </c:pt>
              </c:numCache>
            </c:numRef>
          </c:val>
        </c:ser>
        <c:ser>
          <c:idx val="80"/>
          <c:order val="80"/>
          <c:tx>
            <c:strRef>
              <c:f>'D2.4.16.A'!$DK$134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'D2.4.16.A'!$DL$134:$DT$134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43.524487003918168</c:v>
                </c:pt>
                <c:pt idx="2">
                  <c:v>45.976044584416343</c:v>
                </c:pt>
                <c:pt idx="3">
                  <c:v>47.724730622553174</c:v>
                </c:pt>
                <c:pt idx="4">
                  <c:v>49.956307035576863</c:v>
                </c:pt>
                <c:pt idx="5">
                  <c:v>52.122243589845603</c:v>
                </c:pt>
                <c:pt idx="6">
                  <c:v>5.2142859046448855</c:v>
                </c:pt>
                <c:pt idx="7">
                  <c:v>6.2086820131914733</c:v>
                </c:pt>
                <c:pt idx="8">
                  <c:v>0.99009404708899695</c:v>
                </c:pt>
              </c:numCache>
            </c:numRef>
          </c:val>
        </c:ser>
        <c:ser>
          <c:idx val="81"/>
          <c:order val="81"/>
          <c:tx>
            <c:strRef>
              <c:f>'D2.4.16.A'!$DK$135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'D2.4.16.A'!$DL$135:$DT$135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'D2.4.16.A'!$DK$136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'D2.4.16.A'!$DL$136:$DT$136</c:f>
              <c:numCache>
                <c:formatCode>0</c:formatCode>
                <c:ptCount val="9"/>
                <c:pt idx="0">
                  <c:v>0</c:v>
                </c:pt>
                <c:pt idx="1">
                  <c:v>4.5570758372022374E-2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28.776101207420112</c:v>
                </c:pt>
                <c:pt idx="7">
                  <c:v>29.485232976723147</c:v>
                </c:pt>
                <c:pt idx="8">
                  <c:v>30.430276677138288</c:v>
                </c:pt>
              </c:numCache>
            </c:numRef>
          </c:val>
        </c:ser>
        <c:ser>
          <c:idx val="83"/>
          <c:order val="83"/>
          <c:tx>
            <c:strRef>
              <c:f>'D2.4.16.A'!$DK$137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'D2.4.16.A'!$DL$137:$DT$137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'D2.4.16.A'!$DK$138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'D2.4.16.A'!$DL$138:$DT$138</c:f>
              <c:numCache>
                <c:formatCode>0</c:formatCode>
                <c:ptCount val="9"/>
                <c:pt idx="0">
                  <c:v>0</c:v>
                </c:pt>
                <c:pt idx="1">
                  <c:v>7.7912495502917958</c:v>
                </c:pt>
                <c:pt idx="2">
                  <c:v>5.9247159127178612</c:v>
                </c:pt>
                <c:pt idx="3">
                  <c:v>3.8956247756736957</c:v>
                </c:pt>
                <c:pt idx="4">
                  <c:v>2.6341817980798372</c:v>
                </c:pt>
                <c:pt idx="5">
                  <c:v>0.75456886668591305</c:v>
                </c:pt>
                <c:pt idx="6">
                  <c:v>29.545856067740903</c:v>
                </c:pt>
                <c:pt idx="7">
                  <c:v>42.391070730133542</c:v>
                </c:pt>
                <c:pt idx="8">
                  <c:v>37.98842302014949</c:v>
                </c:pt>
              </c:numCache>
            </c:numRef>
          </c:val>
        </c:ser>
        <c:ser>
          <c:idx val="85"/>
          <c:order val="85"/>
          <c:tx>
            <c:strRef>
              <c:f>'D2.4.16.A'!$DK$139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'D2.4.16.A'!$DL$139:$DT$139</c:f>
              <c:numCache>
                <c:formatCode>0</c:formatCode>
                <c:ptCount val="9"/>
                <c:pt idx="0">
                  <c:v>0</c:v>
                </c:pt>
                <c:pt idx="1">
                  <c:v>28.725593571683856</c:v>
                </c:pt>
                <c:pt idx="2">
                  <c:v>21.278128952746062</c:v>
                </c:pt>
                <c:pt idx="3">
                  <c:v>14.894646417365839</c:v>
                </c:pt>
                <c:pt idx="4">
                  <c:v>10.284395513141384</c:v>
                </c:pt>
                <c:pt idx="5">
                  <c:v>0.48820172802651601</c:v>
                </c:pt>
                <c:pt idx="6">
                  <c:v>27.605318735379871</c:v>
                </c:pt>
                <c:pt idx="7">
                  <c:v>88.798982136327936</c:v>
                </c:pt>
                <c:pt idx="8">
                  <c:v>185.91866819442257</c:v>
                </c:pt>
              </c:numCache>
            </c:numRef>
          </c:val>
        </c:ser>
        <c:ser>
          <c:idx val="86"/>
          <c:order val="86"/>
          <c:tx>
            <c:strRef>
              <c:f>'D2.4.16.A'!$DK$140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'D2.4.16.A'!$DL$140:$DT$140</c:f>
              <c:numCache>
                <c:formatCode>0</c:formatCode>
                <c:ptCount val="9"/>
                <c:pt idx="0">
                  <c:v>0</c:v>
                </c:pt>
                <c:pt idx="1">
                  <c:v>0.30138799473531375</c:v>
                </c:pt>
                <c:pt idx="2">
                  <c:v>1.0355493535944054</c:v>
                </c:pt>
                <c:pt idx="3">
                  <c:v>2.7742898747332521</c:v>
                </c:pt>
                <c:pt idx="4">
                  <c:v>3.701936898808901</c:v>
                </c:pt>
                <c:pt idx="5">
                  <c:v>5.1903695997542769</c:v>
                </c:pt>
                <c:pt idx="6">
                  <c:v>10.95105637949929</c:v>
                </c:pt>
                <c:pt idx="7">
                  <c:v>9.5489429710962632</c:v>
                </c:pt>
                <c:pt idx="8">
                  <c:v>6.5469961375414725</c:v>
                </c:pt>
              </c:numCache>
            </c:numRef>
          </c:val>
        </c:ser>
        <c:ser>
          <c:idx val="87"/>
          <c:order val="87"/>
          <c:tx>
            <c:strRef>
              <c:f>'D2.4.16.A'!$DK$141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'D2.4.16.A'!$DL$141:$DT$141</c:f>
              <c:numCache>
                <c:formatCode>0</c:formatCode>
                <c:ptCount val="9"/>
                <c:pt idx="0">
                  <c:v>0</c:v>
                </c:pt>
                <c:pt idx="1">
                  <c:v>0.4073153227941152</c:v>
                </c:pt>
                <c:pt idx="2">
                  <c:v>1.2893154321707323</c:v>
                </c:pt>
                <c:pt idx="3">
                  <c:v>2.9142403546404552</c:v>
                </c:pt>
                <c:pt idx="4">
                  <c:v>7.4920666327145424</c:v>
                </c:pt>
                <c:pt idx="5">
                  <c:v>15.079672709865847</c:v>
                </c:pt>
                <c:pt idx="6">
                  <c:v>19.755740341549735</c:v>
                </c:pt>
                <c:pt idx="7">
                  <c:v>22.144715272156848</c:v>
                </c:pt>
                <c:pt idx="8">
                  <c:v>24.104338628497928</c:v>
                </c:pt>
              </c:numCache>
            </c:numRef>
          </c:val>
        </c:ser>
        <c:ser>
          <c:idx val="88"/>
          <c:order val="88"/>
          <c:tx>
            <c:strRef>
              <c:f>'D2.4.16.A'!$DK$142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'D2.4.16.A'!$DL$142:$DT$142</c:f>
              <c:numCache>
                <c:formatCode>0</c:formatCode>
                <c:ptCount val="9"/>
                <c:pt idx="0">
                  <c:v>0</c:v>
                </c:pt>
                <c:pt idx="1">
                  <c:v>0.26371449593595031</c:v>
                </c:pt>
                <c:pt idx="2">
                  <c:v>0.90610568857207141</c:v>
                </c:pt>
                <c:pt idx="3">
                  <c:v>2.4702047359921666</c:v>
                </c:pt>
                <c:pt idx="4">
                  <c:v>6.2766456715175858</c:v>
                </c:pt>
                <c:pt idx="5">
                  <c:v>14.116054005374624</c:v>
                </c:pt>
                <c:pt idx="6">
                  <c:v>29.747332324840595</c:v>
                </c:pt>
                <c:pt idx="7">
                  <c:v>42.541764926583902</c:v>
                </c:pt>
                <c:pt idx="8">
                  <c:v>55.704384723864209</c:v>
                </c:pt>
              </c:numCache>
            </c:numRef>
          </c:val>
        </c:ser>
        <c:ser>
          <c:idx val="89"/>
          <c:order val="89"/>
          <c:tx>
            <c:strRef>
              <c:f>'D2.4.16.A'!$DK$143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99795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0.3853699678954926</c:v>
                </c:pt>
                <c:pt idx="2">
                  <c:v>0.5546459725192292</c:v>
                </c:pt>
                <c:pt idx="3">
                  <c:v>0.71006535337679366</c:v>
                </c:pt>
                <c:pt idx="4">
                  <c:v>0.98375344299968626</c:v>
                </c:pt>
                <c:pt idx="5">
                  <c:v>1.2432394828667657</c:v>
                </c:pt>
                <c:pt idx="6">
                  <c:v>1.7629452987864265</c:v>
                </c:pt>
                <c:pt idx="7">
                  <c:v>2.2033151427449353</c:v>
                </c:pt>
                <c:pt idx="8">
                  <c:v>3.1251552732388972</c:v>
                </c:pt>
              </c:numCache>
            </c:numRef>
          </c:val>
        </c:ser>
        <c:ser>
          <c:idx val="90"/>
          <c:order val="90"/>
          <c:tx>
            <c:strRef>
              <c:f>'D2.4.16.A'!$DK$144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'D2.4.16.A'!$DL$144:$DT$144</c:f>
              <c:numCache>
                <c:formatCode>0</c:formatCode>
                <c:ptCount val="9"/>
                <c:pt idx="0">
                  <c:v>0</c:v>
                </c:pt>
                <c:pt idx="1">
                  <c:v>1.4243294662488517</c:v>
                </c:pt>
                <c:pt idx="2">
                  <c:v>0.16384267066940869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'D2.4.16.A'!$DK$145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'D2.4.16.A'!$DL$145:$DT$145</c:f>
              <c:numCache>
                <c:formatCode>0</c:formatCode>
                <c:ptCount val="9"/>
                <c:pt idx="0">
                  <c:v>0</c:v>
                </c:pt>
                <c:pt idx="1">
                  <c:v>2.6339234422760317E-4</c:v>
                </c:pt>
                <c:pt idx="2">
                  <c:v>0.27463375778384697</c:v>
                </c:pt>
                <c:pt idx="3">
                  <c:v>0.27946927942491867</c:v>
                </c:pt>
                <c:pt idx="4">
                  <c:v>0.51791443493378453</c:v>
                </c:pt>
                <c:pt idx="5">
                  <c:v>0.45980647331406688</c:v>
                </c:pt>
                <c:pt idx="6">
                  <c:v>0.45372608685711335</c:v>
                </c:pt>
                <c:pt idx="7">
                  <c:v>0.1956817882735496</c:v>
                </c:pt>
                <c:pt idx="8">
                  <c:v>0.22562181697881059</c:v>
                </c:pt>
              </c:numCache>
            </c:numRef>
          </c:val>
        </c:ser>
        <c:ser>
          <c:idx val="92"/>
          <c:order val="92"/>
          <c:tx>
            <c:strRef>
              <c:f>'D2.4.16.A'!$DK$146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0.13464363848297312</c:v>
                </c:pt>
                <c:pt idx="4">
                  <c:v>0.36726377172554203</c:v>
                </c:pt>
                <c:pt idx="5">
                  <c:v>0.76899338265281814</c:v>
                </c:pt>
                <c:pt idx="6">
                  <c:v>1.32783659782742</c:v>
                </c:pt>
                <c:pt idx="7">
                  <c:v>2.2918268501265828</c:v>
                </c:pt>
                <c:pt idx="8">
                  <c:v>3.2814922178773531</c:v>
                </c:pt>
              </c:numCache>
            </c:numRef>
          </c:val>
        </c:ser>
        <c:ser>
          <c:idx val="93"/>
          <c:order val="93"/>
          <c:tx>
            <c:strRef>
              <c:f>'D2.4.16.A'!$DK$147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'D2.4.16.A'!$DL$147:$DT$147</c:f>
              <c:numCache>
                <c:formatCode>0</c:formatCode>
                <c:ptCount val="9"/>
                <c:pt idx="0">
                  <c:v>0</c:v>
                </c:pt>
                <c:pt idx="1">
                  <c:v>1.2033093826600848E-2</c:v>
                </c:pt>
                <c:pt idx="2">
                  <c:v>3.2401532278966916E-2</c:v>
                </c:pt>
                <c:pt idx="3">
                  <c:v>6.6820865592610273E-2</c:v>
                </c:pt>
                <c:pt idx="4">
                  <c:v>8.7207922014290479E-2</c:v>
                </c:pt>
                <c:pt idx="5">
                  <c:v>6.6839483562097526E-2</c:v>
                </c:pt>
                <c:pt idx="6">
                  <c:v>3.2420150248494248E-2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'D2.4.16.A'!$DK$148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'D2.4.16.A'!$DL$148:$DT$148</c:f>
              <c:numCache>
                <c:formatCode>0</c:formatCode>
                <c:ptCount val="9"/>
                <c:pt idx="0">
                  <c:v>0</c:v>
                </c:pt>
                <c:pt idx="1">
                  <c:v>1.804964074038206E-2</c:v>
                </c:pt>
                <c:pt idx="2">
                  <c:v>4.8602297821080657E-2</c:v>
                </c:pt>
                <c:pt idx="3">
                  <c:v>0.10023129567891133</c:v>
                </c:pt>
                <c:pt idx="4">
                  <c:v>0.1692656096475923</c:v>
                </c:pt>
                <c:pt idx="5">
                  <c:v>0.15569678662392694</c:v>
                </c:pt>
                <c:pt idx="6">
                  <c:v>0.10406778876615035</c:v>
                </c:pt>
                <c:pt idx="7">
                  <c:v>1.6983834057110778E-2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'D2.4.16.A'!$DK$149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'D2.4.16.A'!$DL$149:$DT$149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1.6423787756227241E-4</c:v>
                </c:pt>
                <c:pt idx="3">
                  <c:v>5.0447045304271208E-2</c:v>
                </c:pt>
                <c:pt idx="4">
                  <c:v>0.1366162884593119</c:v>
                </c:pt>
                <c:pt idx="5">
                  <c:v>0.28437690706874769</c:v>
                </c:pt>
                <c:pt idx="6">
                  <c:v>0.4873022315362795</c:v>
                </c:pt>
                <c:pt idx="7">
                  <c:v>0.57173402071641855</c:v>
                </c:pt>
                <c:pt idx="8">
                  <c:v>0.42389233597233839</c:v>
                </c:pt>
              </c:numCache>
            </c:numRef>
          </c:val>
        </c:ser>
        <c:ser>
          <c:idx val="96"/>
          <c:order val="96"/>
          <c:tx>
            <c:strRef>
              <c:f>'D2.4.16.A'!$DK$150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'D2.4.16.A'!$DL$150:$DT$150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9.4770012301933042E-3</c:v>
                </c:pt>
                <c:pt idx="4">
                  <c:v>2.5392385229536921E-2</c:v>
                </c:pt>
                <c:pt idx="5">
                  <c:v>5.2194313326646126E-2</c:v>
                </c:pt>
                <c:pt idx="6">
                  <c:v>8.1402883448639801E-2</c:v>
                </c:pt>
                <c:pt idx="7">
                  <c:v>6.5471393581622461E-2</c:v>
                </c:pt>
                <c:pt idx="8">
                  <c:v>3.8653996339537977E-2</c:v>
                </c:pt>
              </c:numCache>
            </c:numRef>
          </c:val>
        </c:ser>
        <c:ser>
          <c:idx val="97"/>
          <c:order val="97"/>
          <c:tx>
            <c:strRef>
              <c:f>'D2.4.16.A'!$DK$151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1.338174857275288E-2</c:v>
                </c:pt>
                <c:pt idx="4">
                  <c:v>3.5854956855337149E-2</c:v>
                </c:pt>
                <c:pt idx="5">
                  <c:v>7.370100450229225E-2</c:v>
                </c:pt>
                <c:pt idx="6">
                  <c:v>6.0363839764442512E-2</c:v>
                </c:pt>
                <c:pt idx="7">
                  <c:v>3.7867890168885004E-2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'D2.4.16.A'!$DK$152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0.15161737124516389</c:v>
                </c:pt>
              </c:numCache>
            </c:numRef>
          </c:val>
        </c:ser>
        <c:ser>
          <c:idx val="99"/>
          <c:order val="99"/>
          <c:tx>
            <c:strRef>
              <c:f>'D2.4.16.A'!$DK$153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'D2.4.16.A'!$DL$153:$DT$153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6.4987910404247096</c:v>
                </c:pt>
              </c:numCache>
            </c:numRef>
          </c:val>
        </c:ser>
        <c:ser>
          <c:idx val="100"/>
          <c:order val="100"/>
          <c:tx>
            <c:strRef>
              <c:f>'D2.4.16.A'!$DK$154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5.6035127322846678</c:v>
                </c:pt>
                <c:pt idx="8">
                  <c:v>5.6035127322945284</c:v>
                </c:pt>
              </c:numCache>
            </c:numRef>
          </c:val>
        </c:ser>
        <c:ser>
          <c:idx val="101"/>
          <c:order val="101"/>
          <c:tx>
            <c:strRef>
              <c:f>'D2.4.16.A'!$DK$155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3.4665299646059888</c:v>
                </c:pt>
              </c:numCache>
            </c:numRef>
          </c:val>
        </c:ser>
        <c:ser>
          <c:idx val="102"/>
          <c:order val="102"/>
          <c:tx>
            <c:strRef>
              <c:f>'D2.4.16.A'!$DK$156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0.31863330949462937</c:v>
                </c:pt>
                <c:pt idx="5">
                  <c:v>1.4885642287713792</c:v>
                </c:pt>
                <c:pt idx="6">
                  <c:v>3.2818016460629553</c:v>
                </c:pt>
                <c:pt idx="7">
                  <c:v>2.6226492926554781</c:v>
                </c:pt>
                <c:pt idx="8">
                  <c:v>1.1524144446536573</c:v>
                </c:pt>
              </c:numCache>
            </c:numRef>
          </c:val>
        </c:ser>
        <c:ser>
          <c:idx val="103"/>
          <c:order val="103"/>
          <c:tx>
            <c:strRef>
              <c:f>'D2.4.16.A'!$DK$157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'D2.4.16.A'!$DL$157:$DT$157</c:f>
              <c:numCache>
                <c:formatCode>0</c:formatCode>
                <c:ptCount val="9"/>
                <c:pt idx="0">
                  <c:v>0</c:v>
                </c:pt>
                <c:pt idx="1">
                  <c:v>3.1132986433251273E-2</c:v>
                </c:pt>
                <c:pt idx="2">
                  <c:v>8.3831844431518809E-2</c:v>
                </c:pt>
                <c:pt idx="3">
                  <c:v>0.17288430257651183</c:v>
                </c:pt>
                <c:pt idx="4">
                  <c:v>0.29195838036088584</c:v>
                </c:pt>
                <c:pt idx="5">
                  <c:v>0.49210844556662536</c:v>
                </c:pt>
                <c:pt idx="6">
                  <c:v>0.76538414859430037</c:v>
                </c:pt>
                <c:pt idx="7">
                  <c:v>0.71821316142278357</c:v>
                </c:pt>
                <c:pt idx="8">
                  <c:v>0.46536423821886458</c:v>
                </c:pt>
              </c:numCache>
            </c:numRef>
          </c:val>
        </c:ser>
        <c:ser>
          <c:idx val="104"/>
          <c:order val="104"/>
          <c:tx>
            <c:strRef>
              <c:f>'D2.4.16.A'!$DK$158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'D2.4.16.A'!$DL$158:$DT$158</c:f>
              <c:numCache>
                <c:formatCode>0</c:formatCode>
                <c:ptCount val="9"/>
                <c:pt idx="0">
                  <c:v>0</c:v>
                </c:pt>
                <c:pt idx="1">
                  <c:v>2.5684714295107901E-2</c:v>
                </c:pt>
                <c:pt idx="2">
                  <c:v>6.9161272719890907E-2</c:v>
                </c:pt>
                <c:pt idx="3">
                  <c:v>0.14262955107682759</c:v>
                </c:pt>
                <c:pt idx="4">
                  <c:v>0.24086566444084384</c:v>
                </c:pt>
                <c:pt idx="5">
                  <c:v>0.19738910601633911</c:v>
                </c:pt>
                <c:pt idx="6">
                  <c:v>0.1239208276594284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5"/>
          <c:order val="105"/>
          <c:tx>
            <c:strRef>
              <c:f>'D2.4.16.A'!$DK$159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'D2.4.16.A'!$DL$159:$DT$159</c:f>
              <c:numCache>
                <c:formatCode>0</c:formatCode>
                <c:ptCount val="9"/>
                <c:pt idx="0">
                  <c:v>0</c:v>
                </c:pt>
                <c:pt idx="1">
                  <c:v>4.6699479647655397E-2</c:v>
                </c:pt>
                <c:pt idx="2">
                  <c:v>0.12574776597631127</c:v>
                </c:pt>
                <c:pt idx="3">
                  <c:v>0.25932645328756471</c:v>
                </c:pt>
                <c:pt idx="4">
                  <c:v>0.43793757226377683</c:v>
                </c:pt>
                <c:pt idx="5">
                  <c:v>0.7381626786539266</c:v>
                </c:pt>
                <c:pt idx="6">
                  <c:v>0.60458399134309704</c:v>
                </c:pt>
                <c:pt idx="7">
                  <c:v>0.37927339271944915</c:v>
                </c:pt>
                <c:pt idx="8">
                  <c:v>0</c:v>
                </c:pt>
              </c:numCache>
            </c:numRef>
          </c:val>
        </c:ser>
        <c:ser>
          <c:idx val="106"/>
          <c:order val="106"/>
          <c:tx>
            <c:strRef>
              <c:f>'D2.4.16.A'!$DK$160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2.3193982254704728E-2</c:v>
                </c:pt>
                <c:pt idx="4">
                  <c:v>6.2002467021584011E-2</c:v>
                </c:pt>
                <c:pt idx="5">
                  <c:v>0.12703954392700897</c:v>
                </c:pt>
                <c:pt idx="6">
                  <c:v>0.2126210883525804</c:v>
                </c:pt>
                <c:pt idx="7">
                  <c:v>0.35485647355859901</c:v>
                </c:pt>
                <c:pt idx="8">
                  <c:v>0.59038788354195182</c:v>
                </c:pt>
              </c:numCache>
            </c:numRef>
          </c:val>
        </c:ser>
        <c:ser>
          <c:idx val="107"/>
          <c:order val="107"/>
          <c:tx>
            <c:strRef>
              <c:f>'D2.4.16.A'!$DK$161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3.4792666728454061E-2</c:v>
                </c:pt>
                <c:pt idx="4">
                  <c:v>9.3009566999874019E-2</c:v>
                </c:pt>
                <c:pt idx="5">
                  <c:v>0.19057463778858605</c:v>
                </c:pt>
                <c:pt idx="6">
                  <c:v>0.31896563239593079</c:v>
                </c:pt>
                <c:pt idx="7">
                  <c:v>0.5323569617662457</c:v>
                </c:pt>
                <c:pt idx="8">
                  <c:v>0.73543053575043249</c:v>
                </c:pt>
              </c:numCache>
            </c:numRef>
          </c:val>
        </c:ser>
        <c:ser>
          <c:idx val="108"/>
          <c:order val="108"/>
          <c:tx>
            <c:strRef>
              <c:f>'D2.4.16.A'!$DK$162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'D2.4.16.A'!$DL$162:$DT$162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0.24583945362038481</c:v>
                </c:pt>
                <c:pt idx="8">
                  <c:v>0.24583945362038481</c:v>
                </c:pt>
              </c:numCache>
            </c:numRef>
          </c:val>
        </c:ser>
        <c:ser>
          <c:idx val="109"/>
          <c:order val="109"/>
          <c:tx>
            <c:strRef>
              <c:f>'D2.4.16.A'!$DK$163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'D2.4.16.A'!$DL$163:$DT$163</c:f>
              <c:numCache>
                <c:formatCode>0</c:formatCode>
                <c:ptCount val="9"/>
                <c:pt idx="0">
                  <c:v>0</c:v>
                </c:pt>
                <c:pt idx="1">
                  <c:v>0.22211735808205421</c:v>
                </c:pt>
                <c:pt idx="2">
                  <c:v>0.64756661556607353</c:v>
                </c:pt>
                <c:pt idx="3">
                  <c:v>1.3513642164211404</c:v>
                </c:pt>
                <c:pt idx="4">
                  <c:v>2.2885297430890112</c:v>
                </c:pt>
                <c:pt idx="5">
                  <c:v>3.7632970647448913</c:v>
                </c:pt>
                <c:pt idx="6">
                  <c:v>6.1566045698444967</c:v>
                </c:pt>
                <c:pt idx="7">
                  <c:v>10.011852274030558</c:v>
                </c:pt>
                <c:pt idx="8">
                  <c:v>16.09643368772554</c:v>
                </c:pt>
              </c:numCache>
            </c:numRef>
          </c:val>
        </c:ser>
        <c:ser>
          <c:idx val="110"/>
          <c:order val="110"/>
          <c:tx>
            <c:strRef>
              <c:f>'D2.4.16.A'!$DK$164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'D2.4.16.A'!$DL$164:$DT$164</c:f>
              <c:numCache>
                <c:formatCode>0</c:formatCode>
                <c:ptCount val="9"/>
                <c:pt idx="0">
                  <c:v>0</c:v>
                </c:pt>
                <c:pt idx="1">
                  <c:v>4.3200069247452781E-3</c:v>
                </c:pt>
                <c:pt idx="2">
                  <c:v>1.1632489827771746E-2</c:v>
                </c:pt>
                <c:pt idx="3">
                  <c:v>2.3989390915667951E-2</c:v>
                </c:pt>
                <c:pt idx="4">
                  <c:v>4.0512085792668386E-2</c:v>
                </c:pt>
                <c:pt idx="5">
                  <c:v>6.8284868136597079E-2</c:v>
                </c:pt>
                <c:pt idx="6">
                  <c:v>5.592796704891291E-2</c:v>
                </c:pt>
                <c:pt idx="7">
                  <c:v>5.1958133650003263E-2</c:v>
                </c:pt>
                <c:pt idx="8">
                  <c:v>1.6872868403174032E-2</c:v>
                </c:pt>
              </c:numCache>
            </c:numRef>
          </c:val>
        </c:ser>
        <c:ser>
          <c:idx val="111"/>
          <c:order val="111"/>
          <c:tx>
            <c:strRef>
              <c:f>'D2.4.16.A'!$DK$165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'D2.4.16.A'!$DL$165:$DT$165</c:f>
              <c:numCache>
                <c:formatCode>0</c:formatCode>
                <c:ptCount val="9"/>
                <c:pt idx="0">
                  <c:v>0</c:v>
                </c:pt>
                <c:pt idx="1">
                  <c:v>6.480010727519402E-3</c:v>
                </c:pt>
                <c:pt idx="2">
                  <c:v>1.7448735682410191E-2</c:v>
                </c:pt>
                <c:pt idx="3">
                  <c:v>3.5984088369864754E-2</c:v>
                </c:pt>
                <c:pt idx="4">
                  <c:v>6.0768132209727294E-2</c:v>
                </c:pt>
                <c:pt idx="5">
                  <c:v>0.10242730841240272</c:v>
                </c:pt>
                <c:pt idx="6">
                  <c:v>0.16195649776287047</c:v>
                </c:pt>
                <c:pt idx="7">
                  <c:v>0.13069244319599754</c:v>
                </c:pt>
                <c:pt idx="8">
                  <c:v>7.8064542038544293E-2</c:v>
                </c:pt>
              </c:numCache>
            </c:numRef>
          </c:val>
        </c:ser>
        <c:ser>
          <c:idx val="112"/>
          <c:order val="112"/>
          <c:tx>
            <c:strRef>
              <c:f>'D2.4.16.A'!$DK$166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3.0241398075179838E-3</c:v>
                </c:pt>
                <c:pt idx="4">
                  <c:v>8.1345253178997934E-3</c:v>
                </c:pt>
                <c:pt idx="5">
                  <c:v>1.6841496940635466E-2</c:v>
                </c:pt>
                <c:pt idx="6">
                  <c:v>2.8657459488767478E-2</c:v>
                </c:pt>
                <c:pt idx="7">
                  <c:v>4.8701337684019262E-2</c:v>
                </c:pt>
                <c:pt idx="8">
                  <c:v>8.265107564728956E-2</c:v>
                </c:pt>
              </c:numCache>
            </c:numRef>
          </c:val>
        </c:ser>
        <c:ser>
          <c:idx val="113"/>
          <c:order val="113"/>
          <c:tx>
            <c:strRef>
              <c:f>'D2.4.16.A'!$DK$167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4.5362733427663018E-3</c:v>
                </c:pt>
                <c:pt idx="4">
                  <c:v>1.2201321530584862E-2</c:v>
                </c:pt>
                <c:pt idx="5">
                  <c:v>2.5259731915725545E-2</c:v>
                </c:pt>
                <c:pt idx="6">
                  <c:v>4.2978044053551864E-2</c:v>
                </c:pt>
                <c:pt idx="7">
                  <c:v>7.3031103883055781E-2</c:v>
                </c:pt>
                <c:pt idx="8">
                  <c:v>0.10461649246166846</c:v>
                </c:pt>
              </c:numCache>
            </c:numRef>
          </c:val>
        </c:ser>
        <c:ser>
          <c:idx val="114"/>
          <c:order val="114"/>
          <c:tx>
            <c:strRef>
              <c:f>'D2.4.16.A'!$DK$168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'D2.4.16.A'!$DL$168:$DT$168</c:f>
              <c:numCache>
                <c:formatCode>0</c:formatCode>
                <c:ptCount val="9"/>
                <c:pt idx="0">
                  <c:v>3.9</c:v>
                </c:pt>
                <c:pt idx="1">
                  <c:v>4.6005577272401759</c:v>
                </c:pt>
                <c:pt idx="2">
                  <c:v>6.1009359567938084</c:v>
                </c:pt>
                <c:pt idx="3">
                  <c:v>6.7795506570399935</c:v>
                </c:pt>
                <c:pt idx="4">
                  <c:v>7.3988012449665241</c:v>
                </c:pt>
                <c:pt idx="5">
                  <c:v>8.1155370146915633</c:v>
                </c:pt>
                <c:pt idx="6">
                  <c:v>8.8424680099861845</c:v>
                </c:pt>
                <c:pt idx="7">
                  <c:v>8.7737006425592217</c:v>
                </c:pt>
                <c:pt idx="8">
                  <c:v>8.6055484843855545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2472320"/>
        <c:axId val="292473856"/>
      </c:barChart>
      <c:catAx>
        <c:axId val="2924723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473856"/>
        <c:crosses val="autoZero"/>
        <c:auto val="1"/>
        <c:lblAlgn val="ctr"/>
        <c:lblOffset val="100"/>
        <c:noMultiLvlLbl val="0"/>
      </c:catAx>
      <c:valAx>
        <c:axId val="29247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472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23293984657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25.460000000043895</c:v>
                </c:pt>
                <c:pt idx="2">
                  <c:v>24.120000000102948</c:v>
                </c:pt>
                <c:pt idx="3">
                  <c:v>22.780000000176305</c:v>
                </c:pt>
                <c:pt idx="4">
                  <c:v>21.440000000261559</c:v>
                </c:pt>
                <c:pt idx="5">
                  <c:v>20.100000000353116</c:v>
                </c:pt>
                <c:pt idx="6">
                  <c:v>18.76000000043873</c:v>
                </c:pt>
                <c:pt idx="7">
                  <c:v>17.420000000500984</c:v>
                </c:pt>
                <c:pt idx="8">
                  <c:v>16.080000000576526</c:v>
                </c:pt>
              </c:numCache>
            </c:numRef>
          </c:val>
        </c:ser>
        <c:ser>
          <c:idx val="1"/>
          <c:order val="1"/>
          <c:tx>
            <c:strRef>
              <c:f>'D2.4.16.A'!$ED$55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1.8136641577719096E-10</c:v>
                </c:pt>
                <c:pt idx="2">
                  <c:v>4.1644270976815537E-10</c:v>
                </c:pt>
                <c:pt idx="3">
                  <c:v>6.7003818305358867E-10</c:v>
                </c:pt>
                <c:pt idx="4">
                  <c:v>9.4885300301874106E-10</c:v>
                </c:pt>
                <c:pt idx="5">
                  <c:v>1.2561446336358446E-9</c:v>
                </c:pt>
                <c:pt idx="6">
                  <c:v>1.577090756339852E-9</c:v>
                </c:pt>
                <c:pt idx="7">
                  <c:v>1.691778867192406E-9</c:v>
                </c:pt>
                <c:pt idx="8">
                  <c:v>1.779453436030813E-9</c:v>
                </c:pt>
              </c:numCache>
            </c:numRef>
          </c:val>
        </c:ser>
        <c:ser>
          <c:idx val="2"/>
          <c:order val="2"/>
          <c:tx>
            <c:strRef>
              <c:f>'D2.4.16.A'!$ED$56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1.6205156638808002E-10</c:v>
                </c:pt>
                <c:pt idx="3">
                  <c:v>2.6792414978127284E-10</c:v>
                </c:pt>
                <c:pt idx="4">
                  <c:v>3.2585329689404809E-10</c:v>
                </c:pt>
                <c:pt idx="5">
                  <c:v>3.8752708851408813E-10</c:v>
                </c:pt>
                <c:pt idx="6">
                  <c:v>4.5220616651121039E-10</c:v>
                </c:pt>
                <c:pt idx="7">
                  <c:v>4.9722077596123981E-10</c:v>
                </c:pt>
                <c:pt idx="8">
                  <c:v>5.42509027240035E-10</c:v>
                </c:pt>
              </c:numCache>
            </c:numRef>
          </c:val>
        </c:ser>
        <c:ser>
          <c:idx val="3"/>
          <c:order val="3"/>
          <c:tx>
            <c:strRef>
              <c:f>'D2.4.16.A'!$ED$57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1.0636582362362168E-10</c:v>
                </c:pt>
                <c:pt idx="5">
                  <c:v>1.259150998514676E-10</c:v>
                </c:pt>
                <c:pt idx="6">
                  <c:v>1.6020303941464871E-10</c:v>
                </c:pt>
                <c:pt idx="7">
                  <c:v>2.0579725459123898E-10</c:v>
                </c:pt>
                <c:pt idx="8">
                  <c:v>2.6446345048533519E-10</c:v>
                </c:pt>
              </c:numCache>
            </c:numRef>
          </c:val>
        </c:ser>
        <c:ser>
          <c:idx val="4"/>
          <c:order val="4"/>
          <c:tx>
            <c:strRef>
              <c:f>'D2.4.16.A'!$ED$58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1.478805538430163E-10</c:v>
                </c:pt>
                <c:pt idx="4">
                  <c:v>1.6235511778534612E-10</c:v>
                </c:pt>
                <c:pt idx="5">
                  <c:v>1.7418705083670382E-10</c:v>
                </c:pt>
                <c:pt idx="6">
                  <c:v>2.024666905557631E-10</c:v>
                </c:pt>
                <c:pt idx="7">
                  <c:v>2.2803458178323906E-10</c:v>
                </c:pt>
                <c:pt idx="8">
                  <c:v>2.5697065576570865E-10</c:v>
                </c:pt>
              </c:numCache>
            </c:numRef>
          </c:val>
        </c:ser>
        <c:ser>
          <c:idx val="5"/>
          <c:order val="5"/>
          <c:tx>
            <c:strRef>
              <c:f>'D2.4.16.A'!$ED$59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1.1487164597051487E-10</c:v>
                </c:pt>
                <c:pt idx="4">
                  <c:v>1.3773963968024331E-10</c:v>
                </c:pt>
                <c:pt idx="5">
                  <c:v>1.6631310297800028E-10</c:v>
                </c:pt>
                <c:pt idx="6">
                  <c:v>2.0720820157865651E-10</c:v>
                </c:pt>
                <c:pt idx="7">
                  <c:v>2.5367125084278186E-10</c:v>
                </c:pt>
                <c:pt idx="8">
                  <c:v>3.0767993637898255E-10</c:v>
                </c:pt>
              </c:numCache>
            </c:numRef>
          </c:val>
        </c:ser>
        <c:ser>
          <c:idx val="6"/>
          <c:order val="6"/>
          <c:tx>
            <c:strRef>
              <c:f>'D2.4.16.A'!$ED$60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0.28263445487361649</c:v>
                </c:pt>
                <c:pt idx="2">
                  <c:v>1.2825676283076139</c:v>
                </c:pt>
                <c:pt idx="3">
                  <c:v>3.2143827100200455</c:v>
                </c:pt>
                <c:pt idx="4">
                  <c:v>9.0119451744378836</c:v>
                </c:pt>
                <c:pt idx="5">
                  <c:v>22.573672495830028</c:v>
                </c:pt>
                <c:pt idx="6">
                  <c:v>25.27023604951717</c:v>
                </c:pt>
                <c:pt idx="7">
                  <c:v>25.270236050351976</c:v>
                </c:pt>
                <c:pt idx="8">
                  <c:v>25.270236053185776</c:v>
                </c:pt>
              </c:numCache>
            </c:numRef>
          </c:val>
        </c:ser>
        <c:ser>
          <c:idx val="7"/>
          <c:order val="7"/>
          <c:tx>
            <c:strRef>
              <c:f>'D2.4.16.A'!$ED$61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47.063206325513249</c:v>
                </c:pt>
                <c:pt idx="2">
                  <c:v>33.693193339424909</c:v>
                </c:pt>
                <c:pt idx="3">
                  <c:v>52.522482666356801</c:v>
                </c:pt>
                <c:pt idx="4">
                  <c:v>41.282074025211898</c:v>
                </c:pt>
                <c:pt idx="5">
                  <c:v>54.683420715512483</c:v>
                </c:pt>
                <c:pt idx="6">
                  <c:v>153.43999894445028</c:v>
                </c:pt>
                <c:pt idx="7">
                  <c:v>277.04928532172653</c:v>
                </c:pt>
                <c:pt idx="8">
                  <c:v>330.11681407495973</c:v>
                </c:pt>
              </c:numCache>
            </c:numRef>
          </c:val>
        </c:ser>
        <c:ser>
          <c:idx val="8"/>
          <c:order val="8"/>
          <c:tx>
            <c:strRef>
              <c:f>'D2.4.16.A'!$ED$62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12.011468238517974</c:v>
                </c:pt>
                <c:pt idx="2">
                  <c:v>12.353670913427598</c:v>
                </c:pt>
                <c:pt idx="3">
                  <c:v>13.064528023734381</c:v>
                </c:pt>
                <c:pt idx="4">
                  <c:v>9.7720091306772972</c:v>
                </c:pt>
                <c:pt idx="5">
                  <c:v>20.480091661315477</c:v>
                </c:pt>
                <c:pt idx="6">
                  <c:v>56.368012431428255</c:v>
                </c:pt>
                <c:pt idx="7">
                  <c:v>62.881970499447178</c:v>
                </c:pt>
                <c:pt idx="8">
                  <c:v>74.475687947532577</c:v>
                </c:pt>
              </c:numCache>
            </c:numRef>
          </c:val>
        </c:ser>
        <c:ser>
          <c:idx val="9"/>
          <c:order val="9"/>
          <c:tx>
            <c:strRef>
              <c:f>'D2.4.16.A'!$ED$63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1.2428855606372621E-8</c:v>
                </c:pt>
                <c:pt idx="2">
                  <c:v>2.7503393947818735E-8</c:v>
                </c:pt>
                <c:pt idx="3">
                  <c:v>4.5254273646141363E-8</c:v>
                </c:pt>
                <c:pt idx="4">
                  <c:v>6.467641480632184E-8</c:v>
                </c:pt>
                <c:pt idx="5">
                  <c:v>8.5992835751205772E-8</c:v>
                </c:pt>
                <c:pt idx="6">
                  <c:v>1.0942249755198488E-7</c:v>
                </c:pt>
                <c:pt idx="7">
                  <c:v>1.2279655318381256E-7</c:v>
                </c:pt>
                <c:pt idx="8">
                  <c:v>1.3598691784859197E-7</c:v>
                </c:pt>
              </c:numCache>
            </c:numRef>
          </c:val>
        </c:ser>
        <c:ser>
          <c:idx val="10"/>
          <c:order val="10"/>
          <c:tx>
            <c:strRef>
              <c:f>'D2.4.16.A'!$ED$64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'D2.4.16.A'!$EE$53:$EM$53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3.0578258446195653E-10</c:v>
                </c:pt>
                <c:pt idx="2">
                  <c:v>1.2447023463332316E-9</c:v>
                </c:pt>
                <c:pt idx="3">
                  <c:v>6.7520336868296384E-9</c:v>
                </c:pt>
                <c:pt idx="4">
                  <c:v>13.328595968496083</c:v>
                </c:pt>
                <c:pt idx="5">
                  <c:v>44.149791961265279</c:v>
                </c:pt>
                <c:pt idx="6">
                  <c:v>61.724859475486902</c:v>
                </c:pt>
                <c:pt idx="7">
                  <c:v>61.724859472478521</c:v>
                </c:pt>
                <c:pt idx="8">
                  <c:v>122.52819434311606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2532608"/>
        <c:axId val="292534144"/>
      </c:barChart>
      <c:catAx>
        <c:axId val="2925326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534144"/>
        <c:crosses val="autoZero"/>
        <c:auto val="1"/>
        <c:lblAlgn val="ctr"/>
        <c:lblOffset val="100"/>
        <c:noMultiLvlLbl val="0"/>
      </c:catAx>
      <c:valAx>
        <c:axId val="29253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532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'D2.4.16.A'!$FV$54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'D2.4.16.A'!$FW$53:$FX$53</c:f>
              <c:numCache>
                <c:formatCode>General</c:formatCode>
                <c:ptCount val="2"/>
                <c:pt idx="0">
                  <c:v>2030</c:v>
                </c:pt>
                <c:pt idx="1">
                  <c:v>2040</c:v>
                </c:pt>
              </c:numCache>
            </c:numRef>
          </c:cat>
          <c:val>
            <c:numRef>
              <c:f>'D2.4.16.A'!$FW$54:$FX$54</c:f>
              <c:numCache>
                <c:formatCode>0</c:formatCode>
                <c:ptCount val="2"/>
                <c:pt idx="0">
                  <c:v>1.7065436576919575</c:v>
                </c:pt>
                <c:pt idx="1">
                  <c:v>1.4564992494740334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2636928"/>
        <c:axId val="292642816"/>
      </c:barChart>
      <c:catAx>
        <c:axId val="2926369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642816"/>
        <c:crosses val="autoZero"/>
        <c:auto val="1"/>
        <c:lblAlgn val="ctr"/>
        <c:lblOffset val="100"/>
        <c:noMultiLvlLbl val="0"/>
      </c:catAx>
      <c:valAx>
        <c:axId val="29264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636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'D2.4.16.A'!$HB$55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'D2.4.16.A'!$HC$55:$HK$55</c:f>
              <c:numCache>
                <c:formatCode>0</c:formatCode>
                <c:ptCount val="9"/>
                <c:pt idx="0">
                  <c:v>3.9</c:v>
                </c:pt>
                <c:pt idx="1">
                  <c:v>3.1009765037148549</c:v>
                </c:pt>
                <c:pt idx="2">
                  <c:v>2.3007262314572734</c:v>
                </c:pt>
                <c:pt idx="3">
                  <c:v>1.60050411715784</c:v>
                </c:pt>
                <c:pt idx="4">
                  <c:v>1.1003454641044961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'D2.4.16.A'!$HB$56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'D2.4.16.A'!$HC$56:$HK$56</c:f>
              <c:numCache>
                <c:formatCode>0</c:formatCode>
                <c:ptCount val="9"/>
                <c:pt idx="0">
                  <c:v>49.3</c:v>
                </c:pt>
                <c:pt idx="1">
                  <c:v>59.058591470572431</c:v>
                </c:pt>
                <c:pt idx="2">
                  <c:v>63.602484603231865</c:v>
                </c:pt>
                <c:pt idx="3">
                  <c:v>65.674233621290824</c:v>
                </c:pt>
                <c:pt idx="4">
                  <c:v>59.238517453020691</c:v>
                </c:pt>
                <c:pt idx="5">
                  <c:v>47.037921165794245</c:v>
                </c:pt>
                <c:pt idx="6">
                  <c:v>14.923573704980537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'D2.4.16.A'!$HB$57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'D2.4.16.A'!$HC$57:$HK$57</c:f>
              <c:numCache>
                <c:formatCode>0</c:formatCode>
                <c:ptCount val="9"/>
                <c:pt idx="0">
                  <c:v>0</c:v>
                </c:pt>
                <c:pt idx="1">
                  <c:v>0.86965873300683449</c:v>
                </c:pt>
                <c:pt idx="2">
                  <c:v>0.56708428617772477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'D2.4.16.A'!$HB$58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'D2.4.16.A'!$HC$58:$HK$58</c:f>
              <c:numCache>
                <c:formatCode>0</c:formatCode>
                <c:ptCount val="9"/>
                <c:pt idx="0">
                  <c:v>8.8000000000000007</c:v>
                </c:pt>
                <c:pt idx="1">
                  <c:v>7.0121947172097885</c:v>
                </c:pt>
                <c:pt idx="2">
                  <c:v>5.3322976444225194</c:v>
                </c:pt>
                <c:pt idx="3">
                  <c:v>3.5060973590799169</c:v>
                </c:pt>
                <c:pt idx="4">
                  <c:v>2.3707873261451149</c:v>
                </c:pt>
                <c:pt idx="5">
                  <c:v>0.6791187712050335</c:v>
                </c:pt>
                <c:pt idx="6">
                  <c:v>26.591536376330577</c:v>
                </c:pt>
                <c:pt idx="7">
                  <c:v>38.152345180571992</c:v>
                </c:pt>
                <c:pt idx="8">
                  <c:v>34.189922617360708</c:v>
                </c:pt>
              </c:numCache>
            </c:numRef>
          </c:val>
        </c:ser>
        <c:ser>
          <c:idx val="5"/>
          <c:order val="5"/>
          <c:tx>
            <c:strRef>
              <c:f>'D2.4.16.A'!$HB$59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'D2.4.16.A'!$HC$59:$HK$59</c:f>
              <c:numCache>
                <c:formatCode>0</c:formatCode>
                <c:ptCount val="9"/>
                <c:pt idx="0">
                  <c:v>0</c:v>
                </c:pt>
                <c:pt idx="1">
                  <c:v>0.87113872547169269</c:v>
                </c:pt>
                <c:pt idx="2">
                  <c:v>2.8488849735139019</c:v>
                </c:pt>
                <c:pt idx="3">
                  <c:v>6.8515460121611182</c:v>
                </c:pt>
                <c:pt idx="4">
                  <c:v>17.915321766543435</c:v>
                </c:pt>
                <c:pt idx="5">
                  <c:v>35.667329726417741</c:v>
                </c:pt>
                <c:pt idx="6">
                  <c:v>45.83830312833755</c:v>
                </c:pt>
                <c:pt idx="7">
                  <c:v>52.135417016744178</c:v>
                </c:pt>
                <c:pt idx="8">
                  <c:v>58.382232645943652</c:v>
                </c:pt>
              </c:numCache>
            </c:numRef>
          </c:val>
        </c:ser>
        <c:ser>
          <c:idx val="6"/>
          <c:order val="6"/>
          <c:tx>
            <c:strRef>
              <c:f>'D2.4.16.A'!$HB$60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'D2.4.16.A'!$HC$53:$HK$53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'D2.4.16.A'!$HC$60:$HK$60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2759040"/>
        <c:axId val="292760576"/>
      </c:barChart>
      <c:catAx>
        <c:axId val="2927590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760576"/>
        <c:crosses val="autoZero"/>
        <c:auto val="1"/>
        <c:lblAlgn val="ctr"/>
        <c:lblOffset val="100"/>
        <c:noMultiLvlLbl val="0"/>
      </c:catAx>
      <c:valAx>
        <c:axId val="29276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759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40243435741"/>
          <c:h val="0.7491501633986954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'D2.4.12.A'!$EZ$54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2.6600000000031114</c:v>
                </c:pt>
                <c:pt idx="2">
                  <c:v>2.520000000006855</c:v>
                </c:pt>
                <c:pt idx="3">
                  <c:v>2.3800000000110413</c:v>
                </c:pt>
                <c:pt idx="4">
                  <c:v>2.2400000000155762</c:v>
                </c:pt>
                <c:pt idx="5">
                  <c:v>2.1000000000205548</c:v>
                </c:pt>
                <c:pt idx="6">
                  <c:v>1.9600000000254383</c:v>
                </c:pt>
                <c:pt idx="7">
                  <c:v>1.8200000000300285</c:v>
                </c:pt>
                <c:pt idx="8">
                  <c:v>1.680000000035246</c:v>
                </c:pt>
              </c:numCache>
            </c:numRef>
          </c:val>
        </c:ser>
        <c:ser>
          <c:idx val="1"/>
          <c:order val="1"/>
          <c:tx>
            <c:strRef>
              <c:f>'D2.4.12.A'!$EZ$55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6.9887772180098118E-2</c:v>
                </c:pt>
                <c:pt idx="2">
                  <c:v>0.36113659043601004</c:v>
                </c:pt>
                <c:pt idx="3">
                  <c:v>1.2283538371435423</c:v>
                </c:pt>
                <c:pt idx="4">
                  <c:v>2.4437385716363393</c:v>
                </c:pt>
                <c:pt idx="5">
                  <c:v>5.7830332546537928</c:v>
                </c:pt>
                <c:pt idx="6">
                  <c:v>7.3151528994719142</c:v>
                </c:pt>
                <c:pt idx="7">
                  <c:v>7.3151528995466588</c:v>
                </c:pt>
                <c:pt idx="8">
                  <c:v>7.3151528997266313</c:v>
                </c:pt>
              </c:numCache>
            </c:numRef>
          </c:val>
        </c:ser>
        <c:ser>
          <c:idx val="2"/>
          <c:order val="2"/>
          <c:tx>
            <c:strRef>
              <c:f>'D2.4.12.A'!$EZ$56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25.757439418685188</c:v>
                </c:pt>
                <c:pt idx="2">
                  <c:v>19.072432919826706</c:v>
                </c:pt>
                <c:pt idx="3">
                  <c:v>27.802636960469126</c:v>
                </c:pt>
                <c:pt idx="4">
                  <c:v>39.248701795358102</c:v>
                </c:pt>
                <c:pt idx="5">
                  <c:v>49.026435090462755</c:v>
                </c:pt>
                <c:pt idx="6">
                  <c:v>81.518574550340787</c:v>
                </c:pt>
                <c:pt idx="7">
                  <c:v>112.84142709113209</c:v>
                </c:pt>
                <c:pt idx="8">
                  <c:v>153.83472083177577</c:v>
                </c:pt>
              </c:numCache>
            </c:numRef>
          </c:val>
        </c:ser>
        <c:ser>
          <c:idx val="3"/>
          <c:order val="3"/>
          <c:tx>
            <c:strRef>
              <c:f>'D2.4.12.A'!$EZ$57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4.6408476006085326</c:v>
                </c:pt>
                <c:pt idx="2">
                  <c:v>7.1560085522389523</c:v>
                </c:pt>
                <c:pt idx="3">
                  <c:v>5.8773629730989576</c:v>
                </c:pt>
                <c:pt idx="4">
                  <c:v>6.2701456855945192</c:v>
                </c:pt>
                <c:pt idx="5">
                  <c:v>9.5554541165018687</c:v>
                </c:pt>
                <c:pt idx="6">
                  <c:v>18.417900394651326</c:v>
                </c:pt>
                <c:pt idx="7">
                  <c:v>26.255895157493615</c:v>
                </c:pt>
                <c:pt idx="8">
                  <c:v>29.344140736782002</c:v>
                </c:pt>
              </c:numCache>
            </c:numRef>
          </c:val>
        </c:ser>
        <c:ser>
          <c:idx val="4"/>
          <c:order val="4"/>
          <c:tx>
            <c:strRef>
              <c:f>'D2.4.12.A'!$EZ$58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3.1984924074290042</c:v>
                </c:pt>
                <c:pt idx="2">
                  <c:v>8.545131776514852</c:v>
                </c:pt>
                <c:pt idx="3">
                  <c:v>29.417968800692375</c:v>
                </c:pt>
                <c:pt idx="4">
                  <c:v>51.133582566193269</c:v>
                </c:pt>
                <c:pt idx="5">
                  <c:v>120.23540987946549</c:v>
                </c:pt>
                <c:pt idx="6">
                  <c:v>169.36858925630793</c:v>
                </c:pt>
                <c:pt idx="7">
                  <c:v>278.45948796544752</c:v>
                </c:pt>
                <c:pt idx="8">
                  <c:v>376.58229261648796</c:v>
                </c:pt>
              </c:numCache>
            </c:numRef>
          </c:val>
        </c:ser>
        <c:ser>
          <c:idx val="5"/>
          <c:order val="5"/>
          <c:tx>
            <c:strRef>
              <c:f>'D2.4.12.A'!$EZ$59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'D2.4.12.A'!$FA$53:$FI$53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2.9620071095460978E-10</c:v>
                </c:pt>
                <c:pt idx="4">
                  <c:v>2.8889576398322401</c:v>
                </c:pt>
                <c:pt idx="5">
                  <c:v>7.8305732126298588</c:v>
                </c:pt>
                <c:pt idx="6">
                  <c:v>8.6166770086398579</c:v>
                </c:pt>
                <c:pt idx="7">
                  <c:v>8.6166770084997673</c:v>
                </c:pt>
                <c:pt idx="8">
                  <c:v>13.393160767358712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430016"/>
        <c:axId val="127435904"/>
      </c:barChart>
      <c:catAx>
        <c:axId val="127430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435904"/>
        <c:crosses val="autoZero"/>
        <c:auto val="1"/>
        <c:lblAlgn val="ctr"/>
        <c:lblOffset val="100"/>
        <c:noMultiLvlLbl val="0"/>
      </c:catAx>
      <c:valAx>
        <c:axId val="127435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430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22"/>
          <c:y val="5.6679109181945755E-2"/>
          <c:w val="0.27242193131153186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'D2.4.16.A'!$HW$53:$ID$53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'D2.4.16.A'!$HW$54:$ID$54</c:f>
              <c:numCache>
                <c:formatCode>0</c:formatCode>
                <c:ptCount val="8"/>
                <c:pt idx="0">
                  <c:v>0.89547351163400768</c:v>
                </c:pt>
                <c:pt idx="1">
                  <c:v>0.10300760823703692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'D2.4.16.A'!$HW$55:$ID$55</c:f>
              <c:numCache>
                <c:formatCode>0</c:formatCode>
                <c:ptCount val="8"/>
                <c:pt idx="0">
                  <c:v>3.9312290183224352E-3</c:v>
                </c:pt>
                <c:pt idx="1">
                  <c:v>4.0990113102066719</c:v>
                </c:pt>
                <c:pt idx="2">
                  <c:v>4.1711832749987856</c:v>
                </c:pt>
                <c:pt idx="3">
                  <c:v>7.7300661930415595</c:v>
                </c:pt>
                <c:pt idx="4">
                  <c:v>6.8627831837920441</c:v>
                </c:pt>
                <c:pt idx="5">
                  <c:v>6.7720311471210959</c:v>
                </c:pt>
                <c:pt idx="6">
                  <c:v>2.9206237055753665</c:v>
                </c:pt>
                <c:pt idx="7">
                  <c:v>3.3674898056538893</c:v>
                </c:pt>
              </c:numCache>
            </c:numRef>
          </c:val>
        </c:ser>
        <c:ser>
          <c:idx val="2"/>
          <c:order val="2"/>
          <c:tx>
            <c:strRef>
              <c:f>'D2.4.16.A'!$HV$56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14.934963032633762</c:v>
                </c:pt>
                <c:pt idx="3">
                  <c:v>25.019434433581196</c:v>
                </c:pt>
                <c:pt idx="4">
                  <c:v>51.475822662097421</c:v>
                </c:pt>
                <c:pt idx="5">
                  <c:v>67.552141151646154</c:v>
                </c:pt>
                <c:pt idx="6">
                  <c:v>70.343530622941671</c:v>
                </c:pt>
                <c:pt idx="7">
                  <c:v>77.54517578296101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2791808"/>
        <c:axId val="292793344"/>
      </c:barChart>
      <c:catAx>
        <c:axId val="2927918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793344"/>
        <c:crosses val="autoZero"/>
        <c:auto val="1"/>
        <c:lblAlgn val="ctr"/>
        <c:lblOffset val="100"/>
        <c:noMultiLvlLbl val="0"/>
      </c:catAx>
      <c:valAx>
        <c:axId val="29279334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27918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'D2.4.16.A'!$IQ$54:$IX$54</c:f>
              <c:numCache>
                <c:formatCode>0</c:formatCode>
                <c:ptCount val="8"/>
                <c:pt idx="0">
                  <c:v>5.6403461132187269</c:v>
                </c:pt>
                <c:pt idx="1">
                  <c:v>4.7383568707445924</c:v>
                </c:pt>
                <c:pt idx="2">
                  <c:v>2.552658653314507</c:v>
                </c:pt>
                <c:pt idx="3">
                  <c:v>1.477077692078189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'D2.4.16.A'!$IQ$55:$IX$55</c:f>
              <c:numCache>
                <c:formatCode>0</c:formatCode>
                <c:ptCount val="8"/>
                <c:pt idx="0">
                  <c:v>0.14168482895171666</c:v>
                </c:pt>
                <c:pt idx="1">
                  <c:v>0.42666362776531447</c:v>
                </c:pt>
                <c:pt idx="2">
                  <c:v>0.42666362776531447</c:v>
                </c:pt>
                <c:pt idx="3">
                  <c:v>0.42666362776531447</c:v>
                </c:pt>
                <c:pt idx="4">
                  <c:v>0.42666362776531447</c:v>
                </c:pt>
                <c:pt idx="5">
                  <c:v>0.28497879881359783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'D2.4.16.A'!$IP$56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0.14168482851593658</c:v>
                </c:pt>
                <c:pt idx="3">
                  <c:v>0.42666362866971946</c:v>
                </c:pt>
                <c:pt idx="4">
                  <c:v>0.60728479963304516</c:v>
                </c:pt>
                <c:pt idx="5">
                  <c:v>0.60728479963304516</c:v>
                </c:pt>
                <c:pt idx="6">
                  <c:v>0.49393693682029594</c:v>
                </c:pt>
                <c:pt idx="7">
                  <c:v>0.23761693099408229</c:v>
                </c:pt>
              </c:numCache>
            </c:numRef>
          </c:val>
        </c:ser>
        <c:ser>
          <c:idx val="3"/>
          <c:order val="3"/>
          <c:tx>
            <c:strRef>
              <c:f>'D2.4.16.A'!$IP$57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0.25374736309106755</c:v>
                </c:pt>
                <c:pt idx="3">
                  <c:v>0.25374736309106755</c:v>
                </c:pt>
                <c:pt idx="4">
                  <c:v>0.25374736309106755</c:v>
                </c:pt>
                <c:pt idx="5">
                  <c:v>0.25374736309106755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'D2.4.16.A'!$IQ$58:$IX$58</c:f>
              <c:numCache>
                <c:formatCode>0</c:formatCode>
                <c:ptCount val="8"/>
                <c:pt idx="0">
                  <c:v>0.58572547570875422</c:v>
                </c:pt>
                <c:pt idx="1">
                  <c:v>1.7638286192831707</c:v>
                </c:pt>
                <c:pt idx="2">
                  <c:v>4.1334148490669795</c:v>
                </c:pt>
                <c:pt idx="3">
                  <c:v>4.1334148490669795</c:v>
                </c:pt>
                <c:pt idx="4">
                  <c:v>4.1334148490669795</c:v>
                </c:pt>
                <c:pt idx="5">
                  <c:v>3.5476893733582253</c:v>
                </c:pt>
                <c:pt idx="6">
                  <c:v>2.3695862297838097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0.58572547136961906</c:v>
                </c:pt>
                <c:pt idx="3">
                  <c:v>1.7638286172195377</c:v>
                </c:pt>
                <c:pt idx="4">
                  <c:v>4.1334148404468136</c:v>
                </c:pt>
                <c:pt idx="5">
                  <c:v>5.1325915423467556</c:v>
                </c:pt>
                <c:pt idx="6">
                  <c:v>8.9115582201312069</c:v>
                </c:pt>
                <c:pt idx="7">
                  <c:v>12.123501112555305</c:v>
                </c:pt>
              </c:numCache>
            </c:numRef>
          </c:val>
        </c:ser>
        <c:ser>
          <c:idx val="6"/>
          <c:order val="6"/>
          <c:tx>
            <c:strRef>
              <c:f>'D2.4.16.A'!$IP$60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'D2.4.16.A'!$IQ$60:$IX$60</c:f>
              <c:numCache>
                <c:formatCode>0</c:formatCode>
                <c:ptCount val="8"/>
                <c:pt idx="0">
                  <c:v>0.75151058415856176</c:v>
                </c:pt>
                <c:pt idx="1">
                  <c:v>0.76602825757536819</c:v>
                </c:pt>
                <c:pt idx="2">
                  <c:v>0.74840627707105156</c:v>
                </c:pt>
                <c:pt idx="3">
                  <c:v>0.74170414028339537</c:v>
                </c:pt>
                <c:pt idx="4">
                  <c:v>0.72617375889692692</c:v>
                </c:pt>
                <c:pt idx="5">
                  <c:v>0.71705070428495477</c:v>
                </c:pt>
                <c:pt idx="6">
                  <c:v>0.70554477853380615</c:v>
                </c:pt>
                <c:pt idx="7">
                  <c:v>0.69403885278262512</c:v>
                </c:pt>
              </c:numCache>
            </c:numRef>
          </c:val>
        </c:ser>
        <c:ser>
          <c:idx val="7"/>
          <c:order val="7"/>
          <c:tx>
            <c:strRef>
              <c:f>'D2.4.16.A'!$IP$61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'D2.4.16.A'!$IQ$61:$IX$61</c:f>
              <c:numCache>
                <c:formatCode>0</c:formatCode>
                <c:ptCount val="8"/>
                <c:pt idx="0">
                  <c:v>3.589634007772756</c:v>
                </c:pt>
                <c:pt idx="1">
                  <c:v>3.7702654809493703</c:v>
                </c:pt>
                <c:pt idx="2">
                  <c:v>3.7345889941107182</c:v>
                </c:pt>
                <c:pt idx="3">
                  <c:v>3.4171155962501585</c:v>
                </c:pt>
                <c:pt idx="4">
                  <c:v>2.8978146613000177</c:v>
                </c:pt>
                <c:pt idx="5">
                  <c:v>1.6782078650508228</c:v>
                </c:pt>
                <c:pt idx="6">
                  <c:v>7.313222539832639E-3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'D2.4.16.A'!$IP$62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6.6185598683755245E-2</c:v>
                </c:pt>
                <c:pt idx="3">
                  <c:v>0.199308478295702</c:v>
                </c:pt>
                <c:pt idx="4">
                  <c:v>0.4670661390474255</c:v>
                </c:pt>
                <c:pt idx="5">
                  <c:v>1.0056224344862132</c:v>
                </c:pt>
                <c:pt idx="6">
                  <c:v>1.7361740182336158</c:v>
                </c:pt>
                <c:pt idx="7">
                  <c:v>1.6566009633642222</c:v>
                </c:pt>
              </c:numCache>
            </c:numRef>
          </c:val>
        </c:ser>
        <c:ser>
          <c:idx val="9"/>
          <c:order val="9"/>
          <c:tx>
            <c:strRef>
              <c:f>'D2.4.16.A'!$IP$63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6.6185598684500899E-2</c:v>
                </c:pt>
                <c:pt idx="4">
                  <c:v>6.6185598684500899E-2</c:v>
                </c:pt>
                <c:pt idx="5">
                  <c:v>6.6185598684500899E-2</c:v>
                </c:pt>
                <c:pt idx="6">
                  <c:v>6.6185598684500899E-2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'D2.4.16.A'!$IP$64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'D2.4.16.A'!$IQ$64:$IX$64</c:f>
              <c:numCache>
                <c:formatCode>0</c:formatCode>
                <c:ptCount val="8"/>
                <c:pt idx="0">
                  <c:v>14.219786025443117</c:v>
                </c:pt>
                <c:pt idx="1">
                  <c:v>12.709665877323292</c:v>
                </c:pt>
                <c:pt idx="2">
                  <c:v>6.8306411210730573</c:v>
                </c:pt>
                <c:pt idx="3">
                  <c:v>4.8922815501397361</c:v>
                </c:pt>
                <c:pt idx="4">
                  <c:v>0.36226116036073769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'D2.4.16.A'!$IP$65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'D2.4.16.A'!$IQ$65:$IX$65</c:f>
              <c:numCache>
                <c:formatCode>0</c:formatCode>
                <c:ptCount val="8"/>
                <c:pt idx="0">
                  <c:v>0.41238654704416267</c:v>
                </c:pt>
                <c:pt idx="1">
                  <c:v>1.2418431932752441</c:v>
                </c:pt>
                <c:pt idx="2">
                  <c:v>2.9101767823473015</c:v>
                </c:pt>
                <c:pt idx="3">
                  <c:v>2.4977902353031389</c:v>
                </c:pt>
                <c:pt idx="4">
                  <c:v>1.6683335890720576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'D2.4.16.A'!$IP$66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0.41238654809566494</c:v>
                </c:pt>
                <c:pt idx="3">
                  <c:v>1.2418431932587117</c:v>
                </c:pt>
                <c:pt idx="4">
                  <c:v>2.9101767758728641</c:v>
                </c:pt>
                <c:pt idx="5">
                  <c:v>2.8276994662537311</c:v>
                </c:pt>
                <c:pt idx="6">
                  <c:v>2.3318988987445892</c:v>
                </c:pt>
                <c:pt idx="7">
                  <c:v>1.3346668660913217</c:v>
                </c:pt>
              </c:numCache>
            </c:numRef>
          </c:val>
        </c:ser>
        <c:ser>
          <c:idx val="13"/>
          <c:order val="13"/>
          <c:tx>
            <c:strRef>
              <c:f>'D2.4.16.A'!$IP$67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0.56747124795242043</c:v>
                </c:pt>
                <c:pt idx="3">
                  <c:v>1.7088586231715763</c:v>
                </c:pt>
                <c:pt idx="4">
                  <c:v>4.0045963222387506</c:v>
                </c:pt>
                <c:pt idx="5">
                  <c:v>3.8549355986607918</c:v>
                </c:pt>
                <c:pt idx="6">
                  <c:v>2.7135482234416366</c:v>
                </c:pt>
                <c:pt idx="7">
                  <c:v>0.41781052437446164</c:v>
                </c:pt>
              </c:numCache>
            </c:numRef>
          </c:val>
        </c:ser>
        <c:ser>
          <c:idx val="14"/>
          <c:order val="14"/>
          <c:tx>
            <c:strRef>
              <c:f>'D2.4.16.A'!$IP$68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'D2.4.16.A'!$IQ$68:$IX$68</c:f>
              <c:numCache>
                <c:formatCode>0</c:formatCode>
                <c:ptCount val="8"/>
                <c:pt idx="0">
                  <c:v>0.6006120281507179</c:v>
                </c:pt>
                <c:pt idx="1">
                  <c:v>1.8086573478812533</c:v>
                </c:pt>
                <c:pt idx="2">
                  <c:v>4.2384679842172455</c:v>
                </c:pt>
                <c:pt idx="3">
                  <c:v>3.6378559560665278</c:v>
                </c:pt>
                <c:pt idx="4">
                  <c:v>2.4298106363359917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'D2.4.16.A'!$IP$69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0.60061203108836969</c:v>
                </c:pt>
                <c:pt idx="3">
                  <c:v>1.8086573505721293</c:v>
                </c:pt>
                <c:pt idx="4">
                  <c:v>4.2384679919309356</c:v>
                </c:pt>
                <c:pt idx="5">
                  <c:v>9.1256850833026526</c:v>
                </c:pt>
                <c:pt idx="6">
                  <c:v>10.120647648533781</c:v>
                </c:pt>
                <c:pt idx="7">
                  <c:v>12.647036581851397</c:v>
                </c:pt>
              </c:numCache>
            </c:numRef>
          </c:val>
        </c:ser>
        <c:ser>
          <c:idx val="16"/>
          <c:order val="16"/>
          <c:tx>
            <c:strRef>
              <c:f>'D2.4.16.A'!$IP$70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'D2.4.16.A'!$IQ$70:$IX$70</c:f>
              <c:numCache>
                <c:formatCode>0</c:formatCode>
                <c:ptCount val="8"/>
                <c:pt idx="0">
                  <c:v>3.8900914895995693</c:v>
                </c:pt>
                <c:pt idx="1">
                  <c:v>4.0858420744930388</c:v>
                </c:pt>
                <c:pt idx="2">
                  <c:v>4.1909471845936022</c:v>
                </c:pt>
                <c:pt idx="3">
                  <c:v>4.2798369178668665</c:v>
                </c:pt>
                <c:pt idx="4">
                  <c:v>4.2986905675562159</c:v>
                </c:pt>
                <c:pt idx="5">
                  <c:v>4.146848147066347</c:v>
                </c:pt>
                <c:pt idx="6">
                  <c:v>3.9229949049539079</c:v>
                </c:pt>
                <c:pt idx="7">
                  <c:v>3.5984539022864168</c:v>
                </c:pt>
              </c:numCache>
            </c:numRef>
          </c:val>
        </c:ser>
        <c:ser>
          <c:idx val="17"/>
          <c:order val="17"/>
          <c:tx>
            <c:strRef>
              <c:f>'D2.4.16.A'!$IP$71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'D2.4.16.A'!$IQ$71:$IX$71</c:f>
              <c:numCache>
                <c:formatCode>0</c:formatCode>
                <c:ptCount val="8"/>
                <c:pt idx="0">
                  <c:v>0.79066516537969755</c:v>
                </c:pt>
                <c:pt idx="1">
                  <c:v>0.83045167656334096</c:v>
                </c:pt>
                <c:pt idx="2">
                  <c:v>0.83137419081186315</c:v>
                </c:pt>
                <c:pt idx="3">
                  <c:v>0.84944112210031908</c:v>
                </c:pt>
                <c:pt idx="4">
                  <c:v>0.85327314613034255</c:v>
                </c:pt>
                <c:pt idx="5">
                  <c:v>0.84285122465033246</c:v>
                </c:pt>
                <c:pt idx="6">
                  <c:v>0.79735281897824917</c:v>
                </c:pt>
                <c:pt idx="7">
                  <c:v>0.73138952062370843</c:v>
                </c:pt>
              </c:numCache>
            </c:numRef>
          </c:val>
        </c:ser>
        <c:ser>
          <c:idx val="18"/>
          <c:order val="18"/>
          <c:tx>
            <c:strRef>
              <c:f>'D2.4.16.A'!$IP$72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'D2.4.16.A'!$IQ$72:$IX$72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5.1100523393830576E-3</c:v>
                </c:pt>
                <c:pt idx="3">
                  <c:v>5.1100523391478326E-3</c:v>
                </c:pt>
                <c:pt idx="4">
                  <c:v>5.1100523378181167E-3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'D2.4.16.A'!$IP$73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'D2.4.16.A'!$IQ$73:$IX$73</c:f>
              <c:numCache>
                <c:formatCode>0</c:formatCode>
                <c:ptCount val="8"/>
                <c:pt idx="0">
                  <c:v>0.91326067469446681</c:v>
                </c:pt>
                <c:pt idx="1">
                  <c:v>0.96850352069703793</c:v>
                </c:pt>
                <c:pt idx="2">
                  <c:v>1.0006882391893399</c:v>
                </c:pt>
                <c:pt idx="3">
                  <c:v>1.0383544028849465</c:v>
                </c:pt>
                <c:pt idx="4">
                  <c:v>1.0680109303784189</c:v>
                </c:pt>
                <c:pt idx="5">
                  <c:v>1.0893506940719413</c:v>
                </c:pt>
                <c:pt idx="6">
                  <c:v>1.1058501248241719</c:v>
                </c:pt>
                <c:pt idx="7">
                  <c:v>1.1163127908305037</c:v>
                </c:pt>
              </c:numCache>
            </c:numRef>
          </c:val>
        </c:ser>
        <c:ser>
          <c:idx val="20"/>
          <c:order val="20"/>
          <c:tx>
            <c:strRef>
              <c:f>'D2.4.16.A'!$IP$74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'D2.4.16.A'!$IQ$74:$IX$74</c:f>
              <c:numCache>
                <c:formatCode>0</c:formatCode>
                <c:ptCount val="8"/>
                <c:pt idx="0">
                  <c:v>8.7900799078990506</c:v>
                </c:pt>
                <c:pt idx="1">
                  <c:v>9.3217890290270802</c:v>
                </c:pt>
                <c:pt idx="2">
                  <c:v>9.6315650384407459</c:v>
                </c:pt>
                <c:pt idx="3">
                  <c:v>9.9940996333071261</c:v>
                </c:pt>
                <c:pt idx="4">
                  <c:v>10.279541954082967</c:v>
                </c:pt>
                <c:pt idx="5">
                  <c:v>10.484935915828437</c:v>
                </c:pt>
                <c:pt idx="6">
                  <c:v>10.643741959673367</c:v>
                </c:pt>
                <c:pt idx="7">
                  <c:v>10.744444500355199</c:v>
                </c:pt>
              </c:numCache>
            </c:numRef>
          </c:val>
        </c:ser>
        <c:ser>
          <c:idx val="21"/>
          <c:order val="21"/>
          <c:tx>
            <c:strRef>
              <c:f>'D2.4.16.A'!$IP$75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'D2.4.16.A'!$IQ$75:$IX$75</c:f>
              <c:numCache>
                <c:formatCode>0</c:formatCode>
                <c:ptCount val="8"/>
                <c:pt idx="0">
                  <c:v>0.98047158347612173</c:v>
                </c:pt>
                <c:pt idx="1">
                  <c:v>1.0397799958459057</c:v>
                </c:pt>
                <c:pt idx="2">
                  <c:v>1.0743333307023635</c:v>
                </c:pt>
                <c:pt idx="3">
                  <c:v>1.114771514657231</c:v>
                </c:pt>
                <c:pt idx="4">
                  <c:v>1.1466105977116174</c:v>
                </c:pt>
                <c:pt idx="5">
                  <c:v>1.1695208493838558</c:v>
                </c:pt>
                <c:pt idx="6">
                  <c:v>1.1872345465181164</c:v>
                </c:pt>
                <c:pt idx="7">
                  <c:v>1.1984672065800088</c:v>
                </c:pt>
              </c:numCache>
            </c:numRef>
          </c:val>
        </c:ser>
        <c:ser>
          <c:idx val="22"/>
          <c:order val="22"/>
          <c:tx>
            <c:strRef>
              <c:f>'D2.4.16.A'!$IP$76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'D2.4.16.A'!$IQ$76:$IX$76</c:f>
              <c:numCache>
                <c:formatCode>0</c:formatCode>
                <c:ptCount val="8"/>
                <c:pt idx="0">
                  <c:v>7.4909875117466198</c:v>
                </c:pt>
                <c:pt idx="1">
                  <c:v>7.6980585516231272</c:v>
                </c:pt>
                <c:pt idx="2">
                  <c:v>7.4671452322043637</c:v>
                </c:pt>
                <c:pt idx="3">
                  <c:v>7.7761005714344726</c:v>
                </c:pt>
                <c:pt idx="4">
                  <c:v>8.2654135613096287</c:v>
                </c:pt>
                <c:pt idx="5">
                  <c:v>8.9353594986536677</c:v>
                </c:pt>
                <c:pt idx="6">
                  <c:v>9.0706954803879221</c:v>
                </c:pt>
                <c:pt idx="7">
                  <c:v>9.1565151190824672</c:v>
                </c:pt>
              </c:numCache>
            </c:numRef>
          </c:val>
        </c:ser>
        <c:ser>
          <c:idx val="23"/>
          <c:order val="23"/>
          <c:tx>
            <c:strRef>
              <c:f>'D2.4.16.A'!$IP$77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'D2.4.16.A'!$IQ$77:$IX$77</c:f>
              <c:numCache>
                <c:formatCode>0</c:formatCode>
                <c:ptCount val="8"/>
                <c:pt idx="0">
                  <c:v>0</c:v>
                </c:pt>
                <c:pt idx="1">
                  <c:v>6.1514099358675862E-2</c:v>
                </c:pt>
                <c:pt idx="2">
                  <c:v>0.18524092522476562</c:v>
                </c:pt>
                <c:pt idx="3">
                  <c:v>0.18524092521106764</c:v>
                </c:pt>
                <c:pt idx="4">
                  <c:v>0.12372682586608977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'D2.4.16.A'!$IP$78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'D2.4.16.A'!$IQ$78:$IX$78</c:f>
              <c:numCache>
                <c:formatCode>0</c:formatCode>
                <c:ptCount val="8"/>
                <c:pt idx="0">
                  <c:v>1.9584145762803951</c:v>
                </c:pt>
                <c:pt idx="1">
                  <c:v>2.014214513824915</c:v>
                </c:pt>
                <c:pt idx="2">
                  <c:v>2.072550666628636</c:v>
                </c:pt>
                <c:pt idx="3">
                  <c:v>2.1331116006643378</c:v>
                </c:pt>
                <c:pt idx="4">
                  <c:v>2.1935104602278694</c:v>
                </c:pt>
                <c:pt idx="5">
                  <c:v>2.2545407965467987</c:v>
                </c:pt>
                <c:pt idx="6">
                  <c:v>2.3161132095491914</c:v>
                </c:pt>
                <c:pt idx="7">
                  <c:v>2.3781860369156447</c:v>
                </c:pt>
              </c:numCache>
            </c:numRef>
          </c:val>
        </c:ser>
        <c:ser>
          <c:idx val="25"/>
          <c:order val="25"/>
          <c:tx>
            <c:strRef>
              <c:f>'D2.4.16.A'!$IP$79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'D2.4.16.A'!$IQ$79:$IX$79</c:f>
              <c:numCache>
                <c:formatCode>0</c:formatCode>
                <c:ptCount val="8"/>
                <c:pt idx="0">
                  <c:v>17.15895629724427</c:v>
                </c:pt>
                <c:pt idx="1">
                  <c:v>17.647856196310148</c:v>
                </c:pt>
                <c:pt idx="2">
                  <c:v>18.042397219960421</c:v>
                </c:pt>
                <c:pt idx="3">
                  <c:v>17.891188712577961</c:v>
                </c:pt>
                <c:pt idx="4">
                  <c:v>17.0489939569635</c:v>
                </c:pt>
                <c:pt idx="5">
                  <c:v>14.825368034486081</c:v>
                </c:pt>
                <c:pt idx="6">
                  <c:v>9.9333920100638142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'D2.4.16.A'!$IP$80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'D2.4.16.A'!$IQ$80:$IX$80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0.1165803240048781</c:v>
                </c:pt>
                <c:pt idx="3">
                  <c:v>0.79840294600330264</c:v>
                </c:pt>
                <c:pt idx="4">
                  <c:v>2.1697917771100999</c:v>
                </c:pt>
                <c:pt idx="5">
                  <c:v>4.9281445607504324</c:v>
                </c:pt>
                <c:pt idx="6">
                  <c:v>10.359596932483617</c:v>
                </c:pt>
                <c:pt idx="7">
                  <c:v>20.836849747683868</c:v>
                </c:pt>
              </c:numCache>
            </c:numRef>
          </c:val>
        </c:ser>
        <c:ser>
          <c:idx val="27"/>
          <c:order val="27"/>
          <c:tx>
            <c:strRef>
              <c:f>'D2.4.16.A'!$IP$81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'D2.4.16.A'!$IQ$81:$IX$81</c:f>
              <c:numCache>
                <c:formatCode>0</c:formatCode>
                <c:ptCount val="8"/>
                <c:pt idx="0">
                  <c:v>3.8885381385607909</c:v>
                </c:pt>
                <c:pt idx="1">
                  <c:v>3.9993319346748115</c:v>
                </c:pt>
                <c:pt idx="2">
                  <c:v>4.1151615234565</c:v>
                </c:pt>
                <c:pt idx="3">
                  <c:v>4.2354085357880917</c:v>
                </c:pt>
                <c:pt idx="4">
                  <c:v>4.3553337404832373</c:v>
                </c:pt>
                <c:pt idx="5">
                  <c:v>4.4765127764544008</c:v>
                </c:pt>
                <c:pt idx="6">
                  <c:v>4.5987681350201912</c:v>
                </c:pt>
                <c:pt idx="7">
                  <c:v>4.7220170933902956</c:v>
                </c:pt>
              </c:numCache>
            </c:numRef>
          </c:val>
        </c:ser>
        <c:ser>
          <c:idx val="28"/>
          <c:order val="28"/>
          <c:tx>
            <c:strRef>
              <c:f>'D2.4.16.A'!$IP$82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'D2.4.16.A'!$IQ$82:$IX$82</c:f>
              <c:numCache>
                <c:formatCode>0</c:formatCode>
                <c:ptCount val="8"/>
                <c:pt idx="0">
                  <c:v>6.8346343644820262</c:v>
                </c:pt>
                <c:pt idx="1">
                  <c:v>6.5221915988994468</c:v>
                </c:pt>
                <c:pt idx="2">
                  <c:v>5.6275280401633978</c:v>
                </c:pt>
                <c:pt idx="3">
                  <c:v>3.9792288320429554</c:v>
                </c:pt>
                <c:pt idx="4">
                  <c:v>4.5473030203654856</c:v>
                </c:pt>
                <c:pt idx="5">
                  <c:v>5.6136330835539834</c:v>
                </c:pt>
                <c:pt idx="6">
                  <c:v>7.6637574664515924</c:v>
                </c:pt>
                <c:pt idx="7">
                  <c:v>7.6728519384650706</c:v>
                </c:pt>
              </c:numCache>
            </c:numRef>
          </c:val>
        </c:ser>
        <c:ser>
          <c:idx val="29"/>
          <c:order val="29"/>
          <c:tx>
            <c:strRef>
              <c:f>'D2.4.16.A'!$IP$83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'D2.4.16.A'!$IQ$83:$IX$83</c:f>
              <c:numCache>
                <c:formatCode>0</c:formatCode>
                <c:ptCount val="8"/>
                <c:pt idx="0">
                  <c:v>6.1964365474850819E-2</c:v>
                </c:pt>
                <c:pt idx="1">
                  <c:v>0.18659683738117122</c:v>
                </c:pt>
                <c:pt idx="2">
                  <c:v>0.43727725556059466</c:v>
                </c:pt>
                <c:pt idx="3">
                  <c:v>0.87952075095864357</c:v>
                </c:pt>
                <c:pt idx="4">
                  <c:v>0.75488827905232314</c:v>
                </c:pt>
                <c:pt idx="5">
                  <c:v>0.5042078608728997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'D2.4.16.A'!$IP$84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'D2.4.16.A'!$IQ$84:$IX$84</c:f>
              <c:numCache>
                <c:formatCode>0</c:formatCode>
                <c:ptCount val="8"/>
                <c:pt idx="0">
                  <c:v>4.4600688234809827</c:v>
                </c:pt>
                <c:pt idx="1">
                  <c:v>4.5772537622782945</c:v>
                </c:pt>
                <c:pt idx="2">
                  <c:v>4.645301370503347</c:v>
                </c:pt>
                <c:pt idx="3">
                  <c:v>4.721294086472235</c:v>
                </c:pt>
                <c:pt idx="4">
                  <c:v>4.7650883290616211</c:v>
                </c:pt>
                <c:pt idx="5">
                  <c:v>4.8051445418001038</c:v>
                </c:pt>
                <c:pt idx="6">
                  <c:v>4.8261101579810832</c:v>
                </c:pt>
                <c:pt idx="7">
                  <c:v>4.8318372341207816</c:v>
                </c:pt>
              </c:numCache>
            </c:numRef>
          </c:val>
        </c:ser>
        <c:ser>
          <c:idx val="31"/>
          <c:order val="31"/>
          <c:tx>
            <c:strRef>
              <c:f>'D2.4.16.A'!$IP$85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'D2.4.16.A'!$IQ$85:$IX$85</c:f>
              <c:numCache>
                <c:formatCode>0</c:formatCode>
                <c:ptCount val="8"/>
                <c:pt idx="0">
                  <c:v>1.7207452365280005</c:v>
                </c:pt>
                <c:pt idx="1">
                  <c:v>1.7659565176110701</c:v>
                </c:pt>
                <c:pt idx="2">
                  <c:v>1.7922100581604747</c:v>
                </c:pt>
                <c:pt idx="3">
                  <c:v>1.8215289115660265</c:v>
                </c:pt>
                <c:pt idx="4">
                  <c:v>1.8384252280368367</c:v>
                </c:pt>
                <c:pt idx="5">
                  <c:v>1.853879370112016</c:v>
                </c:pt>
                <c:pt idx="6">
                  <c:v>1.8619681430889301</c:v>
                </c:pt>
                <c:pt idx="7">
                  <c:v>1.8641777141463707</c:v>
                </c:pt>
              </c:numCache>
            </c:numRef>
          </c:val>
        </c:ser>
        <c:ser>
          <c:idx val="32"/>
          <c:order val="32"/>
          <c:tx>
            <c:strRef>
              <c:f>'D2.4.16.A'!$IP$86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'D2.4.16.A'!$IQ$86:$IX$86</c:f>
              <c:numCache>
                <c:formatCode>0</c:formatCode>
                <c:ptCount val="8"/>
                <c:pt idx="0">
                  <c:v>1.1360196912328255</c:v>
                </c:pt>
                <c:pt idx="1">
                  <c:v>1.0840869739646919</c:v>
                </c:pt>
                <c:pt idx="2">
                  <c:v>0.93538034763645717</c:v>
                </c:pt>
                <c:pt idx="3">
                  <c:v>0.66140806786601081</c:v>
                </c:pt>
                <c:pt idx="4">
                  <c:v>8.1567519245755879E-2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'D2.4.16.A'!$IP$87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'D2.4.16.A'!$IQ$87:$IX$87</c:f>
              <c:numCache>
                <c:formatCode>0</c:formatCode>
                <c:ptCount val="8"/>
                <c:pt idx="0">
                  <c:v>1.0299415534410017E-2</c:v>
                </c:pt>
                <c:pt idx="1">
                  <c:v>3.10152189965479E-2</c:v>
                </c:pt>
                <c:pt idx="2">
                  <c:v>7.2682099185621435E-2</c:v>
                </c:pt>
                <c:pt idx="3">
                  <c:v>0.1461896626008391</c:v>
                </c:pt>
                <c:pt idx="4">
                  <c:v>0.29403962861060989</c:v>
                </c:pt>
                <c:pt idx="5">
                  <c:v>0.31707467776932968</c:v>
                </c:pt>
                <c:pt idx="6">
                  <c:v>0.31845812542935292</c:v>
                </c:pt>
                <c:pt idx="7">
                  <c:v>0.31883603514438402</c:v>
                </c:pt>
              </c:numCache>
            </c:numRef>
          </c:val>
        </c:ser>
        <c:ser>
          <c:idx val="34"/>
          <c:order val="34"/>
          <c:tx>
            <c:strRef>
              <c:f>'D2.4.16.A'!$IP$88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'D2.4.16.A'!$IQ$88:$IX$88</c:f>
              <c:numCache>
                <c:formatCode>0</c:formatCode>
                <c:ptCount val="8"/>
                <c:pt idx="0">
                  <c:v>2.631550708596921</c:v>
                </c:pt>
                <c:pt idx="1">
                  <c:v>2.6963278118355372</c:v>
                </c:pt>
                <c:pt idx="2">
                  <c:v>2.7156434501356994</c:v>
                </c:pt>
                <c:pt idx="3">
                  <c:v>2.7383817760051596</c:v>
                </c:pt>
                <c:pt idx="4">
                  <c:v>2.7355707671985887</c:v>
                </c:pt>
                <c:pt idx="5">
                  <c:v>2.6900296836220483</c:v>
                </c:pt>
                <c:pt idx="6">
                  <c:v>2.6216237662661412</c:v>
                </c:pt>
                <c:pt idx="7">
                  <c:v>2.5229454803747422</c:v>
                </c:pt>
              </c:numCache>
            </c:numRef>
          </c:val>
        </c:ser>
        <c:ser>
          <c:idx val="35"/>
          <c:order val="35"/>
          <c:tx>
            <c:strRef>
              <c:f>'D2.4.16.A'!$IP$89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'D2.4.16.A'!$IQ$89:$IX$89</c:f>
              <c:numCache>
                <c:formatCode>0</c:formatCode>
                <c:ptCount val="8"/>
                <c:pt idx="0">
                  <c:v>1.2410274107502459</c:v>
                </c:pt>
                <c:pt idx="1">
                  <c:v>1.1047063261690147</c:v>
                </c:pt>
                <c:pt idx="2">
                  <c:v>0.92172485024509587</c:v>
                </c:pt>
                <c:pt idx="3">
                  <c:v>0.61255689576306827</c:v>
                </c:pt>
                <c:pt idx="4">
                  <c:v>6.7981977784392774E-4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'D2.4.16.A'!$IP$90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'D2.4.16.A'!$IQ$90:$IX$90</c:f>
              <c:numCache>
                <c:formatCode>0</c:formatCode>
                <c:ptCount val="8"/>
                <c:pt idx="0">
                  <c:v>4.4532117966931753E-2</c:v>
                </c:pt>
                <c:pt idx="1">
                  <c:v>0.13410211357665894</c:v>
                </c:pt>
                <c:pt idx="2">
                  <c:v>0.13410211357665894</c:v>
                </c:pt>
                <c:pt idx="3">
                  <c:v>0.13410211357665894</c:v>
                </c:pt>
                <c:pt idx="4">
                  <c:v>0.13410211357665894</c:v>
                </c:pt>
                <c:pt idx="5">
                  <c:v>0.13410211357665894</c:v>
                </c:pt>
                <c:pt idx="6">
                  <c:v>8.9569995609727199E-2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'D2.4.16.A'!$IP$91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'D2.4.16.A'!$IQ$91:$IX$91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3.3288187034324158E-2</c:v>
                </c:pt>
                <c:pt idx="3">
                  <c:v>3.3288187034324158E-2</c:v>
                </c:pt>
                <c:pt idx="4">
                  <c:v>3.3288187034324158E-2</c:v>
                </c:pt>
                <c:pt idx="5">
                  <c:v>3.3288187034324158E-2</c:v>
                </c:pt>
                <c:pt idx="6">
                  <c:v>3.3288187034324158E-2</c:v>
                </c:pt>
                <c:pt idx="7">
                  <c:v>6.6576374068648327E-3</c:v>
                </c:pt>
              </c:numCache>
            </c:numRef>
          </c:val>
        </c:ser>
        <c:ser>
          <c:idx val="38"/>
          <c:order val="38"/>
          <c:tx>
            <c:strRef>
              <c:f>'D2.4.16.A'!$IP$92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'D2.4.16.A'!$IQ$92:$IX$92</c:f>
              <c:numCache>
                <c:formatCode>0</c:formatCode>
                <c:ptCount val="8"/>
                <c:pt idx="0">
                  <c:v>3.4318753923394126E-2</c:v>
                </c:pt>
                <c:pt idx="1">
                  <c:v>0.11355939038686665</c:v>
                </c:pt>
                <c:pt idx="2">
                  <c:v>0.2729406141172005</c:v>
                </c:pt>
                <c:pt idx="3">
                  <c:v>0.59351318384154961</c:v>
                </c:pt>
                <c:pt idx="4">
                  <c:v>1.2039803733110022</c:v>
                </c:pt>
                <c:pt idx="5">
                  <c:v>1.1818186467587717</c:v>
                </c:pt>
                <c:pt idx="6">
                  <c:v>1.1920411523983603</c:v>
                </c:pt>
                <c:pt idx="7">
                  <c:v>1.2587487026828448</c:v>
                </c:pt>
              </c:numCache>
            </c:numRef>
          </c:val>
        </c:ser>
        <c:ser>
          <c:idx val="39"/>
          <c:order val="39"/>
          <c:tx>
            <c:strRef>
              <c:f>'D2.4.16.A'!$IP$93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'D2.4.16.A'!$IQ$93:$IX$93</c:f>
              <c:numCache>
                <c:formatCode>0</c:formatCode>
                <c:ptCount val="8"/>
                <c:pt idx="0">
                  <c:v>5.6418061855462867</c:v>
                </c:pt>
                <c:pt idx="1">
                  <c:v>4.7654634416756601</c:v>
                </c:pt>
                <c:pt idx="2">
                  <c:v>4.195173652805491</c:v>
                </c:pt>
                <c:pt idx="3">
                  <c:v>3.4216451983702645</c:v>
                </c:pt>
                <c:pt idx="4">
                  <c:v>1.7541938702589612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'D2.4.16.A'!$IP$94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'D2.4.16.A'!$IQ$94:$IX$94</c:f>
              <c:numCache>
                <c:formatCode>0</c:formatCode>
                <c:ptCount val="8"/>
                <c:pt idx="0">
                  <c:v>0.11226721468878571</c:v>
                </c:pt>
                <c:pt idx="1">
                  <c:v>0.33807668403340407</c:v>
                </c:pt>
                <c:pt idx="2">
                  <c:v>0.33807668403340407</c:v>
                </c:pt>
                <c:pt idx="3">
                  <c:v>0.33807668403340407</c:v>
                </c:pt>
                <c:pt idx="4">
                  <c:v>0.33807668403340407</c:v>
                </c:pt>
                <c:pt idx="5">
                  <c:v>0.33807668403340407</c:v>
                </c:pt>
                <c:pt idx="6">
                  <c:v>0.22580946934461829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'D2.4.16.A'!$IP$95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'D2.4.16.A'!$IQ$95:$IX$95</c:f>
              <c:numCache>
                <c:formatCode>0</c:formatCode>
                <c:ptCount val="8"/>
                <c:pt idx="0">
                  <c:v>0.42241967095524791</c:v>
                </c:pt>
                <c:pt idx="1">
                  <c:v>1.2720565117813716</c:v>
                </c:pt>
                <c:pt idx="2">
                  <c:v>1.2720565117813716</c:v>
                </c:pt>
                <c:pt idx="3">
                  <c:v>1.2720565117813716</c:v>
                </c:pt>
                <c:pt idx="4">
                  <c:v>1.2720565117813716</c:v>
                </c:pt>
                <c:pt idx="5">
                  <c:v>1.2720565117813716</c:v>
                </c:pt>
                <c:pt idx="6">
                  <c:v>0.84963684082612367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'D2.4.16.A'!$IP$96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0.42241967116129703</c:v>
                </c:pt>
                <c:pt idx="3">
                  <c:v>0.42241967116129703</c:v>
                </c:pt>
                <c:pt idx="4">
                  <c:v>0.42241967116129703</c:v>
                </c:pt>
                <c:pt idx="5">
                  <c:v>0.42241967116129703</c:v>
                </c:pt>
                <c:pt idx="6">
                  <c:v>0.33793573692903761</c:v>
                </c:pt>
                <c:pt idx="7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'D2.4.16.A'!$IP$97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'D2.4.16.A'!$IQ$97:$IX$97</c:f>
              <c:numCache>
                <c:formatCode>0</c:formatCode>
                <c:ptCount val="8"/>
                <c:pt idx="0">
                  <c:v>0</c:v>
                </c:pt>
                <c:pt idx="1">
                  <c:v>0.11226721472957669</c:v>
                </c:pt>
                <c:pt idx="2">
                  <c:v>0.33807668425333742</c:v>
                </c:pt>
                <c:pt idx="3">
                  <c:v>0.79226018328110359</c:v>
                </c:pt>
                <c:pt idx="4">
                  <c:v>1.7057854272462398</c:v>
                </c:pt>
                <c:pt idx="5">
                  <c:v>2.6129880479643846</c:v>
                </c:pt>
                <c:pt idx="6">
                  <c:v>2.7734800422437025</c:v>
                </c:pt>
                <c:pt idx="7">
                  <c:v>3.1901389719105522</c:v>
                </c:pt>
              </c:numCache>
            </c:numRef>
          </c:val>
        </c:ser>
        <c:ser>
          <c:idx val="44"/>
          <c:order val="44"/>
          <c:tx>
            <c:strRef>
              <c:f>'D2.4.16.A'!$IP$98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'D2.4.16.A'!$IQ$98:$IX$98</c:f>
              <c:numCache>
                <c:formatCode>0</c:formatCode>
                <c:ptCount val="8"/>
                <c:pt idx="0">
                  <c:v>1.0641171054734293</c:v>
                </c:pt>
                <c:pt idx="1">
                  <c:v>1.0903109475202619</c:v>
                </c:pt>
                <c:pt idx="2">
                  <c:v>1.0981215897591501</c:v>
                </c:pt>
                <c:pt idx="3">
                  <c:v>1.1073162601975659</c:v>
                </c:pt>
                <c:pt idx="4">
                  <c:v>1.1061795758293214</c:v>
                </c:pt>
                <c:pt idx="5">
                  <c:v>1.0877641807251122</c:v>
                </c:pt>
                <c:pt idx="6">
                  <c:v>1.0601029593258038</c:v>
                </c:pt>
                <c:pt idx="7">
                  <c:v>1.0202005354003201</c:v>
                </c:pt>
              </c:numCache>
            </c:numRef>
          </c:val>
        </c:ser>
        <c:ser>
          <c:idx val="45"/>
          <c:order val="45"/>
          <c:tx>
            <c:strRef>
              <c:f>'D2.4.16.A'!$IP$99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'D2.4.16.A'!$IQ$99:$IX$99</c:f>
              <c:numCache>
                <c:formatCode>0</c:formatCode>
                <c:ptCount val="8"/>
                <c:pt idx="0">
                  <c:v>3.8226363859178916</c:v>
                </c:pt>
                <c:pt idx="1">
                  <c:v>3.6515473092459776</c:v>
                </c:pt>
                <c:pt idx="2">
                  <c:v>3.1405940943373993</c:v>
                </c:pt>
                <c:pt idx="3">
                  <c:v>2.2221399427837505</c:v>
                </c:pt>
                <c:pt idx="4">
                  <c:v>0.30181961358070614</c:v>
                </c:pt>
                <c:pt idx="5">
                  <c:v>0.77334708256999718</c:v>
                </c:pt>
                <c:pt idx="6">
                  <c:v>1.75662490300621</c:v>
                </c:pt>
                <c:pt idx="7">
                  <c:v>3.7928434242759246</c:v>
                </c:pt>
              </c:numCache>
            </c:numRef>
          </c:val>
        </c:ser>
        <c:ser>
          <c:idx val="46"/>
          <c:order val="46"/>
          <c:tx>
            <c:strRef>
              <c:f>'D2.4.16.A'!$IP$100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'D2.4.16.A'!$IQ$100:$IX$100</c:f>
              <c:numCache>
                <c:formatCode>0</c:formatCode>
                <c:ptCount val="8"/>
                <c:pt idx="0">
                  <c:v>3.3369390078352545E-2</c:v>
                </c:pt>
                <c:pt idx="1">
                  <c:v>0.10048715262816972</c:v>
                </c:pt>
                <c:pt idx="2">
                  <c:v>0.23548494660499286</c:v>
                </c:pt>
                <c:pt idx="3">
                  <c:v>0.47364433981349235</c:v>
                </c:pt>
                <c:pt idx="4">
                  <c:v>0.95266794720604475</c:v>
                </c:pt>
                <c:pt idx="5">
                  <c:v>0.81767015322922187</c:v>
                </c:pt>
                <c:pt idx="6">
                  <c:v>0.54614136994236961</c:v>
                </c:pt>
                <c:pt idx="7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'D2.4.16.A'!$IP$101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'D2.4.16.A'!$IQ$101:$IX$101</c:f>
              <c:numCache>
                <c:formatCode>0</c:formatCode>
                <c:ptCount val="8"/>
                <c:pt idx="0">
                  <c:v>0.89317775258991128</c:v>
                </c:pt>
                <c:pt idx="1">
                  <c:v>0.83279794775635851</c:v>
                </c:pt>
                <c:pt idx="2">
                  <c:v>0.7568064915385796</c:v>
                </c:pt>
                <c:pt idx="3">
                  <c:v>0.68400286570459357</c:v>
                </c:pt>
                <c:pt idx="4">
                  <c:v>0.60395764927849271</c:v>
                </c:pt>
                <c:pt idx="5">
                  <c:v>0.5260304060477039</c:v>
                </c:pt>
                <c:pt idx="6">
                  <c:v>0.44597760650028412</c:v>
                </c:pt>
                <c:pt idx="7">
                  <c:v>0.36588380249011382</c:v>
                </c:pt>
              </c:numCache>
            </c:numRef>
          </c:val>
        </c:ser>
        <c:ser>
          <c:idx val="48"/>
          <c:order val="48"/>
          <c:tx>
            <c:strRef>
              <c:f>'D2.4.16.A'!$IP$102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'D2.4.16.A'!$IQ$102:$IX$102</c:f>
              <c:numCache>
                <c:formatCode>0</c:formatCode>
                <c:ptCount val="8"/>
                <c:pt idx="0">
                  <c:v>12.640724200584833</c:v>
                </c:pt>
                <c:pt idx="1">
                  <c:v>11.786197250871281</c:v>
                </c:pt>
                <c:pt idx="2">
                  <c:v>9.3417061854507697</c:v>
                </c:pt>
                <c:pt idx="3">
                  <c:v>6.4756255847751856</c:v>
                </c:pt>
                <c:pt idx="4">
                  <c:v>1.6504843255767936</c:v>
                </c:pt>
                <c:pt idx="5">
                  <c:v>3.7733769308846886E-2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'D2.4.16.A'!$IP$103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'D2.4.16.A'!$IQ$103:$IX$103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0.45633992148601488</c:v>
                </c:pt>
                <c:pt idx="3">
                  <c:v>1.3742025025218991</c:v>
                </c:pt>
                <c:pt idx="4">
                  <c:v>3.2203520031823438</c:v>
                </c:pt>
                <c:pt idx="5">
                  <c:v>3.2203520031823438</c:v>
                </c:pt>
                <c:pt idx="6">
                  <c:v>2.7640120816963289</c:v>
                </c:pt>
                <c:pt idx="7">
                  <c:v>1.8461495006604451</c:v>
                </c:pt>
              </c:numCache>
            </c:numRef>
          </c:val>
        </c:ser>
        <c:ser>
          <c:idx val="50"/>
          <c:order val="50"/>
          <c:tx>
            <c:strRef>
              <c:f>'D2.4.16.A'!$IP$104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'D2.4.16.A'!$IQ$104:$IX$104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0.58821004422617618</c:v>
                </c:pt>
                <c:pt idx="3">
                  <c:v>1.7713105444415786</c:v>
                </c:pt>
                <c:pt idx="4">
                  <c:v>4.1509482388130019</c:v>
                </c:pt>
                <c:pt idx="5">
                  <c:v>4.8081738551951894</c:v>
                </c:pt>
                <c:pt idx="6">
                  <c:v>4.2199638109690136</c:v>
                </c:pt>
                <c:pt idx="7">
                  <c:v>4.2949003919813897</c:v>
                </c:pt>
              </c:numCache>
            </c:numRef>
          </c:val>
        </c:ser>
        <c:ser>
          <c:idx val="51"/>
          <c:order val="51"/>
          <c:tx>
            <c:strRef>
              <c:f>'D2.4.16.A'!$IP$105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'D2.4.16.A'!$IQ$105:$IX$105</c:f>
              <c:numCache>
                <c:formatCode>0</c:formatCode>
                <c:ptCount val="8"/>
                <c:pt idx="0">
                  <c:v>0.94616130771667895</c:v>
                </c:pt>
                <c:pt idx="1">
                  <c:v>0.88219975590312127</c:v>
                </c:pt>
                <c:pt idx="2">
                  <c:v>0.8017004651608074</c:v>
                </c:pt>
                <c:pt idx="3">
                  <c:v>0.72457810779591603</c:v>
                </c:pt>
                <c:pt idx="4">
                  <c:v>0.63978458665123905</c:v>
                </c:pt>
                <c:pt idx="5">
                  <c:v>0.55723467746664423</c:v>
                </c:pt>
                <c:pt idx="6">
                  <c:v>0.47243312336777271</c:v>
                </c:pt>
                <c:pt idx="7">
                  <c:v>0.38758813240990447</c:v>
                </c:pt>
              </c:numCache>
            </c:numRef>
          </c:val>
        </c:ser>
        <c:ser>
          <c:idx val="52"/>
          <c:order val="52"/>
          <c:tx>
            <c:strRef>
              <c:f>'D2.4.16.A'!$IP$106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'D2.4.16.A'!$IQ$106:$IX$106</c:f>
              <c:numCache>
                <c:formatCode>0</c:formatCode>
                <c:ptCount val="8"/>
                <c:pt idx="0">
                  <c:v>1.3473364845042148</c:v>
                </c:pt>
                <c:pt idx="1">
                  <c:v>1.2562550466340634</c:v>
                </c:pt>
                <c:pt idx="2">
                  <c:v>1.141623819897962</c:v>
                </c:pt>
                <c:pt idx="3">
                  <c:v>1.0318013562215387</c:v>
                </c:pt>
                <c:pt idx="4">
                  <c:v>0.91105513276464201</c:v>
                </c:pt>
                <c:pt idx="5">
                  <c:v>0.79350381933657921</c:v>
                </c:pt>
                <c:pt idx="6">
                  <c:v>0.67274615692936035</c:v>
                </c:pt>
                <c:pt idx="7">
                  <c:v>0.55192664030719962</c:v>
                </c:pt>
              </c:numCache>
            </c:numRef>
          </c:val>
        </c:ser>
        <c:ser>
          <c:idx val="53"/>
          <c:order val="53"/>
          <c:tx>
            <c:strRef>
              <c:f>'D2.4.16.A'!$IP$107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'D2.4.16.A'!$IQ$107:$IX$107</c:f>
              <c:numCache>
                <c:formatCode>0</c:formatCode>
                <c:ptCount val="8"/>
                <c:pt idx="0">
                  <c:v>0.24978893281501938</c:v>
                </c:pt>
                <c:pt idx="1">
                  <c:v>0.23290292443430607</c:v>
                </c:pt>
                <c:pt idx="2">
                  <c:v>0.20348291457316853</c:v>
                </c:pt>
                <c:pt idx="3">
                  <c:v>0.18312242087624195</c:v>
                </c:pt>
                <c:pt idx="4">
                  <c:v>0.16073672090928207</c:v>
                </c:pt>
                <c:pt idx="5">
                  <c:v>0.14711133743786065</c:v>
                </c:pt>
                <c:pt idx="6">
                  <c:v>0.12472351675099297</c:v>
                </c:pt>
                <c:pt idx="7">
                  <c:v>0.10232422862426552</c:v>
                </c:pt>
              </c:numCache>
            </c:numRef>
          </c:val>
        </c:ser>
        <c:ser>
          <c:idx val="54"/>
          <c:order val="54"/>
          <c:tx>
            <c:strRef>
              <c:f>'D2.4.16.A'!$IP$108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'D2.4.16.A'!$IQ$108:$IX$108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2.0419993446557034E-3</c:v>
                </c:pt>
                <c:pt idx="3">
                  <c:v>2.0419993446744097E-3</c:v>
                </c:pt>
                <c:pt idx="4">
                  <c:v>2.0419993441161571E-3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'D2.4.16.A'!$IP$109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'D2.4.16.A'!$IQ$109:$IX$109</c:f>
              <c:numCache>
                <c:formatCode>0</c:formatCode>
                <c:ptCount val="8"/>
                <c:pt idx="0">
                  <c:v>2.6730437742476889</c:v>
                </c:pt>
                <c:pt idx="1">
                  <c:v>2.0288276035502908</c:v>
                </c:pt>
                <c:pt idx="2">
                  <c:v>1.3432500184887537</c:v>
                </c:pt>
                <c:pt idx="3">
                  <c:v>0.46910085632324583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'D2.4.16.A'!$IP$110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'D2.4.16.A'!$IQ$110:$IX$110</c:f>
              <c:numCache>
                <c:formatCode>0</c:formatCode>
                <c:ptCount val="8"/>
                <c:pt idx="0">
                  <c:v>4.7787945059156171E-2</c:v>
                </c:pt>
                <c:pt idx="1">
                  <c:v>0.1439065717613745</c:v>
                </c:pt>
                <c:pt idx="2">
                  <c:v>0.1439065717613745</c:v>
                </c:pt>
                <c:pt idx="3">
                  <c:v>0.1439065717613745</c:v>
                </c:pt>
                <c:pt idx="4">
                  <c:v>0.1439065717613745</c:v>
                </c:pt>
                <c:pt idx="5">
                  <c:v>0.1439065717613745</c:v>
                </c:pt>
                <c:pt idx="6">
                  <c:v>9.6118626702218324E-2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'D2.4.16.A'!$IP$111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'D2.4.16.A'!$IQ$111:$IX$111</c:f>
              <c:numCache>
                <c:formatCode>0</c:formatCode>
                <c:ptCount val="8"/>
                <c:pt idx="0">
                  <c:v>7.0876954869889344E-4</c:v>
                </c:pt>
                <c:pt idx="1">
                  <c:v>7.0876954869889344E-4</c:v>
                </c:pt>
                <c:pt idx="2">
                  <c:v>4.9213533996936704E-2</c:v>
                </c:pt>
                <c:pt idx="3">
                  <c:v>4.9213533996936704E-2</c:v>
                </c:pt>
                <c:pt idx="4">
                  <c:v>4.9213533996936704E-2</c:v>
                </c:pt>
                <c:pt idx="5">
                  <c:v>4.8504764448237814E-2</c:v>
                </c:pt>
                <c:pt idx="6">
                  <c:v>4.8504764448237814E-2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'D2.4.16.A'!$IP$112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'D2.4.16.A'!$IQ$112:$IX$112</c:f>
              <c:numCache>
                <c:formatCode>0</c:formatCode>
                <c:ptCount val="8"/>
                <c:pt idx="0">
                  <c:v>1.3837519186982561</c:v>
                </c:pt>
                <c:pt idx="1">
                  <c:v>4.166971276237911</c:v>
                </c:pt>
                <c:pt idx="2">
                  <c:v>4.166971276237911</c:v>
                </c:pt>
                <c:pt idx="3">
                  <c:v>4.166971276237911</c:v>
                </c:pt>
                <c:pt idx="4">
                  <c:v>4.166971276237911</c:v>
                </c:pt>
                <c:pt idx="5">
                  <c:v>4.166971276237911</c:v>
                </c:pt>
                <c:pt idx="6">
                  <c:v>2.7832193575396551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'D2.4.16.A'!$IP$113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'D2.4.16.A'!$IQ$113:$IX$113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1.3837519188741978</c:v>
                </c:pt>
                <c:pt idx="3">
                  <c:v>1.3837519188741978</c:v>
                </c:pt>
                <c:pt idx="4">
                  <c:v>1.3837519188741978</c:v>
                </c:pt>
                <c:pt idx="5">
                  <c:v>1.3837519188741978</c:v>
                </c:pt>
                <c:pt idx="6">
                  <c:v>1.1070015350993585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'D2.4.16.A'!$IP$114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'D2.4.16.A'!$IQ$114:$IX$114</c:f>
              <c:numCache>
                <c:formatCode>0</c:formatCode>
                <c:ptCount val="8"/>
                <c:pt idx="0">
                  <c:v>1.8857856600785844E-2</c:v>
                </c:pt>
                <c:pt idx="1">
                  <c:v>8.5717830561047689E-2</c:v>
                </c:pt>
                <c:pt idx="2">
                  <c:v>0.22019711952411133</c:v>
                </c:pt>
                <c:pt idx="3">
                  <c:v>0.49068300403719128</c:v>
                </c:pt>
                <c:pt idx="4">
                  <c:v>0.47182514743640541</c:v>
                </c:pt>
                <c:pt idx="5">
                  <c:v>0.40496517347614353</c:v>
                </c:pt>
                <c:pt idx="6">
                  <c:v>0.27048588451307987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'D2.4.16.A'!$IP$115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'D2.4.16.A'!$IQ$115:$IX$115</c:f>
              <c:numCache>
                <c:formatCode>0</c:formatCode>
                <c:ptCount val="8"/>
                <c:pt idx="0">
                  <c:v>0</c:v>
                </c:pt>
                <c:pt idx="1">
                  <c:v>7.0876954881364713E-4</c:v>
                </c:pt>
                <c:pt idx="2">
                  <c:v>4.9213533859586066E-2</c:v>
                </c:pt>
                <c:pt idx="3">
                  <c:v>0.14677394029000218</c:v>
                </c:pt>
                <c:pt idx="4">
                  <c:v>0.34300276499414212</c:v>
                </c:pt>
                <c:pt idx="5">
                  <c:v>0.36711459817863284</c:v>
                </c:pt>
                <c:pt idx="6">
                  <c:v>0.56327045645421836</c:v>
                </c:pt>
                <c:pt idx="7">
                  <c:v>1.0692718062749536</c:v>
                </c:pt>
              </c:numCache>
            </c:numRef>
          </c:val>
        </c:ser>
        <c:ser>
          <c:idx val="62"/>
          <c:order val="62"/>
          <c:tx>
            <c:strRef>
              <c:f>'D2.4.16.A'!$IP$116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'D2.4.16.A'!$IQ$116:$IX$116</c:f>
              <c:numCache>
                <c:formatCode>0</c:formatCode>
                <c:ptCount val="8"/>
                <c:pt idx="0">
                  <c:v>0.54888259980832133</c:v>
                </c:pt>
                <c:pt idx="1">
                  <c:v>0.53151582896379912</c:v>
                </c:pt>
                <c:pt idx="2">
                  <c:v>0.51414905811927436</c:v>
                </c:pt>
                <c:pt idx="3">
                  <c:v>0.4967822872747531</c:v>
                </c:pt>
                <c:pt idx="4">
                  <c:v>0.47941551643023073</c:v>
                </c:pt>
                <c:pt idx="5">
                  <c:v>0.46204874558570719</c:v>
                </c:pt>
                <c:pt idx="6">
                  <c:v>0.4446819747411816</c:v>
                </c:pt>
                <c:pt idx="7">
                  <c:v>0.42731520389665428</c:v>
                </c:pt>
              </c:numCache>
            </c:numRef>
          </c:val>
        </c:ser>
        <c:ser>
          <c:idx val="63"/>
          <c:order val="63"/>
          <c:tx>
            <c:strRef>
              <c:f>'D2.4.16.A'!$IP$117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'D2.4.16.A'!$IQ$117:$IX$117</c:f>
              <c:numCache>
                <c:formatCode>0</c:formatCode>
                <c:ptCount val="8"/>
                <c:pt idx="0">
                  <c:v>0.72361164738539818</c:v>
                </c:pt>
                <c:pt idx="1">
                  <c:v>0.64742560379193859</c:v>
                </c:pt>
                <c:pt idx="2">
                  <c:v>0.51817821736224623</c:v>
                </c:pt>
                <c:pt idx="3">
                  <c:v>0.30829013488547247</c:v>
                </c:pt>
                <c:pt idx="4">
                  <c:v>0</c:v>
                </c:pt>
                <c:pt idx="5">
                  <c:v>8.1806264369011283E-2</c:v>
                </c:pt>
                <c:pt idx="6">
                  <c:v>0.27033784203204447</c:v>
                </c:pt>
                <c:pt idx="7">
                  <c:v>0.583652337216226</c:v>
                </c:pt>
              </c:numCache>
            </c:numRef>
          </c:val>
        </c:ser>
        <c:ser>
          <c:idx val="64"/>
          <c:order val="64"/>
          <c:tx>
            <c:strRef>
              <c:f>'D2.4.16.A'!$IP$118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'D2.4.16.A'!$IQ$118:$IX$118</c:f>
              <c:numCache>
                <c:formatCode>0</c:formatCode>
                <c:ptCount val="8"/>
                <c:pt idx="0">
                  <c:v>6.5211543286075539E-3</c:v>
                </c:pt>
                <c:pt idx="1">
                  <c:v>1.9637524959402117E-2</c:v>
                </c:pt>
                <c:pt idx="2">
                  <c:v>4.6019231305540045E-2</c:v>
                </c:pt>
                <c:pt idx="3">
                  <c:v>9.2561111649092226E-2</c:v>
                </c:pt>
                <c:pt idx="4">
                  <c:v>0.16370350507829928</c:v>
                </c:pt>
                <c:pt idx="5">
                  <c:v>0.13732179873216135</c:v>
                </c:pt>
                <c:pt idx="6">
                  <c:v>8.4258764060001601E-2</c:v>
                </c:pt>
                <c:pt idx="7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'D2.4.16.A'!$IP$119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'D2.4.16.A'!$IQ$119:$IX$119</c:f>
              <c:numCache>
                <c:formatCode>0</c:formatCode>
                <c:ptCount val="8"/>
                <c:pt idx="0">
                  <c:v>1.9813369651575243</c:v>
                </c:pt>
                <c:pt idx="1">
                  <c:v>1.9961802508172912</c:v>
                </c:pt>
                <c:pt idx="2">
                  <c:v>2.0099998569793822</c:v>
                </c:pt>
                <c:pt idx="3">
                  <c:v>2.0227957836438515</c:v>
                </c:pt>
                <c:pt idx="4">
                  <c:v>2.0345680308106586</c:v>
                </c:pt>
                <c:pt idx="5">
                  <c:v>2.0453165984797903</c:v>
                </c:pt>
                <c:pt idx="6">
                  <c:v>2.055041486651255</c:v>
                </c:pt>
                <c:pt idx="7">
                  <c:v>2.063742695325038</c:v>
                </c:pt>
              </c:numCache>
            </c:numRef>
          </c:val>
        </c:ser>
        <c:ser>
          <c:idx val="66"/>
          <c:order val="66"/>
          <c:tx>
            <c:strRef>
              <c:f>'D2.4.16.A'!$IP$120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'D2.4.16.A'!$IQ$120:$IX$120</c:f>
              <c:numCache>
                <c:formatCode>0</c:formatCode>
                <c:ptCount val="8"/>
                <c:pt idx="0">
                  <c:v>0.10074045171423621</c:v>
                </c:pt>
                <c:pt idx="1">
                  <c:v>0.27126398180023287</c:v>
                </c:pt>
                <c:pt idx="2">
                  <c:v>0.55942088040432481</c:v>
                </c:pt>
                <c:pt idx="3">
                  <c:v>0.9447220557128958</c:v>
                </c:pt>
                <c:pt idx="4">
                  <c:v>1.5923697765214708</c:v>
                </c:pt>
                <c:pt idx="5">
                  <c:v>1.304212877922323</c:v>
                </c:pt>
                <c:pt idx="6">
                  <c:v>1.2116383018155963</c:v>
                </c:pt>
                <c:pt idx="7">
                  <c:v>0.39346705092396111</c:v>
                </c:pt>
              </c:numCache>
            </c:numRef>
          </c:val>
        </c:ser>
        <c:ser>
          <c:idx val="67"/>
          <c:order val="67"/>
          <c:tx>
            <c:strRef>
              <c:f>'D2.4.16.A'!$IP$121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'D2.4.16.A'!$IQ$121:$IX$121</c:f>
              <c:numCache>
                <c:formatCode>0</c:formatCode>
                <c:ptCount val="8"/>
                <c:pt idx="0">
                  <c:v>0.15111068550935064</c:v>
                </c:pt>
                <c:pt idx="1">
                  <c:v>0.40689599463823983</c:v>
                </c:pt>
                <c:pt idx="2">
                  <c:v>0.83913136716069336</c:v>
                </c:pt>
                <c:pt idx="3">
                  <c:v>1.4170831656709237</c:v>
                </c:pt>
                <c:pt idx="4">
                  <c:v>2.3885548095382396</c:v>
                </c:pt>
                <c:pt idx="5">
                  <c:v>3.7767464327963491</c:v>
                </c:pt>
                <c:pt idx="6">
                  <c:v>3.0476839487886367</c:v>
                </c:pt>
                <c:pt idx="7">
                  <c:v>1.8204269957950672</c:v>
                </c:pt>
              </c:numCache>
            </c:numRef>
          </c:val>
        </c:ser>
        <c:ser>
          <c:idx val="68"/>
          <c:order val="68"/>
          <c:tx>
            <c:strRef>
              <c:f>'D2.4.16.A'!$IP$122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'D2.4.16.A'!$IQ$122:$IX$122</c:f>
              <c:numCache>
                <c:formatCode>0</c:formatCode>
                <c:ptCount val="8"/>
                <c:pt idx="0">
                  <c:v>2.3396625042499457E-4</c:v>
                </c:pt>
                <c:pt idx="1">
                  <c:v>4.6070500085368068E-4</c:v>
                </c:pt>
                <c:pt idx="2">
                  <c:v>7.0521463405831972E-2</c:v>
                </c:pt>
                <c:pt idx="3">
                  <c:v>0.18969315773826786</c:v>
                </c:pt>
                <c:pt idx="4">
                  <c:v>0.39273548373850864</c:v>
                </c:pt>
                <c:pt idx="5">
                  <c:v>0.66827795977458648</c:v>
                </c:pt>
                <c:pt idx="6">
                  <c:v>1.1356914104171114</c:v>
                </c:pt>
                <c:pt idx="7">
                  <c:v>1.9273827196159883</c:v>
                </c:pt>
              </c:numCache>
            </c:numRef>
          </c:val>
        </c:ser>
        <c:ser>
          <c:idx val="69"/>
          <c:order val="69"/>
          <c:tx>
            <c:strRef>
              <c:f>'D2.4.16.A'!$IP$123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'D2.4.16.A'!$IQ$123:$IX$123</c:f>
              <c:numCache>
                <c:formatCode>0</c:formatCode>
                <c:ptCount val="8"/>
                <c:pt idx="0">
                  <c:v>3.5100625032947688E-4</c:v>
                </c:pt>
                <c:pt idx="1">
                  <c:v>6.9114500064877227E-4</c:v>
                </c:pt>
                <c:pt idx="2">
                  <c:v>0.10578367896400323</c:v>
                </c:pt>
                <c:pt idx="3">
                  <c:v>0.28452885930830552</c:v>
                </c:pt>
                <c:pt idx="4">
                  <c:v>0.58904461212657477</c:v>
                </c:pt>
                <c:pt idx="5">
                  <c:v>1.0022269980515013</c:v>
                </c:pt>
                <c:pt idx="6">
                  <c:v>1.7030496761998013</c:v>
                </c:pt>
                <c:pt idx="7">
                  <c:v>2.4396055124307203</c:v>
                </c:pt>
              </c:numCache>
            </c:numRef>
          </c:val>
        </c:ser>
        <c:ser>
          <c:idx val="70"/>
          <c:order val="70"/>
          <c:tx>
            <c:strRef>
              <c:f>'D2.4.16.A'!$IP$124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'D2.4.16.A'!$IQ$124:$IX$124</c:f>
              <c:numCache>
                <c:formatCode>0</c:formatCode>
                <c:ptCount val="8"/>
                <c:pt idx="0">
                  <c:v>0.72600603914167305</c:v>
                </c:pt>
                <c:pt idx="1">
                  <c:v>1.9549176710096916</c:v>
                </c:pt>
                <c:pt idx="2">
                  <c:v>4.0315775042155551</c:v>
                </c:pt>
                <c:pt idx="3">
                  <c:v>6.8083268456905648</c:v>
                </c:pt>
                <c:pt idx="4">
                  <c:v>11.475728618582147</c:v>
                </c:pt>
                <c:pt idx="5">
                  <c:v>17.848384552960471</c:v>
                </c:pt>
                <c:pt idx="6">
                  <c:v>16.748380169114434</c:v>
                </c:pt>
                <c:pt idx="7">
                  <c:v>10.852066764356888</c:v>
                </c:pt>
              </c:numCache>
            </c:numRef>
          </c:val>
        </c:ser>
        <c:ser>
          <c:idx val="71"/>
          <c:order val="71"/>
          <c:tx>
            <c:strRef>
              <c:f>'D2.4.16.A'!$IP$125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'D2.4.16.A'!$IQ$125:$IX$125</c:f>
              <c:numCache>
                <c:formatCode>0</c:formatCode>
                <c:ptCount val="8"/>
                <c:pt idx="0">
                  <c:v>0.59895499366423721</c:v>
                </c:pt>
                <c:pt idx="1">
                  <c:v>1.6128071033923417</c:v>
                </c:pt>
                <c:pt idx="2">
                  <c:v>3.3260514748192329</c:v>
                </c:pt>
                <c:pt idx="3">
                  <c:v>5.6168696626917995</c:v>
                </c:pt>
                <c:pt idx="4">
                  <c:v>4.6030175529701811</c:v>
                </c:pt>
                <c:pt idx="5">
                  <c:v>2.8897731815438972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'D2.4.16.A'!$IP$126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'D2.4.16.A'!$IQ$126:$IX$126</c:f>
              <c:numCache>
                <c:formatCode>0</c:formatCode>
                <c:ptCount val="8"/>
                <c:pt idx="0">
                  <c:v>1.0890090586607053</c:v>
                </c:pt>
                <c:pt idx="1">
                  <c:v>2.9323764908679171</c:v>
                </c:pt>
                <c:pt idx="2">
                  <c:v>6.0473662428632418</c:v>
                </c:pt>
                <c:pt idx="3">
                  <c:v>10.212490308702494</c:v>
                </c:pt>
                <c:pt idx="4">
                  <c:v>17.213593168157203</c:v>
                </c:pt>
                <c:pt idx="5">
                  <c:v>14.098603416171764</c:v>
                </c:pt>
                <c:pt idx="6">
                  <c:v>8.8444702916769256</c:v>
                </c:pt>
                <c:pt idx="7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'D2.4.16.A'!$IP$127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'D2.4.16.A'!$IQ$127:$IX$127</c:f>
              <c:numCache>
                <c:formatCode>0</c:formatCode>
                <c:ptCount val="8"/>
                <c:pt idx="0">
                  <c:v>7.7260571911653216E-4</c:v>
                </c:pt>
                <c:pt idx="1">
                  <c:v>1.5119548757169189E-3</c:v>
                </c:pt>
                <c:pt idx="2">
                  <c:v>0.54087233888605513</c:v>
                </c:pt>
                <c:pt idx="3">
                  <c:v>1.4458672506687469</c:v>
                </c:pt>
                <c:pt idx="4">
                  <c:v>2.9625001218098848</c:v>
                </c:pt>
                <c:pt idx="5">
                  <c:v>4.9582199421762354</c:v>
                </c:pt>
                <c:pt idx="6">
                  <c:v>8.2750796613878137</c:v>
                </c:pt>
                <c:pt idx="7">
                  <c:v>13.767557115231932</c:v>
                </c:pt>
              </c:numCache>
            </c:numRef>
          </c:val>
        </c:ser>
        <c:ser>
          <c:idx val="74"/>
          <c:order val="74"/>
          <c:tx>
            <c:strRef>
              <c:f>'D2.4.16.A'!$IP$128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'D2.4.16.A'!$IQ$128:$IX$128</c:f>
              <c:numCache>
                <c:formatCode>0</c:formatCode>
                <c:ptCount val="8"/>
                <c:pt idx="0">
                  <c:v>1.1589189067744751E-3</c:v>
                </c:pt>
                <c:pt idx="1">
                  <c:v>2.2679736260283038E-3</c:v>
                </c:pt>
                <c:pt idx="2">
                  <c:v>0.81134799634007682</c:v>
                </c:pt>
                <c:pt idx="3">
                  <c:v>2.1689376791601553</c:v>
                </c:pt>
                <c:pt idx="4">
                  <c:v>4.4441074818950925</c:v>
                </c:pt>
                <c:pt idx="5">
                  <c:v>7.43812277355961</c:v>
                </c:pt>
                <c:pt idx="6">
                  <c:v>12.414304360105197</c:v>
                </c:pt>
                <c:pt idx="7">
                  <c:v>17.149880929950069</c:v>
                </c:pt>
              </c:numCache>
            </c:numRef>
          </c:val>
        </c:ser>
        <c:ser>
          <c:idx val="75"/>
          <c:order val="75"/>
          <c:tx>
            <c:strRef>
              <c:f>'D2.4.16.A'!$IP$129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'D2.4.16.A'!$IQ$129:$IX$129</c:f>
              <c:numCache>
                <c:formatCode>0</c:formatCode>
                <c:ptCount val="8"/>
                <c:pt idx="0">
                  <c:v>0.28060587140911419</c:v>
                </c:pt>
                <c:pt idx="1">
                  <c:v>0.75558790874137238</c:v>
                </c:pt>
                <c:pt idx="2">
                  <c:v>1.5582299521736849</c:v>
                </c:pt>
                <c:pt idx="3">
                  <c:v>2.0336461514578512</c:v>
                </c:pt>
                <c:pt idx="4">
                  <c:v>1.55866411412963</c:v>
                </c:pt>
                <c:pt idx="5">
                  <c:v>0.75602207069825267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'D2.4.16.A'!$IP$130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'D2.4.16.A'!$IQ$130:$IX$130</c:f>
              <c:numCache>
                <c:formatCode>0</c:formatCode>
                <c:ptCount val="8"/>
                <c:pt idx="0">
                  <c:v>0.42090880712488293</c:v>
                </c:pt>
                <c:pt idx="1">
                  <c:v>1.1333818491816885</c:v>
                </c:pt>
                <c:pt idx="2">
                  <c:v>2.337344865064555</c:v>
                </c:pt>
                <c:pt idx="3">
                  <c:v>3.9471913523817914</c:v>
                </c:pt>
                <c:pt idx="4">
                  <c:v>3.630773026104416</c:v>
                </c:pt>
                <c:pt idx="5">
                  <c:v>2.4268100102228098</c:v>
                </c:pt>
                <c:pt idx="6">
                  <c:v>0.3960547157812373</c:v>
                </c:pt>
                <c:pt idx="7">
                  <c:v>0</c:v>
                </c:pt>
              </c:numCache>
            </c:numRef>
          </c:val>
        </c:ser>
        <c:ser>
          <c:idx val="77"/>
          <c:order val="77"/>
          <c:tx>
            <c:strRef>
              <c:f>'D2.4.16.A'!$IP$131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'D2.4.16.A'!$IQ$131:$IX$131</c:f>
              <c:numCache>
                <c:formatCode>0</c:formatCode>
                <c:ptCount val="8"/>
                <c:pt idx="0">
                  <c:v>3.7558096903137731E-4</c:v>
                </c:pt>
                <c:pt idx="1">
                  <c:v>7.3631387558076918E-4</c:v>
                </c:pt>
                <c:pt idx="2">
                  <c:v>0.22099904038518145</c:v>
                </c:pt>
                <c:pt idx="3">
                  <c:v>0.59213802262047954</c:v>
                </c:pt>
                <c:pt idx="4">
                  <c:v>1.2171458965313444</c:v>
                </c:pt>
                <c:pt idx="5">
                  <c:v>1.8982754871257121</c:v>
                </c:pt>
                <c:pt idx="6">
                  <c:v>1.5267609239219193</c:v>
                </c:pt>
                <c:pt idx="7">
                  <c:v>0.90139231710492962</c:v>
                </c:pt>
              </c:numCache>
            </c:numRef>
          </c:val>
        </c:ser>
        <c:ser>
          <c:idx val="78"/>
          <c:order val="78"/>
          <c:tx>
            <c:strRef>
              <c:f>'D2.4.16.A'!$IP$132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'D2.4.16.A'!$IQ$132:$IX$132</c:f>
              <c:numCache>
                <c:formatCode>0</c:formatCode>
                <c:ptCount val="8"/>
                <c:pt idx="0">
                  <c:v>5.30316312962109E-4</c:v>
                </c:pt>
                <c:pt idx="1">
                  <c:v>1.039673250912948E-3</c:v>
                </c:pt>
                <c:pt idx="2">
                  <c:v>0.31205584144403842</c:v>
                </c:pt>
                <c:pt idx="3">
                  <c:v>0.83612008330613763</c:v>
                </c:pt>
                <c:pt idx="4">
                  <c:v>1.7186714314796279</c:v>
                </c:pt>
                <c:pt idx="5">
                  <c:v>1.4076552632920303</c:v>
                </c:pt>
                <c:pt idx="6">
                  <c:v>0.88306070511761825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'D2.4.16.A'!$IP$133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'D2.4.16.A'!$IQ$133:$IX$133</c:f>
              <c:numCache>
                <c:formatCode>0</c:formatCode>
                <c:ptCount val="8"/>
                <c:pt idx="0">
                  <c:v>1.9049309460489463</c:v>
                </c:pt>
                <c:pt idx="1">
                  <c:v>3.2774613847055125</c:v>
                </c:pt>
                <c:pt idx="2">
                  <c:v>4.5083440589405557</c:v>
                </c:pt>
                <c:pt idx="3">
                  <c:v>5.0994217736248864</c:v>
                </c:pt>
                <c:pt idx="4">
                  <c:v>6.4023029646237273</c:v>
                </c:pt>
                <c:pt idx="5">
                  <c:v>7.8464241526358425</c:v>
                </c:pt>
                <c:pt idx="6">
                  <c:v>7.6880318762769386</c:v>
                </c:pt>
                <c:pt idx="7">
                  <c:v>7.5666340205225788</c:v>
                </c:pt>
              </c:numCache>
            </c:numRef>
          </c:val>
        </c:ser>
        <c:ser>
          <c:idx val="80"/>
          <c:order val="80"/>
          <c:tx>
            <c:strRef>
              <c:f>'D2.4.16.A'!$IP$134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'D2.4.16.A'!$IQ$134:$IX$134</c:f>
              <c:numCache>
                <c:formatCode>0</c:formatCode>
                <c:ptCount val="8"/>
                <c:pt idx="0">
                  <c:v>19.738383559615322</c:v>
                </c:pt>
                <c:pt idx="1">
                  <c:v>29.492320849550612</c:v>
                </c:pt>
                <c:pt idx="2">
                  <c:v>29.542107253831922</c:v>
                </c:pt>
                <c:pt idx="3">
                  <c:v>29.75312397404058</c:v>
                </c:pt>
                <c:pt idx="4">
                  <c:v>30.144835604704031</c:v>
                </c:pt>
                <c:pt idx="5">
                  <c:v>30.671576710165258</c:v>
                </c:pt>
                <c:pt idx="6">
                  <c:v>28.947038038884319</c:v>
                </c:pt>
                <c:pt idx="7">
                  <c:v>28.735532130731322</c:v>
                </c:pt>
              </c:numCache>
            </c:numRef>
          </c:val>
        </c:ser>
        <c:ser>
          <c:idx val="81"/>
          <c:order val="81"/>
          <c:tx>
            <c:strRef>
              <c:f>'D2.4.16.A'!$IP$135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'D2.4.16.A'!$IQ$135:$IX$135</c:f>
              <c:numCache>
                <c:formatCode>0</c:formatCode>
                <c:ptCount val="8"/>
                <c:pt idx="0">
                  <c:v>212.4874973189948</c:v>
                </c:pt>
                <c:pt idx="1">
                  <c:v>312.68686174420776</c:v>
                </c:pt>
                <c:pt idx="2">
                  <c:v>275.76223286635013</c:v>
                </c:pt>
                <c:pt idx="3">
                  <c:v>113.24339575864585</c:v>
                </c:pt>
                <c:pt idx="4">
                  <c:v>40.016251551075648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'D2.4.16.A'!$IP$136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'D2.4.16.A'!$IQ$136:$IX$136</c:f>
              <c:numCache>
                <c:formatCode>0</c:formatCode>
                <c:ptCount val="8"/>
                <c:pt idx="0">
                  <c:v>0</c:v>
                </c:pt>
                <c:pt idx="1">
                  <c:v>6.864638676512735</c:v>
                </c:pt>
                <c:pt idx="2">
                  <c:v>78.53376146805833</c:v>
                </c:pt>
                <c:pt idx="3">
                  <c:v>208.87866492031006</c:v>
                </c:pt>
                <c:pt idx="4">
                  <c:v>330.55584093170319</c:v>
                </c:pt>
                <c:pt idx="5">
                  <c:v>475.64812650557849</c:v>
                </c:pt>
                <c:pt idx="6">
                  <c:v>546.60517736601491</c:v>
                </c:pt>
                <c:pt idx="7">
                  <c:v>460.71435223940409</c:v>
                </c:pt>
              </c:numCache>
            </c:numRef>
          </c:val>
        </c:ser>
        <c:ser>
          <c:idx val="83"/>
          <c:order val="83"/>
          <c:tx>
            <c:strRef>
              <c:f>'D2.4.16.A'!$IP$137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'D2.4.16.A'!$IQ$137:$IX$137</c:f>
              <c:numCache>
                <c:formatCode>0</c:formatCode>
                <c:ptCount val="8"/>
                <c:pt idx="0">
                  <c:v>1.4099021877394884</c:v>
                </c:pt>
                <c:pt idx="1">
                  <c:v>1.2076545706233279</c:v>
                </c:pt>
                <c:pt idx="2">
                  <c:v>10.205802108634076</c:v>
                </c:pt>
                <c:pt idx="3">
                  <c:v>0.68435882573803075</c:v>
                </c:pt>
                <c:pt idx="4">
                  <c:v>0.29812056089137806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'D2.4.16.A'!$IP$138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'D2.4.16.A'!$IQ$138:$IX$138</c:f>
              <c:numCache>
                <c:formatCode>0</c:formatCode>
                <c:ptCount val="8"/>
                <c:pt idx="0">
                  <c:v>9.717645857602605</c:v>
                </c:pt>
                <c:pt idx="1">
                  <c:v>13.522560112340006</c:v>
                </c:pt>
                <c:pt idx="2">
                  <c:v>16.586712210071312</c:v>
                </c:pt>
                <c:pt idx="3">
                  <c:v>16.973701310239342</c:v>
                </c:pt>
                <c:pt idx="4">
                  <c:v>17.259940980369898</c:v>
                </c:pt>
                <c:pt idx="5">
                  <c:v>11.155558999529285</c:v>
                </c:pt>
                <c:pt idx="6">
                  <c:v>5.6089926571680291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'D2.4.16.A'!$IP$139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'D2.4.16.A'!$IQ$139:$IX$139</c:f>
              <c:numCache>
                <c:formatCode>0</c:formatCode>
                <c:ptCount val="8"/>
                <c:pt idx="0">
                  <c:v>81.158764907135406</c:v>
                </c:pt>
                <c:pt idx="1">
                  <c:v>87.053629171381317</c:v>
                </c:pt>
                <c:pt idx="2">
                  <c:v>89.451137271807639</c:v>
                </c:pt>
                <c:pt idx="3">
                  <c:v>80.395492275298977</c:v>
                </c:pt>
                <c:pt idx="4">
                  <c:v>63.461795808702142</c:v>
                </c:pt>
                <c:pt idx="5">
                  <c:v>20.250062221386564</c:v>
                </c:pt>
                <c:pt idx="6">
                  <c:v>0.15787356751227119</c:v>
                </c:pt>
                <c:pt idx="7">
                  <c:v>2.8443243951115804E-2</c:v>
                </c:pt>
              </c:numCache>
            </c:numRef>
          </c:val>
        </c:ser>
        <c:ser>
          <c:idx val="86"/>
          <c:order val="86"/>
          <c:tx>
            <c:strRef>
              <c:f>'D2.4.16.A'!$IP$140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'D2.4.16.A'!$IQ$140:$IX$140</c:f>
              <c:numCache>
                <c:formatCode>0</c:formatCode>
                <c:ptCount val="8"/>
                <c:pt idx="0">
                  <c:v>392.58863834373534</c:v>
                </c:pt>
                <c:pt idx="1">
                  <c:v>384.05153046898545</c:v>
                </c:pt>
                <c:pt idx="2">
                  <c:v>403.52731242024083</c:v>
                </c:pt>
                <c:pt idx="3">
                  <c:v>385.29612794206912</c:v>
                </c:pt>
                <c:pt idx="4">
                  <c:v>369.12740428148322</c:v>
                </c:pt>
                <c:pt idx="5">
                  <c:v>264.93715786427293</c:v>
                </c:pt>
                <c:pt idx="6">
                  <c:v>136.23310884894531</c:v>
                </c:pt>
                <c:pt idx="7">
                  <c:v>2.9364534868466809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3544704"/>
        <c:axId val="293546240"/>
      </c:barChart>
      <c:catAx>
        <c:axId val="293544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3546240"/>
        <c:crosses val="autoZero"/>
        <c:auto val="1"/>
        <c:lblAlgn val="ctr"/>
        <c:lblOffset val="100"/>
        <c:noMultiLvlLbl val="0"/>
      </c:catAx>
      <c:valAx>
        <c:axId val="2935462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3544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'D2.4.16.A'!$JJ$54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0.71356303902945473</c:v>
                </c:pt>
                <c:pt idx="3">
                  <c:v>0.71356303902945473</c:v>
                </c:pt>
                <c:pt idx="4">
                  <c:v>0.71356303902945473</c:v>
                </c:pt>
                <c:pt idx="5">
                  <c:v>0.71356303902945473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'D2.4.16.A'!$JJ$55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6.6267826958563328E-2</c:v>
                </c:pt>
                <c:pt idx="4">
                  <c:v>6.6267826958563328E-2</c:v>
                </c:pt>
                <c:pt idx="5">
                  <c:v>6.6267826958563328E-2</c:v>
                </c:pt>
                <c:pt idx="6">
                  <c:v>6.6267826958563328E-2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'D2.4.16.A'!$JJ$56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'D2.4.16.A'!$JK$56:$JR$56</c:f>
              <c:numCache>
                <c:formatCode>0</c:formatCode>
                <c:ptCount val="8"/>
                <c:pt idx="0">
                  <c:v>0.36860448966293086</c:v>
                </c:pt>
                <c:pt idx="1">
                  <c:v>1.2196975809034474</c:v>
                </c:pt>
                <c:pt idx="2">
                  <c:v>2.9315497876039296</c:v>
                </c:pt>
                <c:pt idx="3">
                  <c:v>6.374696025574667</c:v>
                </c:pt>
                <c:pt idx="4">
                  <c:v>12.931488481753</c:v>
                </c:pt>
                <c:pt idx="5">
                  <c:v>12.693457930758379</c:v>
                </c:pt>
                <c:pt idx="6">
                  <c:v>12.803253918187531</c:v>
                </c:pt>
                <c:pt idx="7">
                  <c:v>13.519733968254711</c:v>
                </c:pt>
              </c:numCache>
            </c:numRef>
          </c:val>
        </c:ser>
        <c:ser>
          <c:idx val="3"/>
          <c:order val="3"/>
          <c:tx>
            <c:strRef>
              <c:f>'D2.4.16.A'!$JJ$57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'D2.4.16.A'!$JK$57:$JR$57</c:f>
              <c:numCache>
                <c:formatCode>0</c:formatCode>
                <c:ptCount val="8"/>
                <c:pt idx="0">
                  <c:v>0</c:v>
                </c:pt>
                <c:pt idx="1">
                  <c:v>0.43248639814189471</c:v>
                </c:pt>
                <c:pt idx="2">
                  <c:v>1.3023710245299307</c:v>
                </c:pt>
                <c:pt idx="3">
                  <c:v>3.0520197181681139</c:v>
                </c:pt>
                <c:pt idx="4">
                  <c:v>6.571188188908593</c:v>
                </c:pt>
                <c:pt idx="5">
                  <c:v>10.066000051520097</c:v>
                </c:pt>
                <c:pt idx="6">
                  <c:v>10.684262513127115</c:v>
                </c:pt>
                <c:pt idx="7">
                  <c:v>12.289355506476312</c:v>
                </c:pt>
              </c:numCache>
            </c:numRef>
          </c:val>
        </c:ser>
        <c:ser>
          <c:idx val="4"/>
          <c:order val="4"/>
          <c:tx>
            <c:strRef>
              <c:f>'D2.4.16.A'!$JJ$58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'D2.4.16.A'!$JK$58:$JR$58</c:f>
              <c:numCache>
                <c:formatCode>0</c:formatCode>
                <c:ptCount val="8"/>
                <c:pt idx="0">
                  <c:v>0.52552486434833912</c:v>
                </c:pt>
                <c:pt idx="1">
                  <c:v>2.3887577592435032</c:v>
                </c:pt>
                <c:pt idx="2">
                  <c:v>6.1363846283029515</c:v>
                </c:pt>
                <c:pt idx="3">
                  <c:v>13.674200869887548</c:v>
                </c:pt>
                <c:pt idx="4">
                  <c:v>13.14867600553921</c:v>
                </c:pt>
                <c:pt idx="5">
                  <c:v>11.285443110644044</c:v>
                </c:pt>
                <c:pt idx="6">
                  <c:v>7.5378162415845971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'D2.4.16.A'!$JJ$59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'D2.4.16.A'!$JK$59:$JR$59</c:f>
              <c:numCache>
                <c:formatCode>0</c:formatCode>
                <c:ptCount val="8"/>
                <c:pt idx="0">
                  <c:v>0</c:v>
                </c:pt>
                <c:pt idx="1">
                  <c:v>1.9751768659594302E-2</c:v>
                </c:pt>
                <c:pt idx="2">
                  <c:v>1.3714674076259334</c:v>
                </c:pt>
                <c:pt idx="3">
                  <c:v>4.0902503764696299</c:v>
                </c:pt>
                <c:pt idx="4">
                  <c:v>9.558694042521255</c:v>
                </c:pt>
                <c:pt idx="5">
                  <c:v>10.230635087132933</c:v>
                </c:pt>
                <c:pt idx="6">
                  <c:v>15.697045347518163</c:v>
                </c:pt>
                <c:pt idx="7">
                  <c:v>29.798133098579807</c:v>
                </c:pt>
              </c:numCache>
            </c:numRef>
          </c:val>
        </c:ser>
        <c:ser>
          <c:idx val="6"/>
          <c:order val="6"/>
          <c:tx>
            <c:strRef>
              <c:f>'D2.4.16.A'!$JJ$60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'D2.4.16.A'!$JK$60:$JR$60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3.5259853777945103</c:v>
                </c:pt>
              </c:numCache>
            </c:numRef>
          </c:val>
        </c:ser>
        <c:ser>
          <c:idx val="7"/>
          <c:order val="7"/>
          <c:tx>
            <c:strRef>
              <c:f>'D2.4.16.A'!$JJ$61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'D2.4.16.A'!$JK$53:$JR$53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'D2.4.16.A'!$JK$61:$JR$61</c:f>
              <c:numCache>
                <c:formatCode>0</c:formatCode>
                <c:ptCount val="8"/>
                <c:pt idx="0">
                  <c:v>0</c:v>
                </c:pt>
                <c:pt idx="1">
                  <c:v>8.8354631057506294E-2</c:v>
                </c:pt>
                <c:pt idx="2">
                  <c:v>6.5049161219738245</c:v>
                </c:pt>
                <c:pt idx="3">
                  <c:v>4.3856630592196657</c:v>
                </c:pt>
                <c:pt idx="4">
                  <c:v>14.576469686250626</c:v>
                </c:pt>
                <c:pt idx="5">
                  <c:v>28.433530676498258</c:v>
                </c:pt>
                <c:pt idx="6">
                  <c:v>25.623062137194122</c:v>
                </c:pt>
                <c:pt idx="7">
                  <c:v>21.140788731686349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3933056"/>
        <c:axId val="293934592"/>
      </c:barChart>
      <c:catAx>
        <c:axId val="2939330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3934592"/>
        <c:crosses val="autoZero"/>
        <c:auto val="1"/>
        <c:lblAlgn val="ctr"/>
        <c:lblOffset val="100"/>
        <c:noMultiLvlLbl val="0"/>
      </c:catAx>
      <c:valAx>
        <c:axId val="2939345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3933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'D2.4.16.A'!$KE$54:$KL$54</c:f>
              <c:numCache>
                <c:formatCode>0</c:formatCode>
                <c:ptCount val="8"/>
                <c:pt idx="0">
                  <c:v>0.39271120745541183</c:v>
                </c:pt>
                <c:pt idx="1">
                  <c:v>1.1825937164671501</c:v>
                </c:pt>
                <c:pt idx="2">
                  <c:v>1.1825937164671501</c:v>
                </c:pt>
                <c:pt idx="3">
                  <c:v>1.1825937164671501</c:v>
                </c:pt>
                <c:pt idx="4">
                  <c:v>1.1825937164671501</c:v>
                </c:pt>
                <c:pt idx="5">
                  <c:v>0.78988250901173829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0.39271120624754985</c:v>
                </c:pt>
                <c:pt idx="3">
                  <c:v>1.1825937189739106</c:v>
                </c:pt>
                <c:pt idx="4">
                  <c:v>1.6832257108803284</c:v>
                </c:pt>
                <c:pt idx="5">
                  <c:v>1.6832257108803284</c:v>
                </c:pt>
                <c:pt idx="6">
                  <c:v>1.3690567458822887</c:v>
                </c:pt>
                <c:pt idx="7">
                  <c:v>0.65860849445169012</c:v>
                </c:pt>
              </c:numCache>
            </c:numRef>
          </c:val>
        </c:ser>
        <c:ser>
          <c:idx val="2"/>
          <c:order val="2"/>
          <c:tx>
            <c:strRef>
              <c:f>'D2.4.16.A'!$KD$56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6.6478035803560376E-2</c:v>
                </c:pt>
                <c:pt idx="3">
                  <c:v>0.20018911091827654</c:v>
                </c:pt>
                <c:pt idx="4">
                  <c:v>0.46912984292225446</c:v>
                </c:pt>
                <c:pt idx="5">
                  <c:v>1.0100657172274894</c:v>
                </c:pt>
                <c:pt idx="6">
                  <c:v>1.7438451995701891</c:v>
                </c:pt>
                <c:pt idx="7">
                  <c:v>1.6639205559043977</c:v>
                </c:pt>
              </c:numCache>
            </c:numRef>
          </c:val>
        </c:ser>
        <c:ser>
          <c:idx val="3"/>
          <c:order val="3"/>
          <c:tx>
            <c:strRef>
              <c:f>'D2.4.16.A'!$KD$57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'D2.4.16.A'!$KE$57:$KL$57</c:f>
              <c:numCache>
                <c:formatCode>0</c:formatCode>
                <c:ptCount val="8"/>
                <c:pt idx="0">
                  <c:v>0.18822548105571779</c:v>
                </c:pt>
                <c:pt idx="1">
                  <c:v>0.5668141556154338</c:v>
                </c:pt>
                <c:pt idx="2">
                  <c:v>1.3282912081897782</c:v>
                </c:pt>
                <c:pt idx="3">
                  <c:v>1.1400657271340606</c:v>
                </c:pt>
                <c:pt idx="4">
                  <c:v>0.76147705257434462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0.18822548153565469</c:v>
                </c:pt>
                <c:pt idx="3">
                  <c:v>0.56681415560788817</c:v>
                </c:pt>
                <c:pt idx="4">
                  <c:v>1.3282912052346523</c:v>
                </c:pt>
                <c:pt idx="5">
                  <c:v>1.2906461089275214</c:v>
                </c:pt>
                <c:pt idx="6">
                  <c:v>1.0643479888845513</c:v>
                </c:pt>
                <c:pt idx="7">
                  <c:v>0.60918163970141148</c:v>
                </c:pt>
              </c:numCache>
            </c:numRef>
          </c:val>
        </c:ser>
        <c:ser>
          <c:idx val="5"/>
          <c:order val="5"/>
          <c:tx>
            <c:strRef>
              <c:f>'D2.4.16.A'!$KD$59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'D2.4.16.A'!$KE$59:$KL$59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1.654462366073442E-2</c:v>
                </c:pt>
                <c:pt idx="3">
                  <c:v>1.6544623659972838E-2</c:v>
                </c:pt>
                <c:pt idx="4">
                  <c:v>1.6544623655667671E-2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'D2.4.16.A'!$KD$60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'D2.4.16.A'!$KE$60:$KL$60</c:f>
              <c:numCache>
                <c:formatCode>0</c:formatCode>
                <c:ptCount val="8"/>
                <c:pt idx="0">
                  <c:v>0</c:v>
                </c:pt>
                <c:pt idx="1">
                  <c:v>0.22200926246283059</c:v>
                </c:pt>
                <c:pt idx="2">
                  <c:v>0.66854918816725439</c:v>
                </c:pt>
                <c:pt idx="3">
                  <c:v>0.66854918811781749</c:v>
                </c:pt>
                <c:pt idx="4">
                  <c:v>0.44653992570442386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'D2.4.16.A'!$KD$61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'D2.4.16.A'!$KE$61:$KL$61</c:f>
              <c:numCache>
                <c:formatCode>0</c:formatCode>
                <c:ptCount val="8"/>
                <c:pt idx="0">
                  <c:v>0.20353242521455728</c:v>
                </c:pt>
                <c:pt idx="1">
                  <c:v>0.61290883168924404</c:v>
                </c:pt>
                <c:pt idx="2">
                  <c:v>1.436311009293489</c:v>
                </c:pt>
                <c:pt idx="3">
                  <c:v>2.8889344722136423</c:v>
                </c:pt>
                <c:pt idx="4">
                  <c:v>2.4795580657389555</c:v>
                </c:pt>
                <c:pt idx="5">
                  <c:v>1.6561558881347107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'D2.4.16.A'!$KD$62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'D2.4.16.A'!$KE$62:$KL$62</c:f>
              <c:numCache>
                <c:formatCode>0</c:formatCode>
                <c:ptCount val="8"/>
                <c:pt idx="0">
                  <c:v>3.3684581261861607E-2</c:v>
                </c:pt>
                <c:pt idx="1">
                  <c:v>0.10143630589068149</c:v>
                </c:pt>
                <c:pt idx="2">
                  <c:v>0.23770922419055446</c:v>
                </c:pt>
                <c:pt idx="3">
                  <c:v>0.47811815661481366</c:v>
                </c:pt>
                <c:pt idx="4">
                  <c:v>0.96166639078215055</c:v>
                </c:pt>
                <c:pt idx="5">
                  <c:v>1.0370032856443421</c:v>
                </c:pt>
                <c:pt idx="6">
                  <c:v>1.0415278972565154</c:v>
                </c:pt>
                <c:pt idx="7">
                  <c:v>1.0427638635560676</c:v>
                </c:pt>
              </c:numCache>
            </c:numRef>
          </c:val>
        </c:ser>
        <c:ser>
          <c:idx val="9"/>
          <c:order val="9"/>
          <c:tx>
            <c:strRef>
              <c:f>'D2.4.16.A'!$KD$63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'D2.4.16.A'!$KE$63:$KL$63</c:f>
              <c:numCache>
                <c:formatCode>0</c:formatCode>
                <c:ptCount val="8"/>
                <c:pt idx="0">
                  <c:v>0.50022746419476616</c:v>
                </c:pt>
                <c:pt idx="1">
                  <c:v>0.51254084504092579</c:v>
                </c:pt>
                <c:pt idx="2">
                  <c:v>0.51621252529190031</c:v>
                </c:pt>
                <c:pt idx="3">
                  <c:v>0.52053481900737253</c:v>
                </c:pt>
                <c:pt idx="4">
                  <c:v>0.5200004786267951</c:v>
                </c:pt>
                <c:pt idx="5">
                  <c:v>0.51134364344602024</c:v>
                </c:pt>
                <c:pt idx="6">
                  <c:v>0.49834046685395422</c:v>
                </c:pt>
                <c:pt idx="7">
                  <c:v>0.47958286185653476</c:v>
                </c:pt>
              </c:numCache>
            </c:numRef>
          </c:val>
        </c:ser>
        <c:ser>
          <c:idx val="10"/>
          <c:order val="10"/>
          <c:tx>
            <c:strRef>
              <c:f>'D2.4.16.A'!$KD$64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'D2.4.16.A'!$KE$64:$KL$64</c:f>
              <c:numCache>
                <c:formatCode>0</c:formatCode>
                <c:ptCount val="8"/>
                <c:pt idx="0">
                  <c:v>0.47996583567427575</c:v>
                </c:pt>
                <c:pt idx="1">
                  <c:v>1.4453485696840853</c:v>
                </c:pt>
                <c:pt idx="2">
                  <c:v>1.4453485696840853</c:v>
                </c:pt>
                <c:pt idx="3">
                  <c:v>1.4453485696840853</c:v>
                </c:pt>
                <c:pt idx="4">
                  <c:v>1.4453485696840853</c:v>
                </c:pt>
                <c:pt idx="5">
                  <c:v>1.4453485696840853</c:v>
                </c:pt>
                <c:pt idx="6">
                  <c:v>0.96538273400980934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'D2.4.16.A'!$KD$65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0.35877908434256794</c:v>
                </c:pt>
                <c:pt idx="3">
                  <c:v>0.35877908434256794</c:v>
                </c:pt>
                <c:pt idx="4">
                  <c:v>0.35877908434256794</c:v>
                </c:pt>
                <c:pt idx="5">
                  <c:v>0.35877908434256794</c:v>
                </c:pt>
                <c:pt idx="6">
                  <c:v>0.35877908434256794</c:v>
                </c:pt>
                <c:pt idx="7">
                  <c:v>7.1755816868513594E-2</c:v>
                </c:pt>
              </c:numCache>
            </c:numRef>
          </c:val>
        </c:ser>
        <c:ser>
          <c:idx val="12"/>
          <c:order val="12"/>
          <c:tx>
            <c:strRef>
              <c:f>'D2.4.16.A'!$KD$66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'D2.4.16.A'!$KE$66:$KL$66</c:f>
              <c:numCache>
                <c:formatCode>0</c:formatCode>
                <c:ptCount val="8"/>
                <c:pt idx="0">
                  <c:v>1.0666362793296806</c:v>
                </c:pt>
                <c:pt idx="1">
                  <c:v>0.90095547906851037</c:v>
                </c:pt>
                <c:pt idx="2">
                  <c:v>0.79313685529186151</c:v>
                </c:pt>
                <c:pt idx="3">
                  <c:v>0.64689405902066377</c:v>
                </c:pt>
                <c:pt idx="4">
                  <c:v>0.33164677435915446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'D2.4.16.A'!$KD$67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'D2.4.16.A'!$KE$67:$KL$67</c:f>
              <c:numCache>
                <c:formatCode>0</c:formatCode>
                <c:ptCount val="8"/>
                <c:pt idx="0">
                  <c:v>0.3963870077104229</c:v>
                </c:pt>
                <c:pt idx="1">
                  <c:v>1.1936628652643431</c:v>
                </c:pt>
                <c:pt idx="2">
                  <c:v>1.1936628652643431</c:v>
                </c:pt>
                <c:pt idx="3">
                  <c:v>1.1936628652643431</c:v>
                </c:pt>
                <c:pt idx="4">
                  <c:v>1.1936628652643431</c:v>
                </c:pt>
                <c:pt idx="5">
                  <c:v>1.1936628652643431</c:v>
                </c:pt>
                <c:pt idx="6">
                  <c:v>0.79727585755392016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'D2.4.16.A'!$KD$68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'D2.4.16.A'!$KE$68:$KL$68</c:f>
              <c:numCache>
                <c:formatCode>0</c:formatCode>
                <c:ptCount val="8"/>
                <c:pt idx="0">
                  <c:v>3.8591997519938324E-2</c:v>
                </c:pt>
                <c:pt idx="1">
                  <c:v>0.11621428906678194</c:v>
                </c:pt>
                <c:pt idx="2">
                  <c:v>0.11621428906678194</c:v>
                </c:pt>
                <c:pt idx="3">
                  <c:v>0.11621428906678194</c:v>
                </c:pt>
                <c:pt idx="4">
                  <c:v>0.11621428906678194</c:v>
                </c:pt>
                <c:pt idx="5">
                  <c:v>0.11621428906678194</c:v>
                </c:pt>
                <c:pt idx="6">
                  <c:v>7.7622291546843594E-2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'D2.4.16.A'!$KD$69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'D2.4.16.A'!$KE$69:$KL$69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3.8591997538762843E-2</c:v>
                </c:pt>
                <c:pt idx="3">
                  <c:v>3.8591997538762843E-2</c:v>
                </c:pt>
                <c:pt idx="4">
                  <c:v>3.8591997538762843E-2</c:v>
                </c:pt>
                <c:pt idx="5">
                  <c:v>3.8591997538762843E-2</c:v>
                </c:pt>
                <c:pt idx="6">
                  <c:v>3.0873598031010276E-2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'D2.4.16.A'!$KD$70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'D2.4.16.A'!$KE$70:$KL$70</c:f>
              <c:numCache>
                <c:formatCode>0</c:formatCode>
                <c:ptCount val="8"/>
                <c:pt idx="0">
                  <c:v>0</c:v>
                </c:pt>
                <c:pt idx="1">
                  <c:v>3.8591997523554016E-2</c:v>
                </c:pt>
                <c:pt idx="2">
                  <c:v>0.11621428921081906</c:v>
                </c:pt>
                <c:pt idx="3">
                  <c:v>0.27234044333282875</c:v>
                </c:pt>
                <c:pt idx="4">
                  <c:v>0.58636590515377462</c:v>
                </c:pt>
                <c:pt idx="5">
                  <c:v>0.89821795721054287</c:v>
                </c:pt>
                <c:pt idx="6">
                  <c:v>0.95338728389863014</c:v>
                </c:pt>
                <c:pt idx="7">
                  <c:v>1.0966143196864306</c:v>
                </c:pt>
              </c:numCache>
            </c:numRef>
          </c:val>
        </c:ser>
        <c:ser>
          <c:idx val="17"/>
          <c:order val="17"/>
          <c:tx>
            <c:strRef>
              <c:f>'D2.4.16.A'!$KD$71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'D2.4.16.A'!$KE$71:$KL$71</c:f>
              <c:numCache>
                <c:formatCode>0</c:formatCode>
                <c:ptCount val="8"/>
                <c:pt idx="0">
                  <c:v>0.27686161146885124</c:v>
                </c:pt>
                <c:pt idx="1">
                  <c:v>0.28367671601171091</c:v>
                </c:pt>
                <c:pt idx="2">
                  <c:v>0.28570888614199291</c:v>
                </c:pt>
                <c:pt idx="3">
                  <c:v>0.28810115223884525</c:v>
                </c:pt>
                <c:pt idx="4">
                  <c:v>0.28780541010266042</c:v>
                </c:pt>
                <c:pt idx="5">
                  <c:v>0.28301409912930792</c:v>
                </c:pt>
                <c:pt idx="6">
                  <c:v>0.27581721234643636</c:v>
                </c:pt>
                <c:pt idx="7">
                  <c:v>0.26543541382755292</c:v>
                </c:pt>
              </c:numCache>
            </c:numRef>
          </c:val>
        </c:ser>
        <c:ser>
          <c:idx val="18"/>
          <c:order val="18"/>
          <c:tx>
            <c:strRef>
              <c:f>'D2.4.16.A'!$KD$72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'D2.4.16.A'!$KE$72:$KL$72</c:f>
              <c:numCache>
                <c:formatCode>0</c:formatCode>
                <c:ptCount val="8"/>
                <c:pt idx="0">
                  <c:v>0.50896049688914291</c:v>
                </c:pt>
                <c:pt idx="1">
                  <c:v>0.48618103981181665</c:v>
                </c:pt>
                <c:pt idx="2">
                  <c:v>0.4181507654428015</c:v>
                </c:pt>
                <c:pt idx="3">
                  <c:v>0.29586425054782134</c:v>
                </c:pt>
                <c:pt idx="4">
                  <c:v>4.0185423093030963E-2</c:v>
                </c:pt>
                <c:pt idx="5">
                  <c:v>0.10296640215705026</c:v>
                </c:pt>
                <c:pt idx="6">
                  <c:v>0.23388378941179444</c:v>
                </c:pt>
                <c:pt idx="7">
                  <c:v>0.50499374749677195</c:v>
                </c:pt>
              </c:numCache>
            </c:numRef>
          </c:val>
        </c:ser>
        <c:ser>
          <c:idx val="19"/>
          <c:order val="19"/>
          <c:tx>
            <c:strRef>
              <c:f>'D2.4.16.A'!$KD$73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'D2.4.16.A'!$KE$73:$KL$73</c:f>
              <c:numCache>
                <c:formatCode>0</c:formatCode>
                <c:ptCount val="8"/>
                <c:pt idx="0">
                  <c:v>0.32519545497587643</c:v>
                </c:pt>
                <c:pt idx="1">
                  <c:v>0.97927967042307151</c:v>
                </c:pt>
                <c:pt idx="2">
                  <c:v>2.2948766570611925</c:v>
                </c:pt>
                <c:pt idx="3">
                  <c:v>4.6158166577434079</c:v>
                </c:pt>
                <c:pt idx="4">
                  <c:v>9.2840560107683885</c:v>
                </c:pt>
                <c:pt idx="5">
                  <c:v>7.9684590241302669</c:v>
                </c:pt>
                <c:pt idx="6">
                  <c:v>5.3223235684721759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'D2.4.16.A'!$KD$74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'D2.4.16.A'!$KE$74:$KL$74</c:f>
              <c:numCache>
                <c:formatCode>0</c:formatCode>
                <c:ptCount val="8"/>
                <c:pt idx="0">
                  <c:v>0.16394507799150027</c:v>
                </c:pt>
                <c:pt idx="1">
                  <c:v>0.15286220923010896</c:v>
                </c:pt>
                <c:pt idx="2">
                  <c:v>0.13891378162968315</c:v>
                </c:pt>
                <c:pt idx="3">
                  <c:v>0.12555048851047243</c:v>
                </c:pt>
                <c:pt idx="4">
                  <c:v>0.11085798277824686</c:v>
                </c:pt>
                <c:pt idx="5">
                  <c:v>9.6554236483526915E-2</c:v>
                </c:pt>
                <c:pt idx="6">
                  <c:v>8.1860338849843339E-2</c:v>
                </c:pt>
                <c:pt idx="7">
                  <c:v>6.7158914741363346E-2</c:v>
                </c:pt>
              </c:numCache>
            </c:numRef>
          </c:val>
        </c:ser>
        <c:ser>
          <c:idx val="21"/>
          <c:order val="21"/>
          <c:tx>
            <c:strRef>
              <c:f>'D2.4.16.A'!$KD$75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'D2.4.16.A'!$KE$75:$KL$75</c:f>
              <c:numCache>
                <c:formatCode>0</c:formatCode>
                <c:ptCount val="8"/>
                <c:pt idx="0">
                  <c:v>2.320253845387994</c:v>
                </c:pt>
                <c:pt idx="1">
                  <c:v>2.1634021168320605</c:v>
                </c:pt>
                <c:pt idx="2">
                  <c:v>1.7147063218319509</c:v>
                </c:pt>
                <c:pt idx="3">
                  <c:v>1.1886261361253614</c:v>
                </c:pt>
                <c:pt idx="4">
                  <c:v>0.30295278517309854</c:v>
                </c:pt>
                <c:pt idx="5">
                  <c:v>6.9261793826484062E-3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'D2.4.16.A'!$KD$76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'D2.4.16.A'!$KE$76:$KL$76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0.68524496566856041</c:v>
                </c:pt>
                <c:pt idx="3">
                  <c:v>0.68524496566856041</c:v>
                </c:pt>
                <c:pt idx="4">
                  <c:v>0.68524496566856041</c:v>
                </c:pt>
                <c:pt idx="5">
                  <c:v>0.68524496566856041</c:v>
                </c:pt>
                <c:pt idx="6">
                  <c:v>0.41114697940113626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'D2.4.16.A'!$KD$77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8.3762958579777683E-2</c:v>
                </c:pt>
                <c:pt idx="3">
                  <c:v>0.25224018736764475</c:v>
                </c:pt>
                <c:pt idx="4">
                  <c:v>0.59110807263250487</c:v>
                </c:pt>
                <c:pt idx="5">
                  <c:v>0.59110807263250487</c:v>
                </c:pt>
                <c:pt idx="6">
                  <c:v>0.50734511405272709</c:v>
                </c:pt>
                <c:pt idx="7">
                  <c:v>0.33886788526486006</c:v>
                </c:pt>
              </c:numCache>
            </c:numRef>
          </c:val>
        </c:ser>
        <c:ser>
          <c:idx val="24"/>
          <c:order val="24"/>
          <c:tx>
            <c:strRef>
              <c:f>'D2.4.16.A'!$KD$78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8.376295858469647E-2</c:v>
                </c:pt>
                <c:pt idx="3">
                  <c:v>0.25224018738048848</c:v>
                </c:pt>
                <c:pt idx="4">
                  <c:v>0.59110807241029972</c:v>
                </c:pt>
                <c:pt idx="5">
                  <c:v>0.68469906533230218</c:v>
                </c:pt>
                <c:pt idx="6">
                  <c:v>0.60093610674760578</c:v>
                </c:pt>
                <c:pt idx="7">
                  <c:v>0.61160731135118573</c:v>
                </c:pt>
              </c:numCache>
            </c:numRef>
          </c:val>
        </c:ser>
        <c:ser>
          <c:idx val="25"/>
          <c:order val="25"/>
          <c:tx>
            <c:strRef>
              <c:f>'D2.4.16.A'!$KD$79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'D2.4.16.A'!$KE$79:$KL$79</c:f>
              <c:numCache>
                <c:formatCode>0</c:formatCode>
                <c:ptCount val="8"/>
                <c:pt idx="0">
                  <c:v>0.17367077600109398</c:v>
                </c:pt>
                <c:pt idx="1">
                  <c:v>0.16193043928778905</c:v>
                </c:pt>
                <c:pt idx="2">
                  <c:v>0.14715455046551895</c:v>
                </c:pt>
                <c:pt idx="3">
                  <c:v>0.13299850800071228</c:v>
                </c:pt>
                <c:pt idx="4">
                  <c:v>0.11743440017157361</c:v>
                </c:pt>
                <c:pt idx="5">
                  <c:v>0.10228211411846296</c:v>
                </c:pt>
                <c:pt idx="6">
                  <c:v>8.6716531816232609E-2</c:v>
                </c:pt>
                <c:pt idx="7">
                  <c:v>7.1142976546869324E-2</c:v>
                </c:pt>
              </c:numCache>
            </c:numRef>
          </c:val>
        </c:ser>
        <c:ser>
          <c:idx val="26"/>
          <c:order val="26"/>
          <c:tx>
            <c:strRef>
              <c:f>'D2.4.16.A'!$KD$80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'D2.4.16.A'!$KE$80:$KL$80</c:f>
              <c:numCache>
                <c:formatCode>0</c:formatCode>
                <c:ptCount val="8"/>
                <c:pt idx="0">
                  <c:v>0.24730940515890923</c:v>
                </c:pt>
                <c:pt idx="1">
                  <c:v>0.2305910155956859</c:v>
                </c:pt>
                <c:pt idx="2">
                  <c:v>0.20954996102410045</c:v>
                </c:pt>
                <c:pt idx="3">
                  <c:v>0.18939157558937633</c:v>
                </c:pt>
                <c:pt idx="4">
                  <c:v>0.1672280870757418</c:v>
                </c:pt>
                <c:pt idx="5">
                  <c:v>0.14565103803573137</c:v>
                </c:pt>
                <c:pt idx="6">
                  <c:v>0.12348544985357876</c:v>
                </c:pt>
                <c:pt idx="7">
                  <c:v>0.10130850806430587</c:v>
                </c:pt>
              </c:numCache>
            </c:numRef>
          </c:val>
        </c:ser>
        <c:ser>
          <c:idx val="27"/>
          <c:order val="27"/>
          <c:tx>
            <c:strRef>
              <c:f>'D2.4.16.A'!$KD$81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'D2.4.16.A'!$KE$81:$KL$81</c:f>
              <c:numCache>
                <c:formatCode>0</c:formatCode>
                <c:ptCount val="8"/>
                <c:pt idx="0">
                  <c:v>4.5849118502445781E-2</c:v>
                </c:pt>
                <c:pt idx="1">
                  <c:v>4.274966733559224E-2</c:v>
                </c:pt>
                <c:pt idx="2">
                  <c:v>3.7349582138601817E-2</c:v>
                </c:pt>
                <c:pt idx="3">
                  <c:v>3.3612384186080847E-2</c:v>
                </c:pt>
                <c:pt idx="4">
                  <c:v>2.9503456704872508E-2</c:v>
                </c:pt>
                <c:pt idx="5">
                  <c:v>2.7002497937875819E-2</c:v>
                </c:pt>
                <c:pt idx="6">
                  <c:v>2.2893181195472959E-2</c:v>
                </c:pt>
                <c:pt idx="7">
                  <c:v>1.878175958796208E-2</c:v>
                </c:pt>
              </c:numCache>
            </c:numRef>
          </c:val>
        </c:ser>
        <c:ser>
          <c:idx val="28"/>
          <c:order val="28"/>
          <c:tx>
            <c:strRef>
              <c:f>'D2.4.16.A'!$KD$82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'D2.4.16.A'!$KE$82:$KL$82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9.5735378561257085E-3</c:v>
                </c:pt>
                <c:pt idx="3">
                  <c:v>9.5735378562134058E-3</c:v>
                </c:pt>
                <c:pt idx="4">
                  <c:v>9.5735378535961452E-3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'D2.4.16.A'!$KD$83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'D2.4.16.A'!$KE$83:$KL$83</c:f>
              <c:numCache>
                <c:formatCode>0</c:formatCode>
                <c:ptCount val="8"/>
                <c:pt idx="0">
                  <c:v>1.3359639682087441</c:v>
                </c:pt>
                <c:pt idx="1">
                  <c:v>4.0230646959950498</c:v>
                </c:pt>
                <c:pt idx="2">
                  <c:v>4.0230646959950498</c:v>
                </c:pt>
                <c:pt idx="3">
                  <c:v>4.0230646959950498</c:v>
                </c:pt>
                <c:pt idx="4">
                  <c:v>4.0230646959950498</c:v>
                </c:pt>
                <c:pt idx="5">
                  <c:v>4.0230646959950498</c:v>
                </c:pt>
                <c:pt idx="6">
                  <c:v>2.6871007277863055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'D2.4.16.A'!$KD$84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'D2.4.16.A'!$KE$84:$KL$84</c:f>
              <c:numCache>
                <c:formatCode>0</c:formatCode>
                <c:ptCount val="8"/>
                <c:pt idx="0">
                  <c:v>1.9814423442002974E-2</c:v>
                </c:pt>
                <c:pt idx="1">
                  <c:v>1.9814423442002974E-2</c:v>
                </c:pt>
                <c:pt idx="2">
                  <c:v>1.375817857133957</c:v>
                </c:pt>
                <c:pt idx="3">
                  <c:v>1.375817857133957</c:v>
                </c:pt>
                <c:pt idx="4">
                  <c:v>1.375817857133957</c:v>
                </c:pt>
                <c:pt idx="5">
                  <c:v>1.356003433691954</c:v>
                </c:pt>
                <c:pt idx="6">
                  <c:v>1.356003433691954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'D2.4.16.A'!$KD$85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'D2.4.16.A'!$KE$85:$KL$85</c:f>
              <c:numCache>
                <c:formatCode>0</c:formatCode>
                <c:ptCount val="8"/>
                <c:pt idx="0">
                  <c:v>0.26667166709513168</c:v>
                </c:pt>
                <c:pt idx="1">
                  <c:v>0.80304364145668294</c:v>
                </c:pt>
                <c:pt idx="2">
                  <c:v>1.881879267424921</c:v>
                </c:pt>
                <c:pt idx="3">
                  <c:v>3.7851313905206463</c:v>
                </c:pt>
                <c:pt idx="4">
                  <c:v>6.6943802291316086</c:v>
                </c:pt>
                <c:pt idx="5">
                  <c:v>5.6155446031633707</c:v>
                </c:pt>
                <c:pt idx="6">
                  <c:v>3.4456208129725145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'D2.4.16.A'!$KD$86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'D2.4.16.A'!$KE$86:$KL$86</c:f>
              <c:numCache>
                <c:formatCode>0</c:formatCode>
                <c:ptCount val="8"/>
                <c:pt idx="0">
                  <c:v>2.1454713883066687</c:v>
                </c:pt>
                <c:pt idx="1">
                  <c:v>2.1615442952636941</c:v>
                </c:pt>
                <c:pt idx="2">
                  <c:v>2.1765087208711646</c:v>
                </c:pt>
                <c:pt idx="3">
                  <c:v>2.1903646651291404</c:v>
                </c:pt>
                <c:pt idx="4">
                  <c:v>2.2031121280375765</c:v>
                </c:pt>
                <c:pt idx="5">
                  <c:v>2.2147511095964596</c:v>
                </c:pt>
                <c:pt idx="6">
                  <c:v>2.2252816098057968</c:v>
                </c:pt>
                <c:pt idx="7">
                  <c:v>2.2347036286655735</c:v>
                </c:pt>
              </c:numCache>
            </c:numRef>
          </c:val>
        </c:ser>
        <c:ser>
          <c:idx val="33"/>
          <c:order val="33"/>
          <c:tx>
            <c:strRef>
              <c:f>'D2.4.16.A'!$KD$87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'D2.4.16.A'!$KE$87:$KL$87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1.9807278389967764</c:v>
                </c:pt>
                <c:pt idx="3">
                  <c:v>1.9776950020376167</c:v>
                </c:pt>
                <c:pt idx="4">
                  <c:v>1.9770148401342431</c:v>
                </c:pt>
                <c:pt idx="5">
                  <c:v>1.9788015560902301</c:v>
                </c:pt>
                <c:pt idx="6">
                  <c:v>1.6139192516906866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'D2.4.16.A'!$KD$88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30.950946706239371</c:v>
                </c:pt>
                <c:pt idx="3">
                  <c:v>51.415577130192105</c:v>
                </c:pt>
                <c:pt idx="4">
                  <c:v>103.84206112245337</c:v>
                </c:pt>
                <c:pt idx="5">
                  <c:v>134.96555794039566</c:v>
                </c:pt>
                <c:pt idx="6">
                  <c:v>140.2311671409328</c:v>
                </c:pt>
                <c:pt idx="7">
                  <c:v>153.01129890609462</c:v>
                </c:pt>
              </c:numCache>
            </c:numRef>
          </c:val>
        </c:ser>
        <c:ser>
          <c:idx val="35"/>
          <c:order val="35"/>
          <c:tx>
            <c:strRef>
              <c:f>'D2.4.16.A'!$KD$89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'D2.4.16.A'!$KE$89:$KL$89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0.53182710698156599</c:v>
                </c:pt>
                <c:pt idx="3">
                  <c:v>0.95749212618416002</c:v>
                </c:pt>
                <c:pt idx="4">
                  <c:v>0.84677912643169684</c:v>
                </c:pt>
                <c:pt idx="5">
                  <c:v>0.83523149696999244</c:v>
                </c:pt>
                <c:pt idx="6">
                  <c:v>0.36255943298906101</c:v>
                </c:pt>
                <c:pt idx="7">
                  <c:v>0.41727329126393026</c:v>
                </c:pt>
              </c:numCache>
            </c:numRef>
          </c:val>
        </c:ser>
        <c:ser>
          <c:idx val="36"/>
          <c:order val="36"/>
          <c:tx>
            <c:strRef>
              <c:f>'D2.4.16.A'!$KD$90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'D2.4.16.A'!$KE$90:$KL$90</c:f>
              <c:numCache>
                <c:formatCode>0</c:formatCode>
                <c:ptCount val="8"/>
                <c:pt idx="0">
                  <c:v>0.10889866201466976</c:v>
                </c:pt>
                <c:pt idx="1">
                  <c:v>0.34284962365521876</c:v>
                </c:pt>
                <c:pt idx="2">
                  <c:v>3.021513128383833</c:v>
                </c:pt>
                <c:pt idx="3">
                  <c:v>4.6116780519951953E-2</c:v>
                </c:pt>
                <c:pt idx="4">
                  <c:v>2.3058390189656587E-2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'D2.4.16.A'!$KD$91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'D2.4.16.A'!$KE$91:$KL$91</c:f>
              <c:numCache>
                <c:formatCode>0</c:formatCode>
                <c:ptCount val="8"/>
                <c:pt idx="0">
                  <c:v>0.89241655387985919</c:v>
                </c:pt>
                <c:pt idx="1">
                  <c:v>3.1368214223394819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'D2.4.16.A'!$KD$92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'D2.4.16.A'!$KE$92:$KL$92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0.54944965505931675</c:v>
                </c:pt>
                <c:pt idx="3">
                  <c:v>9.5235588138720226E-2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'D2.4.16.A'!$KD$93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'D2.4.16.A'!$KE$93:$KL$93</c:f>
              <c:numCache>
                <c:formatCode>0</c:formatCode>
                <c:ptCount val="8"/>
                <c:pt idx="0">
                  <c:v>1.4984292538268504</c:v>
                </c:pt>
                <c:pt idx="1">
                  <c:v>0.97662542226717952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'D2.4.16.A'!$KD$94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'D2.4.16.A'!$KE$53:$KL$53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'D2.4.16.A'!$KE$94:$KL$94</c:f>
              <c:numCache>
                <c:formatCode>0</c:formatCode>
                <c:ptCount val="8"/>
                <c:pt idx="0">
                  <c:v>9.8966767309218646</c:v>
                </c:pt>
                <c:pt idx="1">
                  <c:v>4.9872887852900112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4410496"/>
        <c:axId val="294420480"/>
      </c:barChart>
      <c:catAx>
        <c:axId val="2944104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420480"/>
        <c:crosses val="autoZero"/>
        <c:auto val="1"/>
        <c:lblAlgn val="ctr"/>
        <c:lblOffset val="100"/>
        <c:noMultiLvlLbl val="0"/>
      </c:catAx>
      <c:valAx>
        <c:axId val="29442048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410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'D2.4.16.A'!$EZ$54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2.6600000000100561</c:v>
                </c:pt>
                <c:pt idx="2">
                  <c:v>2.5200000000229328</c:v>
                </c:pt>
                <c:pt idx="3">
                  <c:v>2.380000000034884</c:v>
                </c:pt>
                <c:pt idx="4">
                  <c:v>2.2400000000474778</c:v>
                </c:pt>
                <c:pt idx="5">
                  <c:v>2.1000000000611121</c:v>
                </c:pt>
                <c:pt idx="6">
                  <c:v>1.9600000000745033</c:v>
                </c:pt>
                <c:pt idx="7">
                  <c:v>1.8200000000875867</c:v>
                </c:pt>
                <c:pt idx="8">
                  <c:v>1.6800000001021038</c:v>
                </c:pt>
              </c:numCache>
            </c:numRef>
          </c:val>
        </c:ser>
        <c:ser>
          <c:idx val="1"/>
          <c:order val="1"/>
          <c:tx>
            <c:strRef>
              <c:f>'D2.4.16.A'!$EZ$55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1.0447779542132995E-10</c:v>
                </c:pt>
                <c:pt idx="5">
                  <c:v>1.2290356272059212E-10</c:v>
                </c:pt>
                <c:pt idx="6">
                  <c:v>1.5585999249455269E-10</c:v>
                </c:pt>
                <c:pt idx="7">
                  <c:v>1.9946795240113324E-10</c:v>
                </c:pt>
                <c:pt idx="8">
                  <c:v>2.5056265616785412E-10</c:v>
                </c:pt>
              </c:numCache>
            </c:numRef>
          </c:val>
        </c:ser>
        <c:ser>
          <c:idx val="2"/>
          <c:order val="2"/>
          <c:tx>
            <c:strRef>
              <c:f>'D2.4.16.A'!$EZ$56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1.4266477837778267E-10</c:v>
                </c:pt>
                <c:pt idx="4">
                  <c:v>1.3909602312091054E-10</c:v>
                </c:pt>
                <c:pt idx="5">
                  <c:v>1.3382989111030147E-10</c:v>
                </c:pt>
                <c:pt idx="6">
                  <c:v>1.5293594652904641E-10</c:v>
                </c:pt>
                <c:pt idx="7">
                  <c:v>1.878409741184487E-10</c:v>
                </c:pt>
                <c:pt idx="8">
                  <c:v>2.1793633523257112E-10</c:v>
                </c:pt>
              </c:numCache>
            </c:numRef>
          </c:val>
        </c:ser>
        <c:ser>
          <c:idx val="3"/>
          <c:order val="3"/>
          <c:tx>
            <c:strRef>
              <c:f>'D2.4.16.A'!$EZ$57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1.0056516538019928E-10</c:v>
                </c:pt>
                <c:pt idx="7">
                  <c:v>1.2322581764545514E-10</c:v>
                </c:pt>
                <c:pt idx="8">
                  <c:v>1.4779447787394034E-10</c:v>
                </c:pt>
              </c:numCache>
            </c:numRef>
          </c:val>
        </c:ser>
        <c:ser>
          <c:idx val="4"/>
          <c:order val="4"/>
          <c:tx>
            <c:strRef>
              <c:f>'D2.4.16.A'!$EZ$58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7.0658613718404123E-2</c:v>
                </c:pt>
                <c:pt idx="2">
                  <c:v>0.32064190707690349</c:v>
                </c:pt>
                <c:pt idx="3">
                  <c:v>0.80359567750501137</c:v>
                </c:pt>
                <c:pt idx="4">
                  <c:v>2.2529862936094709</c:v>
                </c:pt>
                <c:pt idx="5">
                  <c:v>5.643418123957507</c:v>
                </c:pt>
                <c:pt idx="6">
                  <c:v>6.3175590123792924</c:v>
                </c:pt>
                <c:pt idx="7">
                  <c:v>6.3175590125879939</c:v>
                </c:pt>
                <c:pt idx="8">
                  <c:v>6.3175590132964441</c:v>
                </c:pt>
              </c:numCache>
            </c:numRef>
          </c:val>
        </c:ser>
        <c:ser>
          <c:idx val="5"/>
          <c:order val="5"/>
          <c:tx>
            <c:strRef>
              <c:f>'D2.4.16.A'!$EZ$59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23.531603162756625</c:v>
                </c:pt>
                <c:pt idx="2">
                  <c:v>16.846596669712454</c:v>
                </c:pt>
                <c:pt idx="3">
                  <c:v>26.2612413331784</c:v>
                </c:pt>
                <c:pt idx="4">
                  <c:v>20.641037012605949</c:v>
                </c:pt>
                <c:pt idx="5">
                  <c:v>27.341710357756241</c:v>
                </c:pt>
                <c:pt idx="6">
                  <c:v>76.71999947222514</c:v>
                </c:pt>
                <c:pt idx="7">
                  <c:v>138.52464266086326</c:v>
                </c:pt>
                <c:pt idx="8">
                  <c:v>165.05840703747987</c:v>
                </c:pt>
              </c:numCache>
            </c:numRef>
          </c:val>
        </c:ser>
        <c:ser>
          <c:idx val="6"/>
          <c:order val="6"/>
          <c:tx>
            <c:strRef>
              <c:f>'D2.4.16.A'!$EZ$60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6.005734119258987</c:v>
                </c:pt>
                <c:pt idx="2">
                  <c:v>6.1768354567137989</c:v>
                </c:pt>
                <c:pt idx="3">
                  <c:v>6.5322640118671904</c:v>
                </c:pt>
                <c:pt idx="4">
                  <c:v>4.8860045653386486</c:v>
                </c:pt>
                <c:pt idx="5">
                  <c:v>10.240045830657738</c:v>
                </c:pt>
                <c:pt idx="6">
                  <c:v>28.184006215714128</c:v>
                </c:pt>
                <c:pt idx="7">
                  <c:v>31.440985249723589</c:v>
                </c:pt>
                <c:pt idx="8">
                  <c:v>37.237843973766289</c:v>
                </c:pt>
              </c:numCache>
            </c:numRef>
          </c:val>
        </c:ser>
        <c:ser>
          <c:idx val="7"/>
          <c:order val="7"/>
          <c:tx>
            <c:strRef>
              <c:f>'D2.4.16.A'!$EZ$61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'D2.4.16.A'!$FA$61:$FI$61</c:f>
              <c:numCache>
                <c:formatCode>0.00E+00</c:formatCode>
                <c:ptCount val="9"/>
                <c:pt idx="0">
                  <c:v>0</c:v>
                </c:pt>
                <c:pt idx="1">
                  <c:v>1.2428855606372621E-8</c:v>
                </c:pt>
                <c:pt idx="2">
                  <c:v>2.7503393947818735E-8</c:v>
                </c:pt>
                <c:pt idx="3">
                  <c:v>4.5254273646141363E-8</c:v>
                </c:pt>
                <c:pt idx="4">
                  <c:v>6.467641480632184E-8</c:v>
                </c:pt>
                <c:pt idx="5">
                  <c:v>8.5992835751205772E-8</c:v>
                </c:pt>
                <c:pt idx="6">
                  <c:v>1.0942249755198488E-7</c:v>
                </c:pt>
                <c:pt idx="7">
                  <c:v>1.2279655318381256E-7</c:v>
                </c:pt>
                <c:pt idx="8">
                  <c:v>1.3598691784859197E-7</c:v>
                </c:pt>
              </c:numCache>
            </c:numRef>
          </c:val>
        </c:ser>
        <c:ser>
          <c:idx val="8"/>
          <c:order val="8"/>
          <c:tx>
            <c:strRef>
              <c:f>'D2.4.16.A'!$EZ$62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'D2.4.16.A'!$FA$53:$FI$53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'D2.4.16.A'!$FA$62:$FI$62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1.7902013028704799E-10</c:v>
                </c:pt>
                <c:pt idx="3">
                  <c:v>9.4559415767309416E-10</c:v>
                </c:pt>
                <c:pt idx="4">
                  <c:v>1.9040918137327671</c:v>
                </c:pt>
                <c:pt idx="5">
                  <c:v>6.3071352106773704</c:v>
                </c:pt>
                <c:pt idx="6">
                  <c:v>8.8178679281467733</c:v>
                </c:pt>
                <c:pt idx="7">
                  <c:v>8.8178679277192238</c:v>
                </c:pt>
                <c:pt idx="8">
                  <c:v>17.504089014339602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4624256"/>
        <c:axId val="294630144"/>
      </c:barChart>
      <c:catAx>
        <c:axId val="2946242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630144"/>
        <c:crosses val="autoZero"/>
        <c:auto val="1"/>
        <c:lblAlgn val="ctr"/>
        <c:lblOffset val="100"/>
        <c:noMultiLvlLbl val="0"/>
      </c:catAx>
      <c:valAx>
        <c:axId val="294630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62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3131153186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'D2.4.16.A'!$GQ$53:$GT$53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'D2.4.16.A'!$GQ$54:$GT$54</c:f>
              <c:numCache>
                <c:formatCode>0</c:formatCode>
                <c:ptCount val="4"/>
                <c:pt idx="0">
                  <c:v>1.500274882059037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'D2.4.16.A'!$GQ$55:$GT$55</c:f>
              <c:numCache>
                <c:formatCode>0</c:formatCode>
                <c:ptCount val="4"/>
                <c:pt idx="0">
                  <c:v>0.99972512374320088</c:v>
                </c:pt>
                <c:pt idx="1">
                  <c:v>2.5000000030344829</c:v>
                </c:pt>
                <c:pt idx="2">
                  <c:v>1.6712510040136119</c:v>
                </c:pt>
                <c:pt idx="3">
                  <c:v>0.89309279994233493</c:v>
                </c:pt>
              </c:numCache>
            </c:numRef>
          </c:val>
        </c:ser>
        <c:ser>
          <c:idx val="2"/>
          <c:order val="2"/>
          <c:tx>
            <c:strRef>
              <c:f>'D2.4.16.A'!$GP$56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'D2.4.16.A'!$GQ$53:$GT$53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'D2.4.16.A'!$GQ$56:$GT$56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0.82874899661278989</c:v>
                </c:pt>
                <c:pt idx="3">
                  <c:v>1.60690720008553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4812672"/>
        <c:axId val="294818560"/>
      </c:barChart>
      <c:catAx>
        <c:axId val="2948126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818560"/>
        <c:crosses val="autoZero"/>
        <c:auto val="1"/>
        <c:lblAlgn val="ctr"/>
        <c:lblOffset val="100"/>
        <c:noMultiLvlLbl val="0"/>
      </c:catAx>
      <c:valAx>
        <c:axId val="29481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812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36801460328"/>
          <c:h val="0.27695187279774297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'D2.4.16.A'!$KY$54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'D2.4.16.A'!$KZ$53:$LG$53</c:f>
              <c:numCache>
                <c:formatCode>General</c:formatCode>
                <c:ptCount val="8"/>
              </c:numCache>
            </c:numRef>
          </c:cat>
          <c:val>
            <c:numRef>
              <c:f>'D2.4.16.A'!$KZ$54:$LG$54</c:f>
              <c:numCache>
                <c:formatCode>General</c:formatCode>
                <c:ptCount val="8"/>
              </c:numCache>
            </c:numRef>
          </c:val>
        </c:ser>
        <c:ser>
          <c:idx val="1"/>
          <c:order val="1"/>
          <c:tx>
            <c:strRef>
              <c:f>'D2.4.16.A'!$KY$55</c:f>
              <c:strCache>
                <c:ptCount val="1"/>
              </c:strCache>
            </c:strRef>
          </c:tx>
          <c:spPr>
            <a:solidFill>
              <a:srgbClr val="FFDC00"/>
            </a:solidFill>
          </c:spPr>
          <c:invertIfNegative val="0"/>
          <c:cat>
            <c:numRef>
              <c:f>'D2.4.16.A'!$KZ$53:$LG$53</c:f>
              <c:numCache>
                <c:formatCode>General</c:formatCode>
                <c:ptCount val="8"/>
              </c:numCache>
            </c:numRef>
          </c:cat>
          <c:val>
            <c:numRef>
              <c:f>'D2.4.16.A'!$KZ$55:$LG$55</c:f>
              <c:numCache>
                <c:formatCode>General</c:formatCode>
                <c:ptCount val="8"/>
              </c:numCache>
            </c:numRef>
          </c:val>
        </c:ser>
        <c:ser>
          <c:idx val="2"/>
          <c:order val="2"/>
          <c:tx>
            <c:strRef>
              <c:f>'D2.4.16.A'!$KY$56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'D2.4.16.A'!$KZ$53:$LG$53</c:f>
              <c:numCache>
                <c:formatCode>General</c:formatCode>
                <c:ptCount val="8"/>
              </c:numCache>
            </c:numRef>
          </c:cat>
          <c:val>
            <c:numRef>
              <c:f>'D2.4.16.A'!$KZ$56:$LG$56</c:f>
              <c:numCache>
                <c:formatCode>General</c:formatCode>
                <c:ptCount val="8"/>
              </c:numCache>
            </c:numRef>
          </c:val>
        </c:ser>
        <c:ser>
          <c:idx val="3"/>
          <c:order val="3"/>
          <c:tx>
            <c:strRef>
              <c:f>'D2.4.16.A'!$KY$57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'D2.4.16.A'!$KZ$53:$LG$53</c:f>
              <c:numCache>
                <c:formatCode>General</c:formatCode>
                <c:ptCount val="8"/>
              </c:numCache>
            </c:numRef>
          </c:cat>
          <c:val>
            <c:numRef>
              <c:f>'D2.4.16.A'!$KZ$57:$LG$57</c:f>
              <c:numCache>
                <c:formatCode>General</c:formatCode>
                <c:ptCount val="8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4924288"/>
        <c:axId val="294925824"/>
      </c:barChart>
      <c:catAx>
        <c:axId val="2949242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925824"/>
        <c:crosses val="autoZero"/>
        <c:auto val="1"/>
        <c:lblAlgn val="ctr"/>
        <c:lblOffset val="100"/>
        <c:noMultiLvlLbl val="0"/>
      </c:catAx>
      <c:valAx>
        <c:axId val="29492582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924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'D2.4.16.A'!$LR$54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'D2.4.16.A'!$LS$54:$LZ$54</c:f>
              <c:numCache>
                <c:formatCode>0</c:formatCode>
                <c:ptCount val="8"/>
                <c:pt idx="0">
                  <c:v>24.571674000664082</c:v>
                </c:pt>
                <c:pt idx="1">
                  <c:v>18.201239999424228</c:v>
                </c:pt>
                <c:pt idx="2">
                  <c:v>12.740867998961294</c:v>
                </c:pt>
                <c:pt idx="3">
                  <c:v>8.7972653316779521</c:v>
                </c:pt>
                <c:pt idx="4">
                  <c:v>4.8536636664400241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'D2.4.16.A'!$LR$55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'D2.4.16.A'!$LS$55:$LZ$55</c:f>
              <c:numCache>
                <c:formatCode>0</c:formatCode>
                <c:ptCount val="8"/>
                <c:pt idx="0">
                  <c:v>251.91932005911326</c:v>
                </c:pt>
                <c:pt idx="1">
                  <c:v>280.58770277242434</c:v>
                </c:pt>
                <c:pt idx="2">
                  <c:v>292.70665804986743</c:v>
                </c:pt>
                <c:pt idx="3">
                  <c:v>304.83426273378842</c:v>
                </c:pt>
                <c:pt idx="4">
                  <c:v>302.41887258859782</c:v>
                </c:pt>
                <c:pt idx="5">
                  <c:v>264.22137321896821</c:v>
                </c:pt>
                <c:pt idx="6">
                  <c:v>213.07445921749081</c:v>
                </c:pt>
                <c:pt idx="7">
                  <c:v>169.04757831576219</c:v>
                </c:pt>
              </c:numCache>
            </c:numRef>
          </c:val>
        </c:ser>
        <c:ser>
          <c:idx val="2"/>
          <c:order val="2"/>
          <c:tx>
            <c:strRef>
              <c:f>'D2.4.16.A'!$LR$56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'D2.4.16.A'!$LS$56:$LZ$56</c:f>
              <c:numCache>
                <c:formatCode>0</c:formatCode>
                <c:ptCount val="8"/>
                <c:pt idx="0">
                  <c:v>2.502000000038612</c:v>
                </c:pt>
                <c:pt idx="1">
                  <c:v>1.2510000000944397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'D2.4.16.A'!$LR$57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'D2.4.16.A'!$LS$57:$LZ$57</c:f>
              <c:numCache>
                <c:formatCode>0</c:formatCode>
                <c:ptCount val="8"/>
                <c:pt idx="0">
                  <c:v>24.571673999644347</c:v>
                </c:pt>
                <c:pt idx="1">
                  <c:v>18.201240001691499</c:v>
                </c:pt>
                <c:pt idx="2">
                  <c:v>12.740867995793215</c:v>
                </c:pt>
                <c:pt idx="3">
                  <c:v>8.7972653295141914</c:v>
                </c:pt>
                <c:pt idx="4">
                  <c:v>4.8536636609450134</c:v>
                </c:pt>
                <c:pt idx="5">
                  <c:v>7.8998877012684998</c:v>
                </c:pt>
                <c:pt idx="6">
                  <c:v>17.540484255351412</c:v>
                </c:pt>
                <c:pt idx="7">
                  <c:v>40.484069747960035</c:v>
                </c:pt>
              </c:numCache>
            </c:numRef>
          </c:val>
        </c:ser>
        <c:ser>
          <c:idx val="4"/>
          <c:order val="4"/>
          <c:tx>
            <c:strRef>
              <c:f>'D2.4.16.A'!$LR$58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'D2.4.16.A'!$LS$58:$LZ$58</c:f>
              <c:numCache>
                <c:formatCode>0</c:formatCode>
                <c:ptCount val="8"/>
                <c:pt idx="0">
                  <c:v>0.14883200001562674</c:v>
                </c:pt>
                <c:pt idx="1">
                  <c:v>0.5191736422997798</c:v>
                </c:pt>
                <c:pt idx="2">
                  <c:v>1.4407021566720157</c:v>
                </c:pt>
                <c:pt idx="3">
                  <c:v>1.9039534511509439</c:v>
                </c:pt>
                <c:pt idx="4">
                  <c:v>4.0089657003610206</c:v>
                </c:pt>
                <c:pt idx="5">
                  <c:v>9.9755895340391145</c:v>
                </c:pt>
                <c:pt idx="6">
                  <c:v>9.0540610198568192</c:v>
                </c:pt>
                <c:pt idx="7">
                  <c:v>8.5908097255766673</c:v>
                </c:pt>
              </c:numCache>
            </c:numRef>
          </c:val>
        </c:ser>
        <c:ser>
          <c:idx val="5"/>
          <c:order val="5"/>
          <c:tx>
            <c:strRef>
              <c:f>'D2.4.16.A'!$LR$59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'D2.4.16.A'!$LS$53:$LZ$53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'D2.4.16.A'!$LS$59:$LZ$59</c:f>
              <c:numCache>
                <c:formatCode>0</c:formatCode>
                <c:ptCount val="8"/>
                <c:pt idx="0">
                  <c:v>0.14883200027756202</c:v>
                </c:pt>
                <c:pt idx="1">
                  <c:v>0.519173644271817</c:v>
                </c:pt>
                <c:pt idx="2">
                  <c:v>1.4407021630328716</c:v>
                </c:pt>
                <c:pt idx="3">
                  <c:v>3.7337600026901856</c:v>
                </c:pt>
                <c:pt idx="4">
                  <c:v>9.2907896953922577</c:v>
                </c:pt>
                <c:pt idx="5">
                  <c:v>23.118457811574132</c:v>
                </c:pt>
                <c:pt idx="6">
                  <c:v>35.593436751997963</c:v>
                </c:pt>
                <c:pt idx="7">
                  <c:v>55.651118337779785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4959360"/>
        <c:axId val="294965248"/>
      </c:barChart>
      <c:catAx>
        <c:axId val="294959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965248"/>
        <c:crosses val="autoZero"/>
        <c:auto val="1"/>
        <c:lblAlgn val="ctr"/>
        <c:lblOffset val="100"/>
        <c:noMultiLvlLbl val="0"/>
      </c:catAx>
      <c:valAx>
        <c:axId val="29496524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4959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'D2.4.16.A'!$ML$54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'D2.4.16.A'!$MM$54:$MT$54</c:f>
              <c:numCache>
                <c:formatCode>0</c:formatCode>
                <c:ptCount val="8"/>
                <c:pt idx="0">
                  <c:v>0.86796699999953997</c:v>
                </c:pt>
                <c:pt idx="1">
                  <c:v>0.64397599998564714</c:v>
                </c:pt>
                <c:pt idx="2">
                  <c:v>0.44798299998035235</c:v>
                </c:pt>
                <c:pt idx="3">
                  <c:v>0.30798799999580329</c:v>
                </c:pt>
                <c:pt idx="4">
                  <c:v>0.16799300020746871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'D2.4.16.A'!$ML$55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'D2.4.16.A'!$MM$55:$MT$55</c:f>
              <c:numCache>
                <c:formatCode>0</c:formatCode>
                <c:ptCount val="8"/>
                <c:pt idx="0">
                  <c:v>14.149723169559904</c:v>
                </c:pt>
                <c:pt idx="1">
                  <c:v>15.558058784806938</c:v>
                </c:pt>
                <c:pt idx="2">
                  <c:v>16.119488168059554</c:v>
                </c:pt>
                <c:pt idx="3">
                  <c:v>16.793701113792014</c:v>
                </c:pt>
                <c:pt idx="4">
                  <c:v>15.982746222293539</c:v>
                </c:pt>
                <c:pt idx="5">
                  <c:v>11.480677993629898</c:v>
                </c:pt>
                <c:pt idx="6">
                  <c:v>6.9973878785956085</c:v>
                </c:pt>
                <c:pt idx="7">
                  <c:v>1.2635728548011831</c:v>
                </c:pt>
              </c:numCache>
            </c:numRef>
          </c:val>
        </c:ser>
        <c:ser>
          <c:idx val="2"/>
          <c:order val="2"/>
          <c:tx>
            <c:strRef>
              <c:f>'D2.4.16.A'!$ML$56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'D2.4.16.A'!$MM$56:$MT$56</c:f>
              <c:numCache>
                <c:formatCode>0</c:formatCode>
                <c:ptCount val="8"/>
                <c:pt idx="0">
                  <c:v>0.6653333333578394</c:v>
                </c:pt>
                <c:pt idx="1">
                  <c:v>0.33266666672790335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'D2.4.16.A'!$ML$57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'D2.4.16.A'!$MM$57:$MT$57</c:f>
              <c:numCache>
                <c:formatCode>0</c:formatCode>
                <c:ptCount val="8"/>
                <c:pt idx="0">
                  <c:v>1.9599260000145016</c:v>
                </c:pt>
                <c:pt idx="1">
                  <c:v>1.4839440001012687</c:v>
                </c:pt>
                <c:pt idx="2">
                  <c:v>0.97996300026938354</c:v>
                </c:pt>
                <c:pt idx="3">
                  <c:v>0.66264100027540174</c:v>
                </c:pt>
                <c:pt idx="4">
                  <c:v>0.3173210004012143</c:v>
                </c:pt>
                <c:pt idx="5">
                  <c:v>7.2053900174869101</c:v>
                </c:pt>
                <c:pt idx="6">
                  <c:v>7.2867687327613666</c:v>
                </c:pt>
                <c:pt idx="7">
                  <c:v>8.8163980447432877</c:v>
                </c:pt>
              </c:numCache>
            </c:numRef>
          </c:val>
        </c:ser>
        <c:ser>
          <c:idx val="4"/>
          <c:order val="4"/>
          <c:tx>
            <c:strRef>
              <c:f>'D2.4.16.A'!$ML$58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'D2.4.16.A'!$MM$58:$MT$58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'D2.4.16.A'!$ML$59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'D2.4.16.A'!$MM$53:$MT$53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'D2.4.16.A'!$MM$59:$MT$59</c:f>
              <c:numCache>
                <c:formatCode>0</c:formatCode>
                <c:ptCount val="8"/>
                <c:pt idx="0">
                  <c:v>0.14883200003186489</c:v>
                </c:pt>
                <c:pt idx="1">
                  <c:v>0.51917364225360585</c:v>
                </c:pt>
                <c:pt idx="2">
                  <c:v>1.4407021574901329</c:v>
                </c:pt>
                <c:pt idx="3">
                  <c:v>3.7337599929824856</c:v>
                </c:pt>
                <c:pt idx="4">
                  <c:v>6.7459467449279957</c:v>
                </c:pt>
                <c:pt idx="5">
                  <c:v>7.9690661967618928</c:v>
                </c:pt>
                <c:pt idx="6">
                  <c:v>8.9072132364496728</c:v>
                </c:pt>
                <c:pt idx="7">
                  <c:v>9.9744669771961245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5142528"/>
        <c:axId val="295144064"/>
      </c:barChart>
      <c:catAx>
        <c:axId val="2951425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5144064"/>
        <c:crosses val="autoZero"/>
        <c:auto val="1"/>
        <c:lblAlgn val="ctr"/>
        <c:lblOffset val="100"/>
        <c:noMultiLvlLbl val="0"/>
      </c:catAx>
      <c:valAx>
        <c:axId val="29514406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5142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'D2.4.16.B'!$S$54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0.10100000000000001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'D2.4.16.B'!$S$55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2.2429999999999999</c:v>
                </c:pt>
                <c:pt idx="3">
                  <c:v>1.4430000000000001</c:v>
                </c:pt>
                <c:pt idx="4">
                  <c:v>3.6259999999999999</c:v>
                </c:pt>
                <c:pt idx="5">
                  <c:v>2.109</c:v>
                </c:pt>
                <c:pt idx="6">
                  <c:v>0.34</c:v>
                </c:pt>
                <c:pt idx="7">
                  <c:v>1.216</c:v>
                </c:pt>
              </c:numCache>
            </c:numRef>
          </c:val>
        </c:ser>
        <c:ser>
          <c:idx val="2"/>
          <c:order val="2"/>
          <c:tx>
            <c:strRef>
              <c:f>'D2.4.16.B'!$S$56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0.46600000000000003</c:v>
                </c:pt>
                <c:pt idx="2">
                  <c:v>0</c:v>
                </c:pt>
                <c:pt idx="3">
                  <c:v>0.36399999999999999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'D2.4.16.B'!$S$57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'D2.4.16.B'!$T$57:$AA$57</c:f>
              <c:numCache>
                <c:formatCode>General</c:formatCode>
                <c:ptCount val="8"/>
                <c:pt idx="0">
                  <c:v>0.19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'D2.4.16.B'!$S$58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1.7530000000000001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'D2.4.16.B'!$S$59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0.438</c:v>
                </c:pt>
                <c:pt idx="2">
                  <c:v>4.5129999999999999</c:v>
                </c:pt>
                <c:pt idx="3">
                  <c:v>7.2240000000000002</c:v>
                </c:pt>
                <c:pt idx="4">
                  <c:v>8.3949999999999996</c:v>
                </c:pt>
                <c:pt idx="5">
                  <c:v>6.9030000000000005</c:v>
                </c:pt>
                <c:pt idx="6">
                  <c:v>7.7649999999999997</c:v>
                </c:pt>
                <c:pt idx="7">
                  <c:v>7.45</c:v>
                </c:pt>
              </c:numCache>
            </c:numRef>
          </c:val>
        </c:ser>
        <c:ser>
          <c:idx val="6"/>
          <c:order val="6"/>
          <c:tx>
            <c:strRef>
              <c:f>'D2.4.16.B'!$S$60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0.26100000000000001</c:v>
                </c:pt>
                <c:pt idx="3">
                  <c:v>3.0000000000000001E-3</c:v>
                </c:pt>
                <c:pt idx="4">
                  <c:v>0.34699999999999998</c:v>
                </c:pt>
                <c:pt idx="5">
                  <c:v>0.51600000000000001</c:v>
                </c:pt>
                <c:pt idx="6">
                  <c:v>8.2000000000000003E-2</c:v>
                </c:pt>
                <c:pt idx="7">
                  <c:v>3.2000000000000001E-2</c:v>
                </c:pt>
              </c:numCache>
            </c:numRef>
          </c:val>
        </c:ser>
        <c:ser>
          <c:idx val="7"/>
          <c:order val="7"/>
          <c:tx>
            <c:strRef>
              <c:f>'D2.4.16.B'!$S$61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0.91900000000000004</c:v>
                </c:pt>
                <c:pt idx="2">
                  <c:v>1.204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9.5000000000000001E-2</c:v>
                </c:pt>
                <c:pt idx="7">
                  <c:v>0.111</c:v>
                </c:pt>
              </c:numCache>
            </c:numRef>
          </c:val>
        </c:ser>
        <c:ser>
          <c:idx val="8"/>
          <c:order val="8"/>
          <c:tx>
            <c:strRef>
              <c:f>'D2.4.16.B'!$S$62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'D2.4.16.B'!$T$62:$AA$62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</c:numCache>
            </c:numRef>
          </c:val>
        </c:ser>
        <c:ser>
          <c:idx val="9"/>
          <c:order val="9"/>
          <c:tx>
            <c:strRef>
              <c:f>'D2.4.16.B'!$S$63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11.951000000000001</c:v>
                </c:pt>
                <c:pt idx="3">
                  <c:v>18.498000000000001</c:v>
                </c:pt>
                <c:pt idx="4">
                  <c:v>12.274000000000001</c:v>
                </c:pt>
                <c:pt idx="5">
                  <c:v>24.225000000000001</c:v>
                </c:pt>
                <c:pt idx="6">
                  <c:v>23.512</c:v>
                </c:pt>
                <c:pt idx="7">
                  <c:v>22.8</c:v>
                </c:pt>
              </c:numCache>
            </c:numRef>
          </c:val>
        </c:ser>
        <c:ser>
          <c:idx val="10"/>
          <c:order val="10"/>
          <c:tx>
            <c:strRef>
              <c:f>'D2.4.16.B'!$S$64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'D2.4.16.B'!$T$64:$AA$64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4.3780000000000001</c:v>
                </c:pt>
              </c:numCache>
            </c:numRef>
          </c:val>
        </c:ser>
        <c:ser>
          <c:idx val="11"/>
          <c:order val="11"/>
          <c:tx>
            <c:strRef>
              <c:f>'D2.4.16.B'!$S$65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'D2.4.16.B'!$T$65:$AA$65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13.909000000000001</c:v>
                </c:pt>
              </c:numCache>
            </c:numRef>
          </c:val>
        </c:ser>
        <c:ser>
          <c:idx val="12"/>
          <c:order val="12"/>
          <c:tx>
            <c:strRef>
              <c:f>'D2.4.16.B'!$S$66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17.771000000000001</c:v>
                </c:pt>
              </c:numCache>
            </c:numRef>
          </c:val>
        </c:ser>
        <c:ser>
          <c:idx val="13"/>
          <c:order val="13"/>
          <c:tx>
            <c:strRef>
              <c:f>'D2.4.16.B'!$S$67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'D2.4.16.B'!$T$67:$AA$67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9.4E-2</c:v>
                </c:pt>
                <c:pt idx="3">
                  <c:v>0</c:v>
                </c:pt>
                <c:pt idx="4">
                  <c:v>0</c:v>
                </c:pt>
                <c:pt idx="5">
                  <c:v>2.0579999999999998</c:v>
                </c:pt>
                <c:pt idx="6">
                  <c:v>0.95099999999999996</c:v>
                </c:pt>
                <c:pt idx="7">
                  <c:v>6.2539999999999996</c:v>
                </c:pt>
              </c:numCache>
            </c:numRef>
          </c:val>
        </c:ser>
        <c:ser>
          <c:idx val="14"/>
          <c:order val="14"/>
          <c:tx>
            <c:strRef>
              <c:f>'D2.4.16.B'!$S$68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'D2.4.16.B'!$T$68:$AA$68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0.35599999999999998</c:v>
                </c:pt>
                <c:pt idx="7">
                  <c:v>1.843</c:v>
                </c:pt>
              </c:numCache>
            </c:numRef>
          </c:val>
        </c:ser>
        <c:ser>
          <c:idx val="15"/>
          <c:order val="15"/>
          <c:tx>
            <c:strRef>
              <c:f>'D2.4.16.B'!$S$69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3.7029999999999998</c:v>
                </c:pt>
              </c:numCache>
            </c:numRef>
          </c:val>
        </c:ser>
        <c:ser>
          <c:idx val="16"/>
          <c:order val="16"/>
          <c:tx>
            <c:strRef>
              <c:f>'D2.4.16.B'!$S$70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'D2.4.16.B'!$T$70:$AA$70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'D2.4.16.B'!$S$71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1.2429999999999999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'D2.4.16.B'!$S$72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0.77100000000000002</c:v>
                </c:pt>
                <c:pt idx="5">
                  <c:v>0.35199999999999998</c:v>
                </c:pt>
                <c:pt idx="6">
                  <c:v>0</c:v>
                </c:pt>
                <c:pt idx="7">
                  <c:v>0.74099999999999999</c:v>
                </c:pt>
              </c:numCache>
            </c:numRef>
          </c:val>
        </c:ser>
        <c:ser>
          <c:idx val="19"/>
          <c:order val="19"/>
          <c:tx>
            <c:strRef>
              <c:f>'D2.4.16.B'!$S$73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'D2.4.16.B'!$T$73:$AA$73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8.9999999999999993E-3</c:v>
                </c:pt>
                <c:pt idx="2">
                  <c:v>1.7999999999999999E-2</c:v>
                </c:pt>
                <c:pt idx="3">
                  <c:v>5.5E-2</c:v>
                </c:pt>
                <c:pt idx="4">
                  <c:v>0.129</c:v>
                </c:pt>
                <c:pt idx="5">
                  <c:v>2.5999999999999999E-2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'D2.4.16.B'!$S$74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'D2.4.16.B'!$T$53:$AA$53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0.67300000000000004</c:v>
                </c:pt>
                <c:pt idx="4">
                  <c:v>0</c:v>
                </c:pt>
                <c:pt idx="5">
                  <c:v>0.505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95559552"/>
        <c:axId val="295561088"/>
      </c:barChart>
      <c:catAx>
        <c:axId val="2955595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95561088"/>
        <c:crosses val="autoZero"/>
        <c:auto val="1"/>
        <c:lblAlgn val="r"/>
        <c:lblOffset val="100"/>
        <c:noMultiLvlLbl val="0"/>
      </c:catAx>
      <c:valAx>
        <c:axId val="29556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5559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'D2.4.12.A'!$GQ$53:$GT$53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'D2.4.12.A'!$GQ$54:$GT$54</c:f>
              <c:numCache>
                <c:formatCode>0</c:formatCode>
                <c:ptCount val="4"/>
                <c:pt idx="0">
                  <c:v>1.1180343872365717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'D2.4.12.A'!$GQ$55:$GT$55</c:f>
              <c:numCache>
                <c:formatCode>0</c:formatCode>
                <c:ptCount val="4"/>
                <c:pt idx="0">
                  <c:v>0.98724502064226172</c:v>
                </c:pt>
                <c:pt idx="1">
                  <c:v>2.5000000004072653</c:v>
                </c:pt>
                <c:pt idx="2">
                  <c:v>1.583561121688132</c:v>
                </c:pt>
                <c:pt idx="3">
                  <c:v>0.55110850475061035</c:v>
                </c:pt>
              </c:numCache>
            </c:numRef>
          </c:val>
        </c:ser>
        <c:ser>
          <c:idx val="2"/>
          <c:order val="2"/>
          <c:tx>
            <c:strRef>
              <c:f>'D2.4.12.A'!$GP$56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'D2.4.12.A'!$GQ$53:$GT$53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'D2.4.12.A'!$GQ$56:$GT$56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0.91643887833009519</c:v>
                </c:pt>
                <c:pt idx="3">
                  <c:v>1.948891495069464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462784"/>
        <c:axId val="127669376"/>
      </c:barChart>
      <c:catAx>
        <c:axId val="127462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669376"/>
        <c:crosses val="autoZero"/>
        <c:auto val="1"/>
        <c:lblAlgn val="ctr"/>
        <c:lblOffset val="100"/>
        <c:noMultiLvlLbl val="0"/>
      </c:catAx>
      <c:valAx>
        <c:axId val="12766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462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63"/>
          <c:y val="0.25084982035301745"/>
          <c:w val="0.23855836801460328"/>
          <c:h val="0.2769518727977428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865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'D2.4.16.B'!$AI$54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'D2.4.16.B'!$AJ$54:$AQ$54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1"/>
          <c:order val="1"/>
          <c:tx>
            <c:strRef>
              <c:f>'D2.4.16.B'!$AI$55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2"/>
          <c:order val="2"/>
          <c:tx>
            <c:strRef>
              <c:f>'D2.4.16.B'!$AI$56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'D2.4.16.B'!$AJ$56:$AQ$56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'D2.4.16.B'!$AI$57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'D2.4.16.B'!$AJ$57:$AQ$57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4"/>
          <c:order val="4"/>
          <c:tx>
            <c:strRef>
              <c:f>'D2.4.16.B'!$AI$58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'D2.4.16.B'!$AJ$58:$AQ$58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5"/>
          <c:order val="5"/>
          <c:tx>
            <c:strRef>
              <c:f>'D2.4.16.B'!$AI$59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'D2.4.16.B'!$AJ$59:$AQ$59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6"/>
          <c:order val="6"/>
          <c:tx>
            <c:strRef>
              <c:f>'D2.4.16.B'!$AI$60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'D2.4.16.B'!$AJ$60:$AQ$60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1.2610000000000001</c:v>
                </c:pt>
                <c:pt idx="6">
                  <c:v>1.4E-2</c:v>
                </c:pt>
                <c:pt idx="7">
                  <c:v>0.26800000000000002</c:v>
                </c:pt>
              </c:numCache>
            </c:numRef>
          </c:val>
        </c:ser>
        <c:ser>
          <c:idx val="7"/>
          <c:order val="7"/>
          <c:tx>
            <c:strRef>
              <c:f>'D2.4.16.B'!$AI$61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'D2.4.16.B'!$AJ$61:$AQ$61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1.3820000000000001</c:v>
                </c:pt>
                <c:pt idx="6">
                  <c:v>1.6870000000000001</c:v>
                </c:pt>
                <c:pt idx="7">
                  <c:v>4.0149999999999997</c:v>
                </c:pt>
              </c:numCache>
            </c:numRef>
          </c:val>
        </c:ser>
        <c:ser>
          <c:idx val="8"/>
          <c:order val="8"/>
          <c:tx>
            <c:strRef>
              <c:f>'D2.4.16.B'!$AI$62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'D2.4.16.B'!$AJ$62:$AQ$62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9"/>
          <c:order val="9"/>
          <c:tx>
            <c:strRef>
              <c:f>'D2.4.16.B'!$AI$63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'D2.4.16.B'!$AJ$63:$AQ$63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0"/>
          <c:order val="10"/>
          <c:tx>
            <c:strRef>
              <c:f>'D2.4.16.B'!$AI$64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'D2.4.16.B'!$AJ$64:$AQ$64</c:f>
              <c:numCache>
                <c:formatCode>General</c:formatCode>
                <c:ptCount val="8"/>
                <c:pt idx="0">
                  <c:v>0.63600000000000001</c:v>
                </c:pt>
                <c:pt idx="1">
                  <c:v>1.099</c:v>
                </c:pt>
                <c:pt idx="2">
                  <c:v>0.95699999999999996</c:v>
                </c:pt>
                <c:pt idx="3">
                  <c:v>0.749</c:v>
                </c:pt>
                <c:pt idx="4">
                  <c:v>0.96299999999999997</c:v>
                </c:pt>
                <c:pt idx="5">
                  <c:v>0.20499999999999999</c:v>
                </c:pt>
                <c:pt idx="6">
                  <c:v>0</c:v>
                </c:pt>
                <c:pt idx="7">
                  <c:v>6.0000000000000001E-3</c:v>
                </c:pt>
              </c:numCache>
            </c:numRef>
          </c:val>
        </c:ser>
        <c:ser>
          <c:idx val="11"/>
          <c:order val="11"/>
          <c:tx>
            <c:strRef>
              <c:f>'D2.4.16.B'!$AI$65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'D2.4.16.B'!$AJ$65:$AQ$65</c:f>
              <c:numCache>
                <c:formatCode>General</c:formatCode>
                <c:ptCount val="8"/>
                <c:pt idx="0">
                  <c:v>14.073</c:v>
                </c:pt>
                <c:pt idx="1">
                  <c:v>18.786000000000001</c:v>
                </c:pt>
                <c:pt idx="2">
                  <c:v>16.023</c:v>
                </c:pt>
                <c:pt idx="3">
                  <c:v>16.097999999999999</c:v>
                </c:pt>
                <c:pt idx="4">
                  <c:v>18.382999999999999</c:v>
                </c:pt>
                <c:pt idx="5">
                  <c:v>9.6440000000000001</c:v>
                </c:pt>
                <c:pt idx="6">
                  <c:v>7.5570000000000004</c:v>
                </c:pt>
                <c:pt idx="7">
                  <c:v>11.031000000000001</c:v>
                </c:pt>
              </c:numCache>
            </c:numRef>
          </c:val>
        </c:ser>
        <c:ser>
          <c:idx val="12"/>
          <c:order val="12"/>
          <c:tx>
            <c:strRef>
              <c:f>'D2.4.16.B'!$AI$66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'D2.4.16.B'!$AJ$66:$AQ$66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0.28399999999999997</c:v>
                </c:pt>
                <c:pt idx="4">
                  <c:v>1.341</c:v>
                </c:pt>
                <c:pt idx="5">
                  <c:v>3.65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'D2.4.16.B'!$AI$67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'D2.4.16.B'!$AJ$67:$AQ$67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2.0449999999999999</c:v>
                </c:pt>
                <c:pt idx="5">
                  <c:v>0.998</c:v>
                </c:pt>
                <c:pt idx="6">
                  <c:v>1.1259999999999999</c:v>
                </c:pt>
                <c:pt idx="7">
                  <c:v>1.966</c:v>
                </c:pt>
              </c:numCache>
            </c:numRef>
          </c:val>
        </c:ser>
        <c:ser>
          <c:idx val="14"/>
          <c:order val="14"/>
          <c:tx>
            <c:strRef>
              <c:f>'D2.4.16.B'!$AI$68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'D2.4.16.B'!$AJ$68:$AQ$68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8.1129999999999995</c:v>
                </c:pt>
                <c:pt idx="7">
                  <c:v>13.074999999999999</c:v>
                </c:pt>
              </c:numCache>
            </c:numRef>
          </c:val>
        </c:ser>
        <c:ser>
          <c:idx val="15"/>
          <c:order val="15"/>
          <c:tx>
            <c:strRef>
              <c:f>'D2.4.16.B'!$AI$69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'D2.4.16.B'!$AJ$69:$AQ$69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2.6429999999999998</c:v>
                </c:pt>
                <c:pt idx="5">
                  <c:v>1.1020000000000001</c:v>
                </c:pt>
                <c:pt idx="6">
                  <c:v>1.0649999999999999</c:v>
                </c:pt>
                <c:pt idx="7">
                  <c:v>0.63100000000000001</c:v>
                </c:pt>
              </c:numCache>
            </c:numRef>
          </c:val>
        </c:ser>
        <c:ser>
          <c:idx val="16"/>
          <c:order val="16"/>
          <c:tx>
            <c:strRef>
              <c:f>'D2.4.16.B'!$AI$70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'D2.4.16.B'!$AJ$70:$AQ$70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9.2629999999999999</c:v>
                </c:pt>
                <c:pt idx="6">
                  <c:v>0.104</c:v>
                </c:pt>
                <c:pt idx="7">
                  <c:v>6.0949999999999998</c:v>
                </c:pt>
              </c:numCache>
            </c:numRef>
          </c:val>
        </c:ser>
        <c:ser>
          <c:idx val="17"/>
          <c:order val="17"/>
          <c:tx>
            <c:strRef>
              <c:f>'D2.4.16.B'!$AI$71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'D2.4.16.B'!$AJ$71:$AQ$71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'D2.4.16.B'!$AI$72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'D2.4.16.B'!$AJ$72:$AQ$72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'D2.4.16.B'!$AI$73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'D2.4.16.B'!$AJ$73:$AQ$73</c:f>
              <c:numCache>
                <c:formatCode>General</c:formatCode>
                <c:ptCount val="8"/>
                <c:pt idx="0">
                  <c:v>0.14199999999999999</c:v>
                </c:pt>
                <c:pt idx="1">
                  <c:v>0.20200000000000001</c:v>
                </c:pt>
                <c:pt idx="2">
                  <c:v>0.218</c:v>
                </c:pt>
                <c:pt idx="3">
                  <c:v>0</c:v>
                </c:pt>
                <c:pt idx="4">
                  <c:v>0.66300000000000003</c:v>
                </c:pt>
                <c:pt idx="5">
                  <c:v>1.7610000000000001</c:v>
                </c:pt>
                <c:pt idx="6">
                  <c:v>0.28000000000000003</c:v>
                </c:pt>
                <c:pt idx="7">
                  <c:v>1.161</c:v>
                </c:pt>
              </c:numCache>
            </c:numRef>
          </c:val>
        </c:ser>
        <c:ser>
          <c:idx val="20"/>
          <c:order val="20"/>
          <c:tx>
            <c:strRef>
              <c:f>'D2.4.16.B'!$AI$74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'D2.4.16.B'!$AJ$74:$AQ$74</c:f>
              <c:numCache>
                <c:formatCode>General</c:formatCode>
                <c:ptCount val="8"/>
                <c:pt idx="0">
                  <c:v>0.874</c:v>
                </c:pt>
                <c:pt idx="1">
                  <c:v>0</c:v>
                </c:pt>
                <c:pt idx="2">
                  <c:v>1.385</c:v>
                </c:pt>
                <c:pt idx="3">
                  <c:v>0.39100000000000001</c:v>
                </c:pt>
                <c:pt idx="4">
                  <c:v>0.57599999999999996</c:v>
                </c:pt>
                <c:pt idx="5">
                  <c:v>5.6310000000000002</c:v>
                </c:pt>
                <c:pt idx="6">
                  <c:v>5.7059999999999995</c:v>
                </c:pt>
                <c:pt idx="7">
                  <c:v>2.8580000000000001</c:v>
                </c:pt>
              </c:numCache>
            </c:numRef>
          </c:val>
        </c:ser>
        <c:ser>
          <c:idx val="21"/>
          <c:order val="21"/>
          <c:tx>
            <c:strRef>
              <c:f>'D2.4.16.B'!$AI$75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'D2.4.16.B'!$AJ$75:$AQ$75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8.9030000000000005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'D2.4.16.B'!$AI$76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'D2.4.16.B'!$AJ$76:$AQ$76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9.0820000000000007</c:v>
                </c:pt>
                <c:pt idx="7">
                  <c:v>16.37</c:v>
                </c:pt>
              </c:numCache>
            </c:numRef>
          </c:val>
        </c:ser>
        <c:ser>
          <c:idx val="23"/>
          <c:order val="23"/>
          <c:tx>
            <c:strRef>
              <c:f>'D2.4.16.B'!$AI$77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'D2.4.16.B'!$AJ$53:$AQ$53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'D2.4.16.B'!$AJ$77:$AQ$77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9.016</c:v>
                </c:pt>
                <c:pt idx="5">
                  <c:v>21.103000000000002</c:v>
                </c:pt>
                <c:pt idx="6">
                  <c:v>13.143000000000001</c:v>
                </c:pt>
                <c:pt idx="7">
                  <c:v>6.508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95826560"/>
        <c:axId val="295828096"/>
      </c:barChart>
      <c:catAx>
        <c:axId val="2958265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95828096"/>
        <c:crosses val="autoZero"/>
        <c:auto val="1"/>
        <c:lblAlgn val="r"/>
        <c:lblOffset val="100"/>
        <c:noMultiLvlLbl val="0"/>
      </c:catAx>
      <c:valAx>
        <c:axId val="29582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5826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'D2.4.16.B'!$AY$54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'D2.4.16.B'!$AZ$54:$BG$54</c:f>
              <c:numCache>
                <c:formatCode>General</c:formatCode>
                <c:ptCount val="8"/>
                <c:pt idx="0">
                  <c:v>0.64800000000000002</c:v>
                </c:pt>
                <c:pt idx="1">
                  <c:v>0</c:v>
                </c:pt>
                <c:pt idx="2">
                  <c:v>0.312</c:v>
                </c:pt>
                <c:pt idx="3">
                  <c:v>0.441</c:v>
                </c:pt>
                <c:pt idx="4">
                  <c:v>0.41399999999999998</c:v>
                </c:pt>
                <c:pt idx="5">
                  <c:v>1.218</c:v>
                </c:pt>
                <c:pt idx="6">
                  <c:v>2.0819999999999999</c:v>
                </c:pt>
                <c:pt idx="7">
                  <c:v>3.2879999999999998</c:v>
                </c:pt>
              </c:numCache>
            </c:numRef>
          </c:val>
        </c:ser>
        <c:ser>
          <c:idx val="1"/>
          <c:order val="1"/>
          <c:tx>
            <c:strRef>
              <c:f>'D2.4.16.B'!$AY$55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'D2.4.16.B'!$AZ$55:$BG$55</c:f>
              <c:numCache>
                <c:formatCode>General</c:formatCode>
                <c:ptCount val="8"/>
                <c:pt idx="0">
                  <c:v>0</c:v>
                </c:pt>
                <c:pt idx="1">
                  <c:v>0.13700000000000001</c:v>
                </c:pt>
                <c:pt idx="2">
                  <c:v>1.3009999999999999</c:v>
                </c:pt>
                <c:pt idx="3">
                  <c:v>1.9830000000000001</c:v>
                </c:pt>
                <c:pt idx="4">
                  <c:v>2.161</c:v>
                </c:pt>
                <c:pt idx="5">
                  <c:v>1.764</c:v>
                </c:pt>
                <c:pt idx="6">
                  <c:v>2.258</c:v>
                </c:pt>
                <c:pt idx="7">
                  <c:v>1.6019999999999999</c:v>
                </c:pt>
              </c:numCache>
            </c:numRef>
          </c:val>
        </c:ser>
        <c:ser>
          <c:idx val="2"/>
          <c:order val="2"/>
          <c:tx>
            <c:strRef>
              <c:f>'D2.4.16.B'!$AY$56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'D2.4.16.B'!$AZ$56:$BG$56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'D2.4.16.B'!$AY$57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'D2.4.16.B'!$AY$58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'D2.4.16.B'!$AZ$58:$BG$58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'D2.4.16.B'!$AY$59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'D2.4.16.B'!$AZ$59:$BG$59</c:f>
              <c:numCache>
                <c:formatCode>General</c:formatCode>
                <c:ptCount val="8"/>
                <c:pt idx="0">
                  <c:v>2.5000000000000001E-2</c:v>
                </c:pt>
                <c:pt idx="1">
                  <c:v>5.0999999999999997E-2</c:v>
                </c:pt>
                <c:pt idx="2">
                  <c:v>0.1</c:v>
                </c:pt>
                <c:pt idx="3">
                  <c:v>0.16800000000000001</c:v>
                </c:pt>
                <c:pt idx="4">
                  <c:v>0.29799999999999999</c:v>
                </c:pt>
                <c:pt idx="5">
                  <c:v>0.52800000000000002</c:v>
                </c:pt>
                <c:pt idx="6">
                  <c:v>0.92600000000000005</c:v>
                </c:pt>
                <c:pt idx="7">
                  <c:v>1.621</c:v>
                </c:pt>
              </c:numCache>
            </c:numRef>
          </c:val>
        </c:ser>
        <c:ser>
          <c:idx val="6"/>
          <c:order val="6"/>
          <c:tx>
            <c:strRef>
              <c:f>'D2.4.16.B'!$AY$60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0.20100000000000001</c:v>
                </c:pt>
                <c:pt idx="4">
                  <c:v>0.78900000000000003</c:v>
                </c:pt>
                <c:pt idx="5">
                  <c:v>1.3900000000000001</c:v>
                </c:pt>
                <c:pt idx="6">
                  <c:v>2.4489999999999998</c:v>
                </c:pt>
                <c:pt idx="7">
                  <c:v>4.3159999999999998</c:v>
                </c:pt>
              </c:numCache>
            </c:numRef>
          </c:val>
        </c:ser>
        <c:ser>
          <c:idx val="7"/>
          <c:order val="7"/>
          <c:tx>
            <c:strRef>
              <c:f>'D2.4.16.B'!$AY$61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'D2.4.16.B'!$AZ$61:$BG$61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8"/>
          <c:order val="8"/>
          <c:tx>
            <c:strRef>
              <c:f>'D2.4.16.B'!$AY$62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'D2.4.16.B'!$AZ$62:$BG$62</c:f>
              <c:numCache>
                <c:formatCode>General</c:formatCode>
                <c:ptCount val="8"/>
                <c:pt idx="0">
                  <c:v>1.6E-2</c:v>
                </c:pt>
                <c:pt idx="1">
                  <c:v>2.9000000000000001E-2</c:v>
                </c:pt>
                <c:pt idx="2">
                  <c:v>7.0999999999999994E-2</c:v>
                </c:pt>
                <c:pt idx="3">
                  <c:v>0.112</c:v>
                </c:pt>
                <c:pt idx="4">
                  <c:v>0.14199999999999999</c:v>
                </c:pt>
                <c:pt idx="5">
                  <c:v>0.14299999999999999</c:v>
                </c:pt>
                <c:pt idx="6">
                  <c:v>0.11799999999999999</c:v>
                </c:pt>
                <c:pt idx="7">
                  <c:v>0.13700000000000001</c:v>
                </c:pt>
              </c:numCache>
            </c:numRef>
          </c:val>
        </c:ser>
        <c:ser>
          <c:idx val="9"/>
          <c:order val="9"/>
          <c:tx>
            <c:strRef>
              <c:f>'D2.4.16.B'!$AY$63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'D2.4.16.B'!$AZ$63:$BG$63</c:f>
              <c:numCache>
                <c:formatCode>General</c:formatCode>
                <c:ptCount val="8"/>
                <c:pt idx="0">
                  <c:v>0</c:v>
                </c:pt>
                <c:pt idx="1">
                  <c:v>0.13300000000000001</c:v>
                </c:pt>
                <c:pt idx="2">
                  <c:v>1.4239999999999999</c:v>
                </c:pt>
                <c:pt idx="3">
                  <c:v>2.1949999999999998</c:v>
                </c:pt>
                <c:pt idx="4">
                  <c:v>2.2560000000000002</c:v>
                </c:pt>
                <c:pt idx="5">
                  <c:v>2.3119999999999998</c:v>
                </c:pt>
                <c:pt idx="6">
                  <c:v>2.7490000000000001</c:v>
                </c:pt>
                <c:pt idx="7">
                  <c:v>2.35</c:v>
                </c:pt>
              </c:numCache>
            </c:numRef>
          </c:val>
        </c:ser>
        <c:ser>
          <c:idx val="10"/>
          <c:order val="10"/>
          <c:tx>
            <c:strRef>
              <c:f>'D2.4.16.B'!$AY$64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'D2.4.16.B'!$AZ$64:$BG$64</c:f>
              <c:numCache>
                <c:formatCode>General</c:formatCode>
                <c:ptCount val="8"/>
                <c:pt idx="0">
                  <c:v>2.7149999999999999</c:v>
                </c:pt>
                <c:pt idx="1">
                  <c:v>2.496</c:v>
                </c:pt>
                <c:pt idx="2">
                  <c:v>1.0999999999999999E-2</c:v>
                </c:pt>
                <c:pt idx="3">
                  <c:v>0</c:v>
                </c:pt>
                <c:pt idx="4">
                  <c:v>0</c:v>
                </c:pt>
                <c:pt idx="5">
                  <c:v>5.0999999999999997E-2</c:v>
                </c:pt>
                <c:pt idx="6">
                  <c:v>7.5999999999999998E-2</c:v>
                </c:pt>
                <c:pt idx="7">
                  <c:v>14.407</c:v>
                </c:pt>
              </c:numCache>
            </c:numRef>
          </c:val>
        </c:ser>
        <c:ser>
          <c:idx val="11"/>
          <c:order val="11"/>
          <c:tx>
            <c:strRef>
              <c:f>'D2.4.16.B'!$AY$65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'D2.4.16.B'!$AZ$65:$BG$65</c:f>
              <c:numCache>
                <c:formatCode>General</c:formatCode>
                <c:ptCount val="8"/>
                <c:pt idx="0">
                  <c:v>1E-3</c:v>
                </c:pt>
                <c:pt idx="1">
                  <c:v>1.9E-2</c:v>
                </c:pt>
                <c:pt idx="2">
                  <c:v>2.3E-2</c:v>
                </c:pt>
                <c:pt idx="3">
                  <c:v>6.0999999999999999E-2</c:v>
                </c:pt>
                <c:pt idx="4">
                  <c:v>0.16</c:v>
                </c:pt>
                <c:pt idx="5">
                  <c:v>1.4999999999999999E-2</c:v>
                </c:pt>
                <c:pt idx="6">
                  <c:v>2E-3</c:v>
                </c:pt>
                <c:pt idx="7">
                  <c:v>1.4999999999999999E-2</c:v>
                </c:pt>
              </c:numCache>
            </c:numRef>
          </c:val>
        </c:ser>
        <c:ser>
          <c:idx val="12"/>
          <c:order val="12"/>
          <c:tx>
            <c:strRef>
              <c:f>'D2.4.16.B'!$AY$66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'D2.4.16.B'!$AZ$53:$BG$53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'D2.4.16.B'!$AZ$66:$BG$66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95974016"/>
        <c:axId val="295975552"/>
      </c:barChart>
      <c:catAx>
        <c:axId val="295974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95975552"/>
        <c:crosses val="autoZero"/>
        <c:auto val="1"/>
        <c:lblAlgn val="r"/>
        <c:lblOffset val="100"/>
        <c:noMultiLvlLbl val="0"/>
      </c:catAx>
      <c:valAx>
        <c:axId val="295975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5974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1.4430000000000001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'D2.4.16.B'!$BO$56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'D2.4.16.B'!$BP$56:$BW$56</c:f>
              <c:numCache>
                <c:formatCode>General</c:formatCode>
                <c:ptCount val="8"/>
                <c:pt idx="0">
                  <c:v>3.351</c:v>
                </c:pt>
                <c:pt idx="1">
                  <c:v>1.6859999999999999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3.4239999999999999</c:v>
                </c:pt>
                <c:pt idx="7">
                  <c:v>1.8519999999999999</c:v>
                </c:pt>
              </c:numCache>
            </c:numRef>
          </c:val>
        </c:ser>
        <c:ser>
          <c:idx val="3"/>
          <c:order val="3"/>
          <c:tx>
            <c:strRef>
              <c:f>'D2.4.16.B'!$BO$57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'D2.4.16.B'!$BP$57:$BW$57</c:f>
              <c:numCache>
                <c:formatCode>General</c:formatCode>
                <c:ptCount val="8"/>
                <c:pt idx="0">
                  <c:v>9.0999999999999998E-2</c:v>
                </c:pt>
                <c:pt idx="1">
                  <c:v>0.152</c:v>
                </c:pt>
                <c:pt idx="2">
                  <c:v>0.255</c:v>
                </c:pt>
                <c:pt idx="3">
                  <c:v>0.42599999999999999</c:v>
                </c:pt>
                <c:pt idx="4">
                  <c:v>0.71</c:v>
                </c:pt>
                <c:pt idx="5">
                  <c:v>0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0.93100000000000005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'D2.4.16.B'!$BP$59:$BW$59</c:f>
              <c:numCache>
                <c:formatCode>General</c:formatCode>
                <c:ptCount val="8"/>
                <c:pt idx="0">
                  <c:v>1.194</c:v>
                </c:pt>
                <c:pt idx="1">
                  <c:v>1.357</c:v>
                </c:pt>
                <c:pt idx="2">
                  <c:v>0.94599999999999995</c:v>
                </c:pt>
                <c:pt idx="3">
                  <c:v>0.34399999999999997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'D2.4.16.B'!$BO$60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'D2.4.16.B'!$BO$61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'D2.4.16.B'!$BO$62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4.7E-2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'D2.4.16.B'!$BO$63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'D2.4.16.B'!$BO$64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'D2.4.16.B'!$BP$64:$BW$64</c:f>
              <c:numCache>
                <c:formatCode>General</c:formatCode>
                <c:ptCount val="8"/>
                <c:pt idx="0">
                  <c:v>0.44900000000000001</c:v>
                </c:pt>
                <c:pt idx="1">
                  <c:v>0.76400000000000001</c:v>
                </c:pt>
                <c:pt idx="2">
                  <c:v>1.3</c:v>
                </c:pt>
                <c:pt idx="3">
                  <c:v>1.234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'D2.4.16.B'!$BO$65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0.41899999999999998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'D2.4.16.B'!$BO$66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0.502</c:v>
                </c:pt>
                <c:pt idx="3">
                  <c:v>0.83899999999999997</c:v>
                </c:pt>
                <c:pt idx="4">
                  <c:v>1.399</c:v>
                </c:pt>
                <c:pt idx="5">
                  <c:v>2.323</c:v>
                </c:pt>
                <c:pt idx="6">
                  <c:v>3.8439999999999999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'D2.4.16.B'!$BO$67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'D2.4.16.B'!$BP$67:$BW$67</c:f>
              <c:numCache>
                <c:formatCode>General</c:formatCode>
                <c:ptCount val="8"/>
                <c:pt idx="0">
                  <c:v>5.5469999999999997</c:v>
                </c:pt>
                <c:pt idx="1">
                  <c:v>4.7940000000000005</c:v>
                </c:pt>
                <c:pt idx="2">
                  <c:v>2.5230000000000001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'D2.4.16.B'!$BO$68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1.835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'D2.4.16.B'!$BO$69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'D2.4.16.B'!$BO$70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'D2.4.16.B'!$BO$71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9.7390000000000008</c:v>
                </c:pt>
                <c:pt idx="5">
                  <c:v>17.937999999999999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'D2.4.16.B'!$BO$72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43.671999999999997</c:v>
                </c:pt>
                <c:pt idx="7">
                  <c:v>69.786000000000001</c:v>
                </c:pt>
              </c:numCache>
            </c:numRef>
          </c:val>
        </c:ser>
        <c:ser>
          <c:idx val="19"/>
          <c:order val="19"/>
          <c:tx>
            <c:strRef>
              <c:f>'D2.4.16.B'!$BO$73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'D2.4.16.B'!$BO$74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35.5</c:v>
                </c:pt>
                <c:pt idx="4">
                  <c:v>19.937000000000001</c:v>
                </c:pt>
                <c:pt idx="5">
                  <c:v>6.3120000000000003</c:v>
                </c:pt>
                <c:pt idx="6">
                  <c:v>8.77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'D2.4.16.B'!$BO$75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52.27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'D2.4.16.B'!$BO$76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38.564</c:v>
                </c:pt>
              </c:numCache>
            </c:numRef>
          </c:val>
        </c:ser>
        <c:ser>
          <c:idx val="23"/>
          <c:order val="23"/>
          <c:tx>
            <c:strRef>
              <c:f>'D2.4.16.B'!$BO$77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40.81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'D2.4.16.B'!$BO$78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33.034999999999997</c:v>
                </c:pt>
              </c:numCache>
            </c:numRef>
          </c:val>
        </c:ser>
        <c:ser>
          <c:idx val="25"/>
          <c:order val="25"/>
          <c:tx>
            <c:strRef>
              <c:f>'D2.4.16.B'!$BO$79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4.1890000000000001</c:v>
                </c:pt>
                <c:pt idx="4">
                  <c:v>14.866</c:v>
                </c:pt>
                <c:pt idx="5">
                  <c:v>23.436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'D2.4.16.B'!$BO$80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'D2.4.16.B'!$BO$81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'D2.4.16.B'!$BO$82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'D2.4.16.B'!$BO$83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'D2.4.16.B'!$BO$84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'D2.4.16.B'!$BO$85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'D2.4.16.B'!$BO$86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0.25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'D2.4.16.B'!$BO$87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'D2.4.16.B'!$BO$88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1.276</c:v>
                </c:pt>
                <c:pt idx="6">
                  <c:v>2.0579999999999998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'D2.4.16.B'!$BO$89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'D2.4.16.B'!$BP$89:$BW$89</c:f>
              <c:numCache>
                <c:formatCode>General</c:formatCode>
                <c:ptCount val="8"/>
                <c:pt idx="0">
                  <c:v>32.375</c:v>
                </c:pt>
                <c:pt idx="1">
                  <c:v>31.716999999999999</c:v>
                </c:pt>
                <c:pt idx="2">
                  <c:v>28.234999999999999</c:v>
                </c:pt>
                <c:pt idx="3">
                  <c:v>34.226999999999997</c:v>
                </c:pt>
                <c:pt idx="4">
                  <c:v>30.527999999999999</c:v>
                </c:pt>
                <c:pt idx="5">
                  <c:v>22.673999999999999</c:v>
                </c:pt>
                <c:pt idx="6">
                  <c:v>16.134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'D2.4.16.B'!$BO$90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'D2.4.16.B'!$BP$90:$BW$90</c:f>
              <c:numCache>
                <c:formatCode>General</c:formatCode>
                <c:ptCount val="8"/>
                <c:pt idx="0">
                  <c:v>1.696</c:v>
                </c:pt>
                <c:pt idx="1">
                  <c:v>3.2029999999999998</c:v>
                </c:pt>
                <c:pt idx="2">
                  <c:v>5.2130000000000001</c:v>
                </c:pt>
                <c:pt idx="3">
                  <c:v>8.4269999999999996</c:v>
                </c:pt>
                <c:pt idx="4">
                  <c:v>13.51</c:v>
                </c:pt>
                <c:pt idx="5">
                  <c:v>21.445</c:v>
                </c:pt>
                <c:pt idx="6">
                  <c:v>33.628</c:v>
                </c:pt>
                <c:pt idx="7">
                  <c:v>51.466999999999999</c:v>
                </c:pt>
              </c:numCache>
            </c:numRef>
          </c:val>
        </c:ser>
        <c:ser>
          <c:idx val="37"/>
          <c:order val="37"/>
          <c:tx>
            <c:strRef>
              <c:f>'D2.4.16.B'!$BO$91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'D2.4.16.B'!$BO$92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'D2.4.16.B'!$BO$93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'D2.4.16.B'!$BO$94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'D2.4.16.B'!$BP$53:$BW$53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96402944"/>
        <c:axId val="296404480"/>
      </c:barChart>
      <c:catAx>
        <c:axId val="2964029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296404480"/>
        <c:crosses val="autoZero"/>
        <c:auto val="1"/>
        <c:lblAlgn val="r"/>
        <c:lblOffset val="100"/>
        <c:noMultiLvlLbl val="0"/>
      </c:catAx>
      <c:valAx>
        <c:axId val="29640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6402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'D2.4.16.B'!$CE$56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'D2.4.16.B'!$CF$56:$CM$56</c:f>
              <c:numCache>
                <c:formatCode>General</c:formatCode>
                <c:ptCount val="8"/>
                <c:pt idx="0">
                  <c:v>15.622999999999999</c:v>
                </c:pt>
                <c:pt idx="1">
                  <c:v>18.97</c:v>
                </c:pt>
                <c:pt idx="2">
                  <c:v>20.966999999999999</c:v>
                </c:pt>
                <c:pt idx="3">
                  <c:v>19.277000000000001</c:v>
                </c:pt>
                <c:pt idx="4">
                  <c:v>18.550999999999998</c:v>
                </c:pt>
                <c:pt idx="5">
                  <c:v>16.48</c:v>
                </c:pt>
                <c:pt idx="6">
                  <c:v>13.574999999999999</c:v>
                </c:pt>
                <c:pt idx="7">
                  <c:v>9.0310000000000006</c:v>
                </c:pt>
              </c:numCache>
            </c:numRef>
          </c:val>
        </c:ser>
        <c:ser>
          <c:idx val="0"/>
          <c:order val="0"/>
          <c:tx>
            <c:strRef>
              <c:f>'D2.4.16.B'!$CE$54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'D2.4.16.B'!$CF$53:$CM$53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'D2.4.16.B'!$CF$54:$CM$54</c:f>
              <c:numCache>
                <c:formatCode>General</c:formatCode>
                <c:ptCount val="8"/>
                <c:pt idx="0">
                  <c:v>32.847000000000001</c:v>
                </c:pt>
                <c:pt idx="1">
                  <c:v>33.704999999999998</c:v>
                </c:pt>
                <c:pt idx="2">
                  <c:v>32.723999999999997</c:v>
                </c:pt>
                <c:pt idx="3">
                  <c:v>31.370999999999999</c:v>
                </c:pt>
                <c:pt idx="4">
                  <c:v>28.47</c:v>
                </c:pt>
                <c:pt idx="5">
                  <c:v>27.385000000000002</c:v>
                </c:pt>
                <c:pt idx="6">
                  <c:v>26.01</c:v>
                </c:pt>
                <c:pt idx="7">
                  <c:v>22.869</c:v>
                </c:pt>
              </c:numCache>
            </c:numRef>
          </c:val>
        </c:ser>
        <c:ser>
          <c:idx val="1"/>
          <c:order val="1"/>
          <c:tx>
            <c:strRef>
              <c:f>'D2.4.16.B'!$CE$55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'D2.4.16.B'!$CE$57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'D2.4.16.B'!$CF$57:$CM$57</c:f>
              <c:numCache>
                <c:formatCode>General</c:formatCode>
                <c:ptCount val="8"/>
                <c:pt idx="0">
                  <c:v>3.5920000000000001</c:v>
                </c:pt>
                <c:pt idx="1">
                  <c:v>1.3719999999999999</c:v>
                </c:pt>
                <c:pt idx="2">
                  <c:v>0.26</c:v>
                </c:pt>
                <c:pt idx="3">
                  <c:v>0.245</c:v>
                </c:pt>
                <c:pt idx="4">
                  <c:v>0.2</c:v>
                </c:pt>
                <c:pt idx="5">
                  <c:v>0.189</c:v>
                </c:pt>
                <c:pt idx="6">
                  <c:v>0.14099999999999999</c:v>
                </c:pt>
                <c:pt idx="7">
                  <c:v>0.14199999999999999</c:v>
                </c:pt>
              </c:numCache>
            </c:numRef>
          </c:val>
        </c:ser>
        <c:ser>
          <c:idx val="4"/>
          <c:order val="4"/>
          <c:tx>
            <c:strRef>
              <c:f>'D2.4.16.B'!$CE$58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'D2.4.16.B'!$CF$53:$CM$53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'D2.4.16.B'!$CF$58:$CM$58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6.3E-2</c:v>
                </c:pt>
                <c:pt idx="4">
                  <c:v>1.167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'D2.4.16.B'!$CE$59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'D2.4.16.B'!$CF$59:$CM$59</c:f>
              <c:numCache>
                <c:formatCode>General</c:formatCode>
                <c:ptCount val="8"/>
                <c:pt idx="0">
                  <c:v>0.42299999999999999</c:v>
                </c:pt>
                <c:pt idx="1">
                  <c:v>0.501</c:v>
                </c:pt>
                <c:pt idx="2">
                  <c:v>1.129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'D2.4.16.B'!$CE$60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cat>
            <c:numRef>
              <c:f>'D2.4.16.B'!$CF$53:$CM$53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'D2.4.16.B'!$CE$61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'D2.4.16.B'!$CF$53:$CM$53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'D2.4.16.B'!$CE$62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'D2.4.16.B'!$CF$53:$CM$53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0.72699999999999998</c:v>
                </c:pt>
                <c:pt idx="4">
                  <c:v>0.84499999999999997</c:v>
                </c:pt>
                <c:pt idx="5">
                  <c:v>1.2389999999999999</c:v>
                </c:pt>
                <c:pt idx="6">
                  <c:v>1.8029999999999999</c:v>
                </c:pt>
                <c:pt idx="7">
                  <c:v>2.5099999999999998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612224"/>
        <c:axId val="296613760"/>
      </c:areaChart>
      <c:catAx>
        <c:axId val="2966122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96613760"/>
        <c:crosses val="autoZero"/>
        <c:auto val="1"/>
        <c:lblAlgn val="ctr"/>
        <c:lblOffset val="100"/>
        <c:noMultiLvlLbl val="0"/>
      </c:catAx>
      <c:valAx>
        <c:axId val="29661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9661222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areaChart>
        <c:grouping val="stacked"/>
        <c:varyColors val="0"/>
        <c:ser>
          <c:idx val="0"/>
          <c:order val="0"/>
          <c:tx>
            <c:strRef>
              <c:f>'D2.4.16.B'!$CU$54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'D2.4.16.B'!$CU$55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2E-3</c:v>
                </c:pt>
              </c:numCache>
            </c:numRef>
          </c:val>
        </c:ser>
        <c:ser>
          <c:idx val="2"/>
          <c:order val="2"/>
          <c:tx>
            <c:strRef>
              <c:f>'D2.4.16.B'!$CU$56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6.7000000000000004E-2</c:v>
                </c:pt>
                <c:pt idx="7">
                  <c:v>9.0999999999999998E-2</c:v>
                </c:pt>
              </c:numCache>
            </c:numRef>
          </c:val>
        </c:ser>
        <c:ser>
          <c:idx val="4"/>
          <c:order val="4"/>
          <c:tx>
            <c:strRef>
              <c:f>'D2.4.16.B'!$CU$58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'D2.4.16.B'!$CU$59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6"/>
          <c:order val="6"/>
          <c:tx>
            <c:strRef>
              <c:f>'D2.4.16.B'!$CU$60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'D2.4.16.B'!$CU$61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'D2.4.16.B'!$CU$62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9"/>
          <c:order val="9"/>
          <c:tx>
            <c:strRef>
              <c:f>'D2.4.16.B'!$CU$63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'D2.4.16.B'!$CU$64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1"/>
          <c:order val="11"/>
          <c:tx>
            <c:strRef>
              <c:f>'D2.4.16.B'!$CU$65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'D2.4.16.B'!$CV$65:$DC$65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'D2.4.16.B'!$CU$66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'D2.4.16.B'!$CV$66:$DC$66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'D2.4.16.B'!$CU$67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'D2.4.16.B'!$CV$67:$DC$67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'D2.4.16.B'!$CU$68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'D2.4.16.B'!$CV$68:$DC$68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0.106</c:v>
                </c:pt>
                <c:pt idx="5">
                  <c:v>0.104</c:v>
                </c:pt>
                <c:pt idx="6">
                  <c:v>0.105</c:v>
                </c:pt>
                <c:pt idx="7">
                  <c:v>0.111</c:v>
                </c:pt>
              </c:numCache>
            </c:numRef>
          </c:val>
        </c:ser>
        <c:ser>
          <c:idx val="15"/>
          <c:order val="15"/>
          <c:tx>
            <c:strRef>
              <c:f>'D2.4.16.B'!$CU$69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'D2.4.16.B'!$CV$69:$DC$69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8.2000000000000003E-2</c:v>
                </c:pt>
                <c:pt idx="6">
                  <c:v>8.6999999999999994E-2</c:v>
                </c:pt>
                <c:pt idx="7">
                  <c:v>0.1</c:v>
                </c:pt>
              </c:numCache>
            </c:numRef>
          </c:val>
        </c:ser>
        <c:ser>
          <c:idx val="16"/>
          <c:order val="16"/>
          <c:tx>
            <c:strRef>
              <c:f>'D2.4.16.B'!$CU$70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'D2.4.16.B'!$CV$70:$DC$70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'D2.4.16.B'!$CU$71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'D2.4.16.B'!$CU$72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'D2.4.16.B'!$CV$72:$DC$72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0.05</c:v>
                </c:pt>
                <c:pt idx="3">
                  <c:v>0.112</c:v>
                </c:pt>
                <c:pt idx="4">
                  <c:v>0.108</c:v>
                </c:pt>
                <c:pt idx="5">
                  <c:v>9.1999999999999998E-2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'D2.4.16.B'!$CU$73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'D2.4.16.B'!$CV$73:$DC$73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7.8E-2</c:v>
                </c:pt>
                <c:pt idx="5">
                  <c:v>8.4000000000000005E-2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0"/>
          <c:order val="20"/>
          <c:tx>
            <c:strRef>
              <c:f>'D2.4.16.B'!$CU$74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'D2.4.16.B'!$CV$74:$DC$74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'D2.4.16.B'!$CU$75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'D2.4.16.B'!$CV$75:$DC$75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1.2E-2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'D2.4.16.B'!$CU$76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'D2.4.16.B'!$CV$76:$DC$76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2.1999999999999999E-2</c:v>
                </c:pt>
                <c:pt idx="3">
                  <c:v>2.1999999999999999E-2</c:v>
                </c:pt>
                <c:pt idx="4">
                  <c:v>2.1999999999999999E-2</c:v>
                </c:pt>
                <c:pt idx="5">
                  <c:v>2.1999999999999999E-2</c:v>
                </c:pt>
                <c:pt idx="6">
                  <c:v>2.1999999999999999E-2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'D2.4.16.B'!$CU$77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'D2.4.16.B'!$CV$77:$DC$77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0.255</c:v>
                </c:pt>
                <c:pt idx="3">
                  <c:v>0.41</c:v>
                </c:pt>
                <c:pt idx="4">
                  <c:v>0.77500000000000002</c:v>
                </c:pt>
                <c:pt idx="5">
                  <c:v>0.97099999999999997</c:v>
                </c:pt>
                <c:pt idx="6">
                  <c:v>1</c:v>
                </c:pt>
                <c:pt idx="7">
                  <c:v>1.0740000000000001</c:v>
                </c:pt>
              </c:numCache>
            </c:numRef>
          </c:val>
        </c:ser>
        <c:ser>
          <c:idx val="24"/>
          <c:order val="24"/>
          <c:tx>
            <c:strRef>
              <c:f>'D2.4.16.B'!$CU$78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'D2.4.16.B'!$CV$78:$DC$78</c:f>
              <c:numCache>
                <c:formatCode>General</c:formatCode>
                <c:ptCount val="8"/>
                <c:pt idx="0">
                  <c:v>0</c:v>
                </c:pt>
                <c:pt idx="1">
                  <c:v>1.6E-2</c:v>
                </c:pt>
                <c:pt idx="2">
                  <c:v>1.6E-2</c:v>
                </c:pt>
                <c:pt idx="3">
                  <c:v>2.9000000000000001E-2</c:v>
                </c:pt>
                <c:pt idx="4">
                  <c:v>2.9000000000000001E-2</c:v>
                </c:pt>
                <c:pt idx="5">
                  <c:v>2.9000000000000001E-2</c:v>
                </c:pt>
                <c:pt idx="6">
                  <c:v>2.7E-2</c:v>
                </c:pt>
                <c:pt idx="7">
                  <c:v>2.7E-2</c:v>
                </c:pt>
              </c:numCache>
            </c:numRef>
          </c:val>
        </c:ser>
        <c:ser>
          <c:idx val="25"/>
          <c:order val="25"/>
          <c:tx>
            <c:strRef>
              <c:f>'D2.4.16.B'!$CU$79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'D2.4.16.B'!$CV$79:$DC$79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'D2.4.16.B'!$CU$80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'D2.4.16.B'!$CV$80:$DC$80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0.70199999999999996</c:v>
                </c:pt>
                <c:pt idx="3">
                  <c:v>0.41699999999999998</c:v>
                </c:pt>
                <c:pt idx="4">
                  <c:v>0.20399999999999999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'D2.4.16.B'!$CU$81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2.5999999999999999E-2</c:v>
                </c:pt>
                <c:pt idx="2">
                  <c:v>0.30199999999999999</c:v>
                </c:pt>
                <c:pt idx="3">
                  <c:v>0.85199999999999998</c:v>
                </c:pt>
                <c:pt idx="4">
                  <c:v>1.401</c:v>
                </c:pt>
                <c:pt idx="5">
                  <c:v>1.9550000000000001</c:v>
                </c:pt>
                <c:pt idx="6">
                  <c:v>2.4939999999999998</c:v>
                </c:pt>
                <c:pt idx="7">
                  <c:v>2.976</c:v>
                </c:pt>
              </c:numCache>
            </c:numRef>
          </c:val>
        </c:ser>
        <c:ser>
          <c:idx val="28"/>
          <c:order val="28"/>
          <c:tx>
            <c:strRef>
              <c:f>'D2.4.16.B'!$CU$82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'D2.4.16.B'!$CV$82:$DC$82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'D2.4.16.B'!$CU$83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'D2.4.16.B'!$CV$83:$DC$83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1.4E-2</c:v>
                </c:pt>
                <c:pt idx="3">
                  <c:v>1.4999999999999999E-2</c:v>
                </c:pt>
                <c:pt idx="4">
                  <c:v>3.4000000000000002E-2</c:v>
                </c:pt>
                <c:pt idx="5">
                  <c:v>6.3E-2</c:v>
                </c:pt>
                <c:pt idx="6">
                  <c:v>5.3999999999999999E-2</c:v>
                </c:pt>
                <c:pt idx="7">
                  <c:v>5.6000000000000001E-2</c:v>
                </c:pt>
              </c:numCache>
            </c:numRef>
          </c:val>
        </c:ser>
        <c:ser>
          <c:idx val="30"/>
          <c:order val="30"/>
          <c:tx>
            <c:strRef>
              <c:f>'D2.4.16.B'!$CU$84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'D2.4.16.B'!$CV$84:$DC$84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1"/>
          <c:order val="31"/>
          <c:tx>
            <c:strRef>
              <c:f>'D2.4.16.B'!$CU$85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'D2.4.16.B'!$CV$85:$DC$85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'D2.4.16.B'!$CU$86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'D2.4.16.B'!$CV$86:$DC$86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7.8E-2</c:v>
                </c:pt>
              </c:numCache>
            </c:numRef>
          </c:val>
        </c:ser>
        <c:ser>
          <c:idx val="33"/>
          <c:order val="33"/>
          <c:tx>
            <c:strRef>
              <c:f>'D2.4.16.B'!$CU$87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0.94499999999999995</c:v>
                </c:pt>
                <c:pt idx="4">
                  <c:v>1.34</c:v>
                </c:pt>
                <c:pt idx="5">
                  <c:v>2.145</c:v>
                </c:pt>
                <c:pt idx="6">
                  <c:v>2.9489999999999998</c:v>
                </c:pt>
                <c:pt idx="7">
                  <c:v>3.7530000000000001</c:v>
                </c:pt>
              </c:numCache>
            </c:numRef>
          </c:val>
        </c:ser>
        <c:ser>
          <c:idx val="34"/>
          <c:order val="34"/>
          <c:tx>
            <c:strRef>
              <c:f>'D2.4.16.B'!$CU$88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'D2.4.16.B'!$CV$88:$DC$88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0.13800000000000001</c:v>
                </c:pt>
              </c:numCache>
            </c:numRef>
          </c:val>
        </c:ser>
        <c:ser>
          <c:idx val="35"/>
          <c:order val="35"/>
          <c:tx>
            <c:strRef>
              <c:f>'D2.4.16.B'!$CU$89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'D2.4.16.B'!$CV$89:$DC$89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0.11700000000000001</c:v>
                </c:pt>
              </c:numCache>
            </c:numRef>
          </c:val>
        </c:ser>
        <c:ser>
          <c:idx val="36"/>
          <c:order val="36"/>
          <c:tx>
            <c:strRef>
              <c:f>'D2.4.16.B'!$CU$90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'D2.4.16.B'!$CV$90:$DC$90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'D2.4.16.B'!$CU$91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'D2.4.16.B'!$CV$91:$DC$91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0.48399999999999999</c:v>
                </c:pt>
              </c:numCache>
            </c:numRef>
          </c:val>
        </c:ser>
        <c:ser>
          <c:idx val="38"/>
          <c:order val="38"/>
          <c:tx>
            <c:strRef>
              <c:f>'D2.4.16.B'!$CU$92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0.71699999999999997</c:v>
                </c:pt>
              </c:numCache>
            </c:numRef>
          </c:val>
        </c:ser>
        <c:ser>
          <c:idx val="39"/>
          <c:order val="39"/>
          <c:tx>
            <c:strRef>
              <c:f>'D2.4.16.B'!$CU$93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'D2.4.16.B'!$CV$93:$DC$93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0.188</c:v>
                </c:pt>
                <c:pt idx="3">
                  <c:v>0.16900000000000001</c:v>
                </c:pt>
                <c:pt idx="4">
                  <c:v>7.6999999999999999E-2</c:v>
                </c:pt>
                <c:pt idx="5">
                  <c:v>2.9000000000000001E-2</c:v>
                </c:pt>
                <c:pt idx="6">
                  <c:v>4.1000000000000002E-2</c:v>
                </c:pt>
                <c:pt idx="7">
                  <c:v>0.129</c:v>
                </c:pt>
              </c:numCache>
            </c:numRef>
          </c:val>
        </c:ser>
        <c:ser>
          <c:idx val="40"/>
          <c:order val="40"/>
          <c:tx>
            <c:strRef>
              <c:f>'D2.4.16.B'!$CU$94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'D2.4.16.B'!$CV$94:$DC$94</c:f>
              <c:numCache>
                <c:formatCode>General</c:formatCode>
                <c:ptCount val="8"/>
                <c:pt idx="0">
                  <c:v>1.427</c:v>
                </c:pt>
                <c:pt idx="1">
                  <c:v>0.91800000000000004</c:v>
                </c:pt>
                <c:pt idx="2">
                  <c:v>0.45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'D2.4.16.B'!$CU$95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'D2.4.16.B'!$CV$95:$DC$95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2.3E-2</c:v>
                </c:pt>
                <c:pt idx="6">
                  <c:v>3.1E-2</c:v>
                </c:pt>
                <c:pt idx="7">
                  <c:v>7.1999999999999995E-2</c:v>
                </c:pt>
              </c:numCache>
            </c:numRef>
          </c:val>
        </c:ser>
        <c:ser>
          <c:idx val="42"/>
          <c:order val="42"/>
          <c:tx>
            <c:strRef>
              <c:f>'D2.4.16.B'!$CU$96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'D2.4.16.B'!$CV$96:$DC$96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'D2.4.16.B'!$CU$97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'D2.4.16.B'!$CV$97:$DC$97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'D2.4.16.B'!$CU$98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'D2.4.16.B'!$CV$98:$DC$98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0.16600000000000001</c:v>
                </c:pt>
                <c:pt idx="7">
                  <c:v>0.16600000000000001</c:v>
                </c:pt>
              </c:numCache>
            </c:numRef>
          </c:val>
        </c:ser>
        <c:ser>
          <c:idx val="45"/>
          <c:order val="45"/>
          <c:tx>
            <c:strRef>
              <c:f>'D2.4.16.B'!$CU$99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'D2.4.16.B'!$CV$99:$DC$99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46"/>
          <c:order val="46"/>
          <c:tx>
            <c:strRef>
              <c:f>'D2.4.16.B'!$CU$100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'D2.4.16.B'!$CV$100:$DC$100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0.09</c:v>
                </c:pt>
                <c:pt idx="7">
                  <c:v>6.7000000000000004E-2</c:v>
                </c:pt>
              </c:numCache>
            </c:numRef>
          </c:val>
        </c:ser>
        <c:ser>
          <c:idx val="47"/>
          <c:order val="47"/>
          <c:tx>
            <c:strRef>
              <c:f>'D2.4.16.B'!$CU$101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'D2.4.16.B'!$CV$101:$DC$101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48"/>
          <c:order val="48"/>
          <c:tx>
            <c:strRef>
              <c:f>'D2.4.16.B'!$CU$102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'D2.4.16.B'!$CV$102:$DC$102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49"/>
          <c:order val="49"/>
          <c:tx>
            <c:strRef>
              <c:f>'D2.4.16.B'!$CU$103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'D2.4.16.B'!$CV$103:$DC$103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0"/>
          <c:order val="50"/>
          <c:tx>
            <c:strRef>
              <c:f>'D2.4.16.B'!$CU$104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'D2.4.16.B'!$CV$104:$DC$104</c:f>
              <c:numCache>
                <c:formatCode>General</c:formatCode>
                <c:ptCount val="8"/>
                <c:pt idx="0">
                  <c:v>0.121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1"/>
          <c:order val="51"/>
          <c:tx>
            <c:strRef>
              <c:f>'D2.4.16.B'!$CU$105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'D2.4.16.B'!$CV$105:$DC$105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2"/>
          <c:order val="52"/>
          <c:tx>
            <c:strRef>
              <c:f>'D2.4.16.B'!$CU$106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'D2.4.16.B'!$CV$106:$DC$106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53"/>
          <c:order val="53"/>
          <c:tx>
            <c:strRef>
              <c:f>'D2.4.16.B'!$CU$107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'D2.4.16.B'!$CV$107:$DC$107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4.1000000000000002E-2</c:v>
                </c:pt>
                <c:pt idx="6">
                  <c:v>0.04</c:v>
                </c:pt>
                <c:pt idx="7">
                  <c:v>1.4E-2</c:v>
                </c:pt>
              </c:numCache>
            </c:numRef>
          </c:val>
        </c:ser>
        <c:ser>
          <c:idx val="54"/>
          <c:order val="54"/>
          <c:tx>
            <c:strRef>
              <c:f>'D2.4.16.B'!$CU$108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'D2.4.16.B'!$CV$108:$DC$108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8.2000000000000003E-2</c:v>
                </c:pt>
                <c:pt idx="6">
                  <c:v>6.7000000000000004E-2</c:v>
                </c:pt>
                <c:pt idx="7">
                  <c:v>4.1000000000000002E-2</c:v>
                </c:pt>
              </c:numCache>
            </c:numRef>
          </c:val>
        </c:ser>
        <c:ser>
          <c:idx val="55"/>
          <c:order val="55"/>
          <c:tx>
            <c:strRef>
              <c:f>'D2.4.16.B'!$CU$109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'D2.4.16.B'!$CV$109:$DC$109</c:f>
              <c:numCache>
                <c:formatCode>General</c:formatCode>
                <c:ptCount val="8"/>
                <c:pt idx="0">
                  <c:v>4.7E-2</c:v>
                </c:pt>
                <c:pt idx="1">
                  <c:v>0.10100000000000001</c:v>
                </c:pt>
                <c:pt idx="2">
                  <c:v>0.14000000000000001</c:v>
                </c:pt>
                <c:pt idx="3">
                  <c:v>0.108</c:v>
                </c:pt>
                <c:pt idx="4">
                  <c:v>5.3999999999999999E-2</c:v>
                </c:pt>
                <c:pt idx="5">
                  <c:v>1.4999999999999999E-2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'D2.4.16.B'!$CU$110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'D2.4.16.B'!$CV$110:$DC$110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57"/>
          <c:order val="57"/>
          <c:tx>
            <c:strRef>
              <c:f>'D2.4.16.B'!$CU$111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'D2.4.16.B'!$CV$111:$DC$111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58"/>
          <c:order val="58"/>
          <c:tx>
            <c:strRef>
              <c:f>'D2.4.16.B'!$CU$112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'D2.4.16.B'!$CV$112:$DC$112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8.9999999999999993E-3</c:v>
                </c:pt>
                <c:pt idx="5">
                  <c:v>7.0000000000000001E-3</c:v>
                </c:pt>
                <c:pt idx="6">
                  <c:v>2E-3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'D2.4.16.B'!$CU$113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'D2.4.16.B'!$CV$113:$DC$113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0"/>
          <c:order val="60"/>
          <c:tx>
            <c:strRef>
              <c:f>'D2.4.16.B'!$CU$114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'D2.4.16.B'!$CV$114:$DC$114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1"/>
          <c:order val="61"/>
          <c:tx>
            <c:strRef>
              <c:f>'D2.4.16.B'!$CU$115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'D2.4.16.B'!$CV$115:$DC$115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5.0999999999999997E-2</c:v>
                </c:pt>
                <c:pt idx="4">
                  <c:v>0.04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'D2.4.16.B'!$CU$116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'D2.4.16.B'!$CV$116:$DC$116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6.3E-2</c:v>
                </c:pt>
                <c:pt idx="5">
                  <c:v>4.2999999999999997E-2</c:v>
                </c:pt>
                <c:pt idx="6">
                  <c:v>7.0000000000000001E-3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'D2.4.16.B'!$CU$117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1.9E-2</c:v>
                </c:pt>
                <c:pt idx="4">
                  <c:v>4.1000000000000002E-2</c:v>
                </c:pt>
                <c:pt idx="5">
                  <c:v>7.1999999999999995E-2</c:v>
                </c:pt>
                <c:pt idx="6">
                  <c:v>0.126</c:v>
                </c:pt>
                <c:pt idx="7">
                  <c:v>0.184</c:v>
                </c:pt>
              </c:numCache>
            </c:numRef>
          </c:val>
        </c:ser>
        <c:ser>
          <c:idx val="64"/>
          <c:order val="64"/>
          <c:tx>
            <c:strRef>
              <c:f>'D2.4.16.B'!$CU$118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'D2.4.16.B'!$CV$118:$DC$118</c:f>
              <c:numCache>
                <c:formatCode>General</c:formatCode>
                <c:ptCount val="8"/>
                <c:pt idx="0">
                  <c:v>0.32</c:v>
                </c:pt>
                <c:pt idx="1">
                  <c:v>0.28299999999999997</c:v>
                </c:pt>
                <c:pt idx="2">
                  <c:v>0.20899999999999999</c:v>
                </c:pt>
                <c:pt idx="3">
                  <c:v>0.121</c:v>
                </c:pt>
                <c:pt idx="4">
                  <c:v>4.2000000000000003E-2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'D2.4.16.B'!$CU$119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'D2.4.16.B'!$CV$119:$DC$119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6.2E-2</c:v>
                </c:pt>
                <c:pt idx="6">
                  <c:v>0.05</c:v>
                </c:pt>
                <c:pt idx="7">
                  <c:v>0.03</c:v>
                </c:pt>
              </c:numCache>
            </c:numRef>
          </c:val>
        </c:ser>
        <c:ser>
          <c:idx val="66"/>
          <c:order val="66"/>
          <c:tx>
            <c:strRef>
              <c:f>'D2.4.16.B'!$CU$120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'D2.4.16.B'!$CV$120:$DC$120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'D2.4.16.B'!$CU$121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'D2.4.16.B'!$CV$121:$DC$121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'D2.4.16.B'!$CU$122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'D2.4.16.B'!$CV$122:$DC$122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0.34200000000000003</c:v>
                </c:pt>
                <c:pt idx="5">
                  <c:v>0.997</c:v>
                </c:pt>
                <c:pt idx="6">
                  <c:v>0.86099999999999999</c:v>
                </c:pt>
                <c:pt idx="7">
                  <c:v>0.39300000000000002</c:v>
                </c:pt>
              </c:numCache>
            </c:numRef>
          </c:val>
        </c:ser>
        <c:ser>
          <c:idx val="69"/>
          <c:order val="69"/>
          <c:tx>
            <c:strRef>
              <c:f>'D2.4.16.B'!$CU$123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'D2.4.16.B'!$CV$123:$DC$123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1.5110000000000001</c:v>
                </c:pt>
                <c:pt idx="7">
                  <c:v>4.0570000000000004</c:v>
                </c:pt>
              </c:numCache>
            </c:numRef>
          </c:val>
        </c:ser>
        <c:ser>
          <c:idx val="70"/>
          <c:order val="70"/>
          <c:tx>
            <c:strRef>
              <c:f>'D2.4.16.B'!$CU$124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1"/>
          <c:order val="71"/>
          <c:tx>
            <c:strRef>
              <c:f>'D2.4.16.B'!$CU$125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'D2.4.16.B'!$CV$125:$DC$125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4.0519999999999996</c:v>
                </c:pt>
                <c:pt idx="4">
                  <c:v>3.2439999999999998</c:v>
                </c:pt>
                <c:pt idx="5">
                  <c:v>1.9529999999999998</c:v>
                </c:pt>
                <c:pt idx="6">
                  <c:v>1.1299999999999999</c:v>
                </c:pt>
                <c:pt idx="7">
                  <c:v>0.53100000000000003</c:v>
                </c:pt>
              </c:numCache>
            </c:numRef>
          </c:val>
        </c:ser>
        <c:ser>
          <c:idx val="72"/>
          <c:order val="72"/>
          <c:tx>
            <c:strRef>
              <c:f>'D2.4.16.B'!$CU$126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'D2.4.16.B'!$CV$126:$DC$126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7.657</c:v>
                </c:pt>
                <c:pt idx="7">
                  <c:v>4.1609999999999996</c:v>
                </c:pt>
              </c:numCache>
            </c:numRef>
          </c:val>
        </c:ser>
        <c:ser>
          <c:idx val="73"/>
          <c:order val="73"/>
          <c:tx>
            <c:strRef>
              <c:f>'D2.4.16.B'!$CU$127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'D2.4.16.B'!$CV$127:$DC$127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1.53</c:v>
                </c:pt>
              </c:numCache>
            </c:numRef>
          </c:val>
        </c:ser>
        <c:ser>
          <c:idx val="74"/>
          <c:order val="74"/>
          <c:tx>
            <c:strRef>
              <c:f>'D2.4.16.B'!$CU$128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'D2.4.16.B'!$CV$128:$DC$128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1.3980000000000001</c:v>
                </c:pt>
                <c:pt idx="7">
                  <c:v>1.3980000000000001</c:v>
                </c:pt>
              </c:numCache>
            </c:numRef>
          </c:val>
        </c:ser>
        <c:ser>
          <c:idx val="75"/>
          <c:order val="75"/>
          <c:tx>
            <c:strRef>
              <c:f>'D2.4.16.B'!$CU$129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'D2.4.16.B'!$CV$129:$DC$129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1.0649999999999999</c:v>
                </c:pt>
              </c:numCache>
            </c:numRef>
          </c:val>
        </c:ser>
        <c:ser>
          <c:idx val="76"/>
          <c:order val="76"/>
          <c:tx>
            <c:strRef>
              <c:f>'D2.4.16.B'!$CU$130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'D2.4.16.B'!$CV$130:$DC$130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0.11899999999999999</c:v>
                </c:pt>
                <c:pt idx="4">
                  <c:v>0.56599999999999995</c:v>
                </c:pt>
                <c:pt idx="5">
                  <c:v>1.276</c:v>
                </c:pt>
                <c:pt idx="6">
                  <c:v>1.026</c:v>
                </c:pt>
                <c:pt idx="7">
                  <c:v>0.45400000000000001</c:v>
                </c:pt>
              </c:numCache>
            </c:numRef>
          </c:val>
        </c:ser>
        <c:ser>
          <c:idx val="77"/>
          <c:order val="77"/>
          <c:tx>
            <c:strRef>
              <c:f>'D2.4.16.B'!$CU$131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'D2.4.16.B'!$CV$131:$DC$131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78"/>
          <c:order val="78"/>
          <c:tx>
            <c:strRef>
              <c:f>'D2.4.16.B'!$CU$132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'D2.4.16.B'!$CV$132:$DC$132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0.28499999999999998</c:v>
                </c:pt>
                <c:pt idx="5">
                  <c:v>0.182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'D2.4.16.B'!$CU$133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'D2.4.16.B'!$CV$133:$DC$133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'D2.4.16.B'!$CU$134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'D2.4.16.B'!$CV$134:$DC$134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'D2.4.16.B'!$CU$135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2"/>
          <c:order val="82"/>
          <c:tx>
            <c:strRef>
              <c:f>'D2.4.16.B'!$CU$136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3"/>
          <c:order val="83"/>
          <c:tx>
            <c:strRef>
              <c:f>'D2.4.16.B'!$CU$137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'D2.4.16.B'!$CV$137:$DC$137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6.4000000000000001E-2</c:v>
                </c:pt>
                <c:pt idx="4">
                  <c:v>6.9000000000000006E-2</c:v>
                </c:pt>
                <c:pt idx="5">
                  <c:v>3.5999999999999997E-2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'D2.4.16.B'!$CU$138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'D2.4.16.B'!$CV$138:$DC$138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3.5999999999999997E-2</c:v>
                </c:pt>
              </c:numCache>
            </c:numRef>
          </c:val>
        </c:ser>
        <c:ser>
          <c:idx val="85"/>
          <c:order val="85"/>
          <c:tx>
            <c:strRef>
              <c:f>'D2.4.16.B'!$CU$139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'D2.4.16.B'!$CV$139:$DC$139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3.5000000000000003E-2</c:v>
                </c:pt>
                <c:pt idx="6">
                  <c:v>9.4E-2</c:v>
                </c:pt>
                <c:pt idx="7">
                  <c:v>9.4E-2</c:v>
                </c:pt>
              </c:numCache>
            </c:numRef>
          </c:val>
        </c:ser>
        <c:ser>
          <c:idx val="86"/>
          <c:order val="86"/>
          <c:tx>
            <c:strRef>
              <c:f>'D2.4.16.B'!$CU$140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'D2.4.16.B'!$CV$140:$DC$140</c:f>
              <c:numCache>
                <c:formatCode>General</c:formatCode>
                <c:ptCount val="8"/>
                <c:pt idx="0">
                  <c:v>2.262</c:v>
                </c:pt>
                <c:pt idx="1">
                  <c:v>2.5289999999999999</c:v>
                </c:pt>
                <c:pt idx="2">
                  <c:v>2.7050000000000001</c:v>
                </c:pt>
                <c:pt idx="3">
                  <c:v>2.8010000000000002</c:v>
                </c:pt>
                <c:pt idx="4">
                  <c:v>2.8079999999999998</c:v>
                </c:pt>
                <c:pt idx="5">
                  <c:v>2.6760000000000002</c:v>
                </c:pt>
                <c:pt idx="6">
                  <c:v>2.1560000000000001</c:v>
                </c:pt>
                <c:pt idx="7">
                  <c:v>1.22</c:v>
                </c:pt>
              </c:numCache>
            </c:numRef>
          </c:val>
        </c:ser>
        <c:ser>
          <c:idx val="87"/>
          <c:order val="87"/>
          <c:tx>
            <c:strRef>
              <c:f>'D2.4.16.B'!$CU$141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'D2.4.16.B'!$CV$141:$DC$141</c:f>
              <c:numCache>
                <c:formatCode>General</c:formatCode>
                <c:ptCount val="8"/>
                <c:pt idx="0">
                  <c:v>3.2000000000000001E-2</c:v>
                </c:pt>
                <c:pt idx="1">
                  <c:v>9.5000000000000001E-2</c:v>
                </c:pt>
                <c:pt idx="2">
                  <c:v>0.20499999999999999</c:v>
                </c:pt>
                <c:pt idx="3">
                  <c:v>0.36</c:v>
                </c:pt>
                <c:pt idx="4">
                  <c:v>0.62</c:v>
                </c:pt>
                <c:pt idx="5">
                  <c:v>1.0649999999999999</c:v>
                </c:pt>
                <c:pt idx="6">
                  <c:v>1.829</c:v>
                </c:pt>
                <c:pt idx="7">
                  <c:v>3.125</c:v>
                </c:pt>
              </c:numCache>
            </c:numRef>
          </c:val>
        </c:ser>
        <c:ser>
          <c:idx val="88"/>
          <c:order val="88"/>
          <c:tx>
            <c:strRef>
              <c:f>'D2.4.16.B'!$CU$142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'D2.4.16.B'!$CV$142:$DC$142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'D2.4.16.B'!$CU$143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2.1999999999999999E-2</c:v>
                </c:pt>
                <c:pt idx="7">
                  <c:v>3.9E-2</c:v>
                </c:pt>
              </c:numCache>
            </c:numRef>
          </c:val>
        </c:ser>
        <c:ser>
          <c:idx val="90"/>
          <c:order val="90"/>
          <c:tx>
            <c:strRef>
              <c:f>'D2.4.16.B'!$CU$144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'D2.4.16.B'!$CV$144:$DC$144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1"/>
          <c:order val="91"/>
          <c:tx>
            <c:strRef>
              <c:f>'D2.4.16.B'!$CU$145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'D2.4.16.B'!$CV$145:$DC$145</c:f>
              <c:numCache>
                <c:formatCode>General</c:formatCode>
                <c:ptCount val="8"/>
                <c:pt idx="0">
                  <c:v>6.3E-2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'D2.4.16.B'!$CU$146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'D2.4.16.B'!$CV$146:$DC$146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93"/>
          <c:order val="93"/>
          <c:tx>
            <c:strRef>
              <c:f>'D2.4.16.B'!$CU$147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'D2.4.16.B'!$CV$147:$DC$147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3.3000000000000002E-2</c:v>
                </c:pt>
                <c:pt idx="5">
                  <c:v>4.7E-2</c:v>
                </c:pt>
                <c:pt idx="6">
                  <c:v>2.4E-2</c:v>
                </c:pt>
                <c:pt idx="7">
                  <c:v>4.9000000000000002E-2</c:v>
                </c:pt>
              </c:numCache>
            </c:numRef>
          </c:val>
        </c:ser>
        <c:ser>
          <c:idx val="94"/>
          <c:order val="94"/>
          <c:tx>
            <c:strRef>
              <c:f>'D2.4.16.B'!$CU$148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'D2.4.16.B'!$CV$148:$DC$148</c:f>
              <c:numCache>
                <c:formatCode>General</c:formatCode>
                <c:ptCount val="8"/>
                <c:pt idx="0">
                  <c:v>0.01</c:v>
                </c:pt>
                <c:pt idx="1">
                  <c:v>0.01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4.1000000000000002E-2</c:v>
                </c:pt>
                <c:pt idx="6">
                  <c:v>4.2000000000000003E-2</c:v>
                </c:pt>
                <c:pt idx="7">
                  <c:v>4.5999999999999999E-2</c:v>
                </c:pt>
              </c:numCache>
            </c:numRef>
          </c:val>
        </c:ser>
        <c:ser>
          <c:idx val="95"/>
          <c:order val="95"/>
          <c:tx>
            <c:strRef>
              <c:f>'D2.4.16.B'!$CU$149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'D2.4.16.B'!$CV$149:$DC$149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1.2E-2</c:v>
                </c:pt>
                <c:pt idx="4">
                  <c:v>2.5999999999999999E-2</c:v>
                </c:pt>
                <c:pt idx="5">
                  <c:v>2.9000000000000001E-2</c:v>
                </c:pt>
                <c:pt idx="6">
                  <c:v>2.9000000000000001E-2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96"/>
          <c:order val="96"/>
          <c:tx>
            <c:strRef>
              <c:f>'D2.4.16.B'!$CU$150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'D2.4.16.B'!$CV$150:$DC$150</c:f>
              <c:numCache>
                <c:formatCode>General</c:formatCode>
                <c:ptCount val="8"/>
                <c:pt idx="0">
                  <c:v>1.9E-2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2.3E-2</c:v>
                </c:pt>
                <c:pt idx="4">
                  <c:v>2.5999999999999999E-2</c:v>
                </c:pt>
                <c:pt idx="5">
                  <c:v>7.1999999999999995E-2</c:v>
                </c:pt>
                <c:pt idx="6">
                  <c:v>0.13100000000000001</c:v>
                </c:pt>
                <c:pt idx="7">
                  <c:v>0.19800000000000001</c:v>
                </c:pt>
              </c:numCache>
            </c:numRef>
          </c:val>
        </c:ser>
        <c:ser>
          <c:idx val="97"/>
          <c:order val="97"/>
          <c:tx>
            <c:strRef>
              <c:f>'D2.4.16.B'!$CU$151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'D2.4.16.B'!$CV$53:$DC$53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'D2.4.16.B'!$CV$151:$DC$151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2E-3</c:v>
                </c:pt>
                <c:pt idx="5">
                  <c:v>3.0000000000000001E-3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949440"/>
        <c:axId val="297947520"/>
      </c:areaChart>
      <c:valAx>
        <c:axId val="297947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97949440"/>
        <c:crosses val="autoZero"/>
        <c:crossBetween val="midCat"/>
      </c:valAx>
      <c:catAx>
        <c:axId val="2979494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2979475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92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'D2.4.16.B'!$C$54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'D2.4.16.B'!$D$54:$K$54</c:f>
              <c:numCache>
                <c:formatCode>General</c:formatCode>
                <c:ptCount val="8"/>
                <c:pt idx="0">
                  <c:v>26.670999999999999</c:v>
                </c:pt>
                <c:pt idx="1">
                  <c:v>34.957999999999998</c:v>
                </c:pt>
                <c:pt idx="2">
                  <c:v>22.137</c:v>
                </c:pt>
                <c:pt idx="3">
                  <c:v>28.760999999999996</c:v>
                </c:pt>
                <c:pt idx="4">
                  <c:v>25.643000000000001</c:v>
                </c:pt>
                <c:pt idx="5">
                  <c:v>37.795000000000002</c:v>
                </c:pt>
                <c:pt idx="6">
                  <c:v>48.844000000000001</c:v>
                </c:pt>
                <c:pt idx="7">
                  <c:v>82.206999999999994</c:v>
                </c:pt>
              </c:numCache>
            </c:numRef>
          </c:val>
        </c:ser>
        <c:ser>
          <c:idx val="1"/>
          <c:order val="1"/>
          <c:tx>
            <c:strRef>
              <c:f>'D2.4.16.B'!$C$55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'D2.4.16.B'!$D$55:$K$55</c:f>
              <c:numCache>
                <c:formatCode>General</c:formatCode>
                <c:ptCount val="8"/>
                <c:pt idx="0">
                  <c:v>119.867</c:v>
                </c:pt>
                <c:pt idx="1">
                  <c:v>120.60299999999999</c:v>
                </c:pt>
                <c:pt idx="2">
                  <c:v>111.866</c:v>
                </c:pt>
                <c:pt idx="3">
                  <c:v>102.49600000000001</c:v>
                </c:pt>
                <c:pt idx="4">
                  <c:v>117.89700000000001</c:v>
                </c:pt>
                <c:pt idx="5">
                  <c:v>136.29400000000001</c:v>
                </c:pt>
                <c:pt idx="6">
                  <c:v>121.117</c:v>
                </c:pt>
                <c:pt idx="7">
                  <c:v>139.76</c:v>
                </c:pt>
              </c:numCache>
            </c:numRef>
          </c:val>
        </c:ser>
        <c:ser>
          <c:idx val="2"/>
          <c:order val="2"/>
          <c:tx>
            <c:strRef>
              <c:f>'D2.4.16.B'!$C$56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'D2.4.16.B'!$D$56:$K$56</c:f>
              <c:numCache>
                <c:formatCode>General</c:formatCode>
                <c:ptCount val="8"/>
                <c:pt idx="0">
                  <c:v>197.57300000000001</c:v>
                </c:pt>
                <c:pt idx="1">
                  <c:v>211.904</c:v>
                </c:pt>
                <c:pt idx="2">
                  <c:v>207.154</c:v>
                </c:pt>
                <c:pt idx="3">
                  <c:v>208.256</c:v>
                </c:pt>
                <c:pt idx="4">
                  <c:v>220.23500000000001</c:v>
                </c:pt>
                <c:pt idx="5">
                  <c:v>234.46299999999999</c:v>
                </c:pt>
                <c:pt idx="6">
                  <c:v>250.19499999999999</c:v>
                </c:pt>
                <c:pt idx="7">
                  <c:v>257.15199999999999</c:v>
                </c:pt>
              </c:numCache>
            </c:numRef>
          </c:val>
        </c:ser>
        <c:ser>
          <c:idx val="3"/>
          <c:order val="3"/>
          <c:tx>
            <c:strRef>
              <c:f>'D2.4.16.B'!$C$57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'D2.4.16.B'!$D$57:$K$57</c:f>
              <c:numCache>
                <c:formatCode>General</c:formatCode>
                <c:ptCount val="8"/>
                <c:pt idx="0">
                  <c:v>3.4079999999999999</c:v>
                </c:pt>
                <c:pt idx="1">
                  <c:v>2.867</c:v>
                </c:pt>
                <c:pt idx="2">
                  <c:v>3.2430000000000003</c:v>
                </c:pt>
                <c:pt idx="3">
                  <c:v>5.1639999999999997</c:v>
                </c:pt>
                <c:pt idx="4">
                  <c:v>6.2210000000000001</c:v>
                </c:pt>
                <c:pt idx="5">
                  <c:v>7.4219999999999997</c:v>
                </c:pt>
                <c:pt idx="6">
                  <c:v>10.66</c:v>
                </c:pt>
                <c:pt idx="7">
                  <c:v>29.832000000000001</c:v>
                </c:pt>
              </c:numCache>
            </c:numRef>
          </c:val>
        </c:ser>
        <c:ser>
          <c:idx val="4"/>
          <c:order val="4"/>
          <c:tx>
            <c:strRef>
              <c:f>'D2.4.16.B'!$C$58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'D2.4.16.B'!$D$53:$K$53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'D2.4.16.B'!$D$58:$K$58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97257216"/>
        <c:axId val="297984000"/>
      </c:barChart>
      <c:catAx>
        <c:axId val="297257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297984000"/>
        <c:crosses val="autoZero"/>
        <c:auto val="1"/>
        <c:lblAlgn val="r"/>
        <c:lblOffset val="100"/>
        <c:noMultiLvlLbl val="0"/>
      </c:catAx>
      <c:valAx>
        <c:axId val="29798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72572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'D2.4.16.B'!$DJ$54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'D2.4.16.B'!$DK$54:$DO$54</c:f>
            </c:numRef>
          </c:val>
        </c:ser>
        <c:ser>
          <c:idx val="1"/>
          <c:order val="1"/>
          <c:tx>
            <c:strRef>
              <c:f>'D2.4.16.B'!$DJ$55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'D2.4.16.B'!$DK$55:$DO$55</c:f>
            </c:numRef>
          </c:val>
        </c:ser>
        <c:ser>
          <c:idx val="2"/>
          <c:order val="2"/>
          <c:tx>
            <c:strRef>
              <c:f>'D2.4.16.B'!$DJ$56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'D2.4.16.B'!$DK$56:$DO$56</c:f>
            </c:numRef>
          </c:val>
        </c:ser>
        <c:ser>
          <c:idx val="3"/>
          <c:order val="3"/>
          <c:tx>
            <c:strRef>
              <c:f>'D2.4.16.B'!$DJ$57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'D2.4.16.B'!$DK$57:$DO$57</c:f>
            </c:numRef>
          </c:val>
        </c:ser>
        <c:ser>
          <c:idx val="4"/>
          <c:order val="4"/>
          <c:tx>
            <c:strRef>
              <c:f>'D2.4.16.B'!$DJ$58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'D2.4.16.B'!$DK$58:$DO$58</c:f>
            </c:numRef>
          </c:val>
        </c:ser>
        <c:ser>
          <c:idx val="5"/>
          <c:order val="5"/>
          <c:tx>
            <c:strRef>
              <c:f>'D2.4.16.B'!$DJ$59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'D2.4.16.B'!$DK$59:$DO$59</c:f>
            </c:numRef>
          </c:val>
        </c:ser>
        <c:ser>
          <c:idx val="6"/>
          <c:order val="6"/>
          <c:tx>
            <c:strRef>
              <c:f>'D2.4.16.B'!$DJ$60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'D2.4.16.B'!$DK$60:$DO$60</c:f>
            </c:numRef>
          </c:val>
        </c:ser>
        <c:ser>
          <c:idx val="7"/>
          <c:order val="7"/>
          <c:tx>
            <c:strRef>
              <c:f>'D2.4.16.B'!$DJ$61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'D2.4.16.B'!$DK$61:$DO$61</c:f>
            </c:numRef>
          </c:val>
        </c:ser>
        <c:ser>
          <c:idx val="8"/>
          <c:order val="8"/>
          <c:tx>
            <c:strRef>
              <c:f>'D2.4.16.B'!$DJ$62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'D2.4.16.B'!$DK$62:$DO$62</c:f>
            </c:numRef>
          </c:val>
        </c:ser>
        <c:ser>
          <c:idx val="9"/>
          <c:order val="9"/>
          <c:tx>
            <c:strRef>
              <c:f>'D2.4.16.B'!$DJ$63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'D2.4.16.B'!$DK$63:$DO$63</c:f>
            </c:numRef>
          </c:val>
        </c:ser>
        <c:ser>
          <c:idx val="10"/>
          <c:order val="10"/>
          <c:tx>
            <c:strRef>
              <c:f>'D2.4.16.B'!$DJ$64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'D2.4.16.B'!$DK$64:$DO$64</c:f>
            </c:numRef>
          </c:val>
        </c:ser>
        <c:ser>
          <c:idx val="11"/>
          <c:order val="11"/>
          <c:tx>
            <c:strRef>
              <c:f>'D2.4.16.B'!$DJ$65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'D2.4.16.B'!$DK$65:$DO$65</c:f>
            </c:numRef>
          </c:val>
        </c:ser>
        <c:ser>
          <c:idx val="12"/>
          <c:order val="12"/>
          <c:tx>
            <c:strRef>
              <c:f>'D2.4.16.B'!$DJ$66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'D2.4.16.B'!$DK$66:$DO$66</c:f>
            </c:numRef>
          </c:val>
        </c:ser>
        <c:ser>
          <c:idx val="13"/>
          <c:order val="13"/>
          <c:tx>
            <c:strRef>
              <c:f>'D2.4.16.B'!$DJ$67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'D2.4.16.B'!$DK$67:$DO$67</c:f>
            </c:numRef>
          </c:val>
        </c:ser>
        <c:ser>
          <c:idx val="14"/>
          <c:order val="14"/>
          <c:tx>
            <c:strRef>
              <c:f>'D2.4.16.B'!$DJ$68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'D2.4.16.B'!$DK$68:$DO$68</c:f>
            </c:numRef>
          </c:val>
        </c:ser>
        <c:ser>
          <c:idx val="15"/>
          <c:order val="15"/>
          <c:tx>
            <c:strRef>
              <c:f>'D2.4.16.B'!$DJ$69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'D2.4.16.B'!$DK$69:$DO$69</c:f>
            </c:numRef>
          </c:val>
        </c:ser>
        <c:ser>
          <c:idx val="16"/>
          <c:order val="16"/>
          <c:tx>
            <c:strRef>
              <c:f>'D2.4.16.B'!$DJ$70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'D2.4.16.B'!$DK$70:$DO$70</c:f>
            </c:numRef>
          </c:val>
        </c:ser>
        <c:ser>
          <c:idx val="17"/>
          <c:order val="17"/>
          <c:tx>
            <c:strRef>
              <c:f>'D2.4.16.B'!$DJ$71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'D2.4.16.B'!$DK$71:$DO$71</c:f>
            </c:numRef>
          </c:val>
        </c:ser>
        <c:ser>
          <c:idx val="18"/>
          <c:order val="18"/>
          <c:tx>
            <c:strRef>
              <c:f>'D2.4.16.B'!$DJ$72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'D2.4.16.B'!$DK$72:$DO$72</c:f>
            </c:numRef>
          </c:val>
        </c:ser>
        <c:ser>
          <c:idx val="19"/>
          <c:order val="19"/>
          <c:tx>
            <c:strRef>
              <c:f>'D2.4.16.B'!$DJ$73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'D2.4.16.B'!$DK$73:$DO$73</c:f>
            </c:numRef>
          </c:val>
        </c:ser>
        <c:ser>
          <c:idx val="20"/>
          <c:order val="20"/>
          <c:tx>
            <c:strRef>
              <c:f>'D2.4.16.B'!$DJ$74</c:f>
              <c:strCache>
                <c:ptCount val="1"/>
              </c:strCache>
            </c:strRef>
          </c:tx>
          <c:spPr>
            <a:solidFill>
              <a:srgbClr val="5440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'D2.4.16.B'!$DK$74:$DO$74</c:f>
            </c:numRef>
          </c:val>
        </c:ser>
        <c:ser>
          <c:idx val="21"/>
          <c:order val="21"/>
          <c:tx>
            <c:strRef>
              <c:f>'D2.4.16.B'!$DJ$75</c:f>
              <c:strCache>
                <c:ptCount val="1"/>
              </c:strCache>
            </c:strRef>
          </c:tx>
          <c:spPr>
            <a:solidFill>
              <a:srgbClr val="C495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'D2.4.16.B'!$DK$75:$DO$75</c:f>
            </c:numRef>
          </c:val>
        </c:ser>
        <c:ser>
          <c:idx val="22"/>
          <c:order val="22"/>
          <c:tx>
            <c:strRef>
              <c:f>'D2.4.16.B'!$DJ$76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'D2.4.16.B'!$DK$76:$DO$76</c:f>
            </c:numRef>
          </c:val>
        </c:ser>
        <c:ser>
          <c:idx val="23"/>
          <c:order val="23"/>
          <c:tx>
            <c:strRef>
              <c:f>'D2.4.16.B'!$DJ$77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'D2.4.16.B'!$DK$77:$DO$77</c:f>
            </c:numRef>
          </c:val>
        </c:ser>
        <c:ser>
          <c:idx val="24"/>
          <c:order val="24"/>
          <c:tx>
            <c:strRef>
              <c:f>'D2.4.16.B'!$DJ$78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'D2.4.16.B'!$DK$78:$DO$78</c:f>
            </c:numRef>
          </c:val>
        </c:ser>
        <c:ser>
          <c:idx val="25"/>
          <c:order val="25"/>
          <c:tx>
            <c:strRef>
              <c:f>'D2.4.16.B'!$DJ$79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'D2.4.16.B'!$DK$79:$DO$79</c:f>
            </c:numRef>
          </c:val>
        </c:ser>
        <c:ser>
          <c:idx val="26"/>
          <c:order val="26"/>
          <c:tx>
            <c:strRef>
              <c:f>'D2.4.16.B'!$DJ$80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'D2.4.16.B'!$DK$80:$DO$80</c:f>
            </c:numRef>
          </c:val>
        </c:ser>
        <c:ser>
          <c:idx val="27"/>
          <c:order val="27"/>
          <c:tx>
            <c:strRef>
              <c:f>'D2.4.16.B'!$DJ$81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'D2.4.16.B'!$DK$81:$DO$81</c:f>
            </c:numRef>
          </c:val>
        </c:ser>
        <c:ser>
          <c:idx val="28"/>
          <c:order val="28"/>
          <c:tx>
            <c:strRef>
              <c:f>'D2.4.16.B'!$DJ$82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'D2.4.16.B'!$DK$82:$DO$82</c:f>
            </c:numRef>
          </c:val>
        </c:ser>
        <c:ser>
          <c:idx val="29"/>
          <c:order val="29"/>
          <c:tx>
            <c:strRef>
              <c:f>'D2.4.16.B'!$DJ$83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'D2.4.16.B'!$DK$83:$DO$83</c:f>
            </c:numRef>
          </c:val>
        </c:ser>
        <c:ser>
          <c:idx val="30"/>
          <c:order val="30"/>
          <c:tx>
            <c:strRef>
              <c:f>'D2.4.16.B'!$DJ$84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'D2.4.16.B'!$DK$84:$DO$84</c:f>
            </c:numRef>
          </c:val>
        </c:ser>
        <c:ser>
          <c:idx val="31"/>
          <c:order val="31"/>
          <c:tx>
            <c:strRef>
              <c:f>'D2.4.16.B'!$DJ$85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'D2.4.16.B'!$DK$85:$DO$85</c:f>
            </c:numRef>
          </c:val>
        </c:ser>
        <c:ser>
          <c:idx val="32"/>
          <c:order val="32"/>
          <c:tx>
            <c:strRef>
              <c:f>'D2.4.16.B'!$DJ$86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'D2.4.16.B'!$DK$86:$DO$86</c:f>
            </c:numRef>
          </c:val>
        </c:ser>
        <c:ser>
          <c:idx val="33"/>
          <c:order val="33"/>
          <c:tx>
            <c:strRef>
              <c:f>'D2.4.16.B'!$DJ$87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'D2.4.16.B'!$DK$87:$DO$87</c:f>
            </c:numRef>
          </c:val>
        </c:ser>
        <c:ser>
          <c:idx val="34"/>
          <c:order val="34"/>
          <c:tx>
            <c:strRef>
              <c:f>'D2.4.16.B'!$DJ$88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'D2.4.16.B'!$DK$88:$DO$88</c:f>
            </c:numRef>
          </c:val>
        </c:ser>
        <c:ser>
          <c:idx val="35"/>
          <c:order val="35"/>
          <c:tx>
            <c:strRef>
              <c:f>'D2.4.16.B'!$DJ$89</c:f>
              <c:strCache>
                <c:ptCount val="1"/>
              </c:strCache>
            </c:strRef>
          </c:tx>
          <c:spPr>
            <a:solidFill>
              <a:srgbClr val="DA9694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'D2.4.16.B'!$DK$89:$DO$89</c:f>
            </c:numRef>
          </c:val>
        </c:ser>
        <c:ser>
          <c:idx val="36"/>
          <c:order val="36"/>
          <c:tx>
            <c:strRef>
              <c:f>'D2.4.16.B'!$DJ$90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'D2.4.16.B'!$DK$90:$DO$90</c:f>
            </c:numRef>
          </c:val>
        </c:ser>
        <c:ser>
          <c:idx val="37"/>
          <c:order val="37"/>
          <c:tx>
            <c:strRef>
              <c:f>'D2.4.16.B'!$DJ$91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'D2.4.16.B'!$DK$91:$DO$91</c:f>
            </c:numRef>
          </c:val>
        </c:ser>
        <c:ser>
          <c:idx val="38"/>
          <c:order val="38"/>
          <c:tx>
            <c:strRef>
              <c:f>'D2.4.16.B'!$DJ$92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'D2.4.16.B'!$DK$92:$DO$92</c:f>
            </c:numRef>
          </c:val>
        </c:ser>
        <c:ser>
          <c:idx val="39"/>
          <c:order val="39"/>
          <c:tx>
            <c:strRef>
              <c:f>'D2.4.16.B'!$DJ$93</c:f>
              <c:strCache>
                <c:ptCount val="1"/>
              </c:strCache>
            </c:strRef>
          </c:tx>
          <c:spPr>
            <a:solidFill>
              <a:srgbClr val="538DD5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'D2.4.16.B'!$DK$93:$DO$93</c:f>
            </c:numRef>
          </c:val>
        </c:ser>
        <c:ser>
          <c:idx val="40"/>
          <c:order val="40"/>
          <c:tx>
            <c:strRef>
              <c:f>'D2.4.16.B'!$DJ$94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'D2.4.16.B'!$DK$94:$DO$94</c:f>
            </c:numRef>
          </c:val>
        </c:ser>
        <c:ser>
          <c:idx val="41"/>
          <c:order val="41"/>
          <c:tx>
            <c:strRef>
              <c:f>'D2.4.16.B'!$DJ$95</c:f>
              <c:strCache>
                <c:ptCount val="1"/>
              </c:strCache>
            </c:strRef>
          </c:tx>
          <c:spPr>
            <a:solidFill>
              <a:srgbClr val="FFCC99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'D2.4.16.B'!$DK$95:$DO$95</c:f>
            </c:numRef>
          </c:val>
        </c:ser>
        <c:ser>
          <c:idx val="42"/>
          <c:order val="42"/>
          <c:tx>
            <c:strRef>
              <c:f>'D2.4.16.B'!$DJ$96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'D2.4.16.B'!$DK$53:$DO$53</c:f>
            </c:multiLvlStrRef>
          </c:cat>
          <c:val>
            <c:numRef>
              <c:f>'D2.4.16.B'!$DK$96:$DO$96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453248"/>
        <c:axId val="298471424"/>
      </c:barChart>
      <c:catAx>
        <c:axId val="2984532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471424"/>
        <c:crosses val="autoZero"/>
        <c:auto val="1"/>
        <c:lblAlgn val="ctr"/>
        <c:lblOffset val="100"/>
        <c:noMultiLvlLbl val="0"/>
      </c:catAx>
      <c:valAx>
        <c:axId val="298471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453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'D2.4.16.B'!$EC$54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'D2.4.16.B'!$ED$53:$EH$53</c:f>
            </c:multiLvlStrRef>
          </c:cat>
          <c:val>
            <c:numRef>
              <c:f>'D2.4.16.B'!$ED$54:$EH$54</c:f>
            </c:numRef>
          </c:val>
        </c:ser>
        <c:ser>
          <c:idx val="1"/>
          <c:order val="1"/>
          <c:tx>
            <c:strRef>
              <c:f>'D2.4.16.B'!$EC$55</c:f>
              <c:strCache>
                <c:ptCount val="1"/>
              </c:strCache>
            </c:strRef>
          </c:tx>
          <c:spPr>
            <a:solidFill>
              <a:srgbClr val="FF9933"/>
            </a:solidFill>
          </c:spPr>
          <c:invertIfNegative val="0"/>
          <c:cat>
            <c:multiLvlStrRef>
              <c:f>'D2.4.16.B'!$ED$53:$EH$53</c:f>
            </c:multiLvlStrRef>
          </c:cat>
          <c:val>
            <c:numRef>
              <c:f>'D2.4.16.B'!$ED$55:$EH$55</c:f>
            </c:numRef>
          </c:val>
        </c:ser>
        <c:ser>
          <c:idx val="2"/>
          <c:order val="2"/>
          <c:tx>
            <c:strRef>
              <c:f>'D2.4.16.B'!$EC$56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'D2.4.16.B'!$ED$53:$EH$53</c:f>
            </c:multiLvlStrRef>
          </c:cat>
          <c:val>
            <c:numRef>
              <c:f>'D2.4.16.B'!$ED$56:$EH$56</c:f>
            </c:numRef>
          </c:val>
        </c:ser>
        <c:ser>
          <c:idx val="3"/>
          <c:order val="3"/>
          <c:tx>
            <c:strRef>
              <c:f>'D2.4.16.B'!$EC$57</c:f>
              <c:strCache>
                <c:ptCount val="1"/>
              </c:strCache>
            </c:strRef>
          </c:tx>
          <c:spPr>
            <a:solidFill>
              <a:srgbClr val="404040"/>
            </a:solidFill>
          </c:spPr>
          <c:invertIfNegative val="0"/>
          <c:cat>
            <c:multiLvlStrRef>
              <c:f>'D2.4.16.B'!$ED$53:$EH$53</c:f>
            </c:multiLvlStrRef>
          </c:cat>
          <c:val>
            <c:numRef>
              <c:f>'D2.4.16.B'!$ED$57:$EH$57</c:f>
            </c:numRef>
          </c:val>
        </c:ser>
        <c:ser>
          <c:idx val="4"/>
          <c:order val="4"/>
          <c:tx>
            <c:strRef>
              <c:f>'D2.4.16.B'!$EC$58</c:f>
              <c:strCache>
                <c:ptCount val="1"/>
              </c:strCache>
            </c:strRef>
          </c:tx>
          <c:spPr>
            <a:solidFill>
              <a:srgbClr val="948A54"/>
            </a:solidFill>
          </c:spPr>
          <c:invertIfNegative val="0"/>
          <c:cat>
            <c:multiLvlStrRef>
              <c:f>'D2.4.16.B'!$ED$53:$EH$53</c:f>
            </c:multiLvlStrRef>
          </c:cat>
          <c:val>
            <c:numRef>
              <c:f>'D2.4.16.B'!$ED$58:$EH$58</c:f>
            </c:numRef>
          </c:val>
        </c:ser>
        <c:ser>
          <c:idx val="5"/>
          <c:order val="5"/>
          <c:tx>
            <c:strRef>
              <c:f>'D2.4.16.B'!$EC$59</c:f>
              <c:strCache>
                <c:ptCount val="1"/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'D2.4.16.B'!$ED$53:$EH$53</c:f>
            </c:multiLvlStrRef>
          </c:cat>
          <c:val>
            <c:numRef>
              <c:f>'D2.4.16.B'!$ED$59:$EH$59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656896"/>
        <c:axId val="298658432"/>
      </c:barChart>
      <c:catAx>
        <c:axId val="2986568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658432"/>
        <c:crosses val="autoZero"/>
        <c:auto val="1"/>
        <c:lblAlgn val="ctr"/>
        <c:lblOffset val="100"/>
        <c:noMultiLvlLbl val="0"/>
      </c:catAx>
      <c:valAx>
        <c:axId val="29865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656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'D2.4.16.B'!$EY$54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'D2.4.16.B'!$EZ$53:$FD$53</c:f>
            </c:multiLvlStrRef>
          </c:cat>
          <c:val>
            <c:numRef>
              <c:f>'D2.4.16.B'!$EZ$54:$FD$54</c:f>
            </c:numRef>
          </c:val>
        </c:ser>
        <c:ser>
          <c:idx val="1"/>
          <c:order val="1"/>
          <c:tx>
            <c:strRef>
              <c:f>'D2.4.16.B'!$EY$55</c:f>
              <c:strCache>
                <c:ptCount val="1"/>
              </c:strCache>
            </c:strRef>
          </c:tx>
          <c:spPr>
            <a:solidFill>
              <a:srgbClr val="00FFCC"/>
            </a:solidFill>
          </c:spPr>
          <c:invertIfNegative val="0"/>
          <c:cat>
            <c:multiLvlStrRef>
              <c:f>'D2.4.16.B'!$EZ$53:$FD$53</c:f>
            </c:multiLvlStrRef>
          </c:cat>
          <c:val>
            <c:numRef>
              <c:f>'D2.4.16.B'!$EZ$55:$FD$55</c:f>
            </c:numRef>
          </c:val>
        </c:ser>
        <c:ser>
          <c:idx val="2"/>
          <c:order val="2"/>
          <c:tx>
            <c:strRef>
              <c:f>'D2.4.16.B'!$EY$56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'D2.4.16.B'!$EZ$53:$FD$53</c:f>
            </c:multiLvlStrRef>
          </c:cat>
          <c:val>
            <c:numRef>
              <c:f>'D2.4.16.B'!$EZ$56:$FD$56</c:f>
            </c:numRef>
          </c:val>
        </c:ser>
        <c:ser>
          <c:idx val="3"/>
          <c:order val="3"/>
          <c:tx>
            <c:strRef>
              <c:f>'D2.4.16.B'!$EY$57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'D2.4.16.B'!$EZ$53:$FD$53</c:f>
            </c:multiLvlStrRef>
          </c:cat>
          <c:val>
            <c:numRef>
              <c:f>'D2.4.16.B'!$EZ$57:$FD$57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715008"/>
        <c:axId val="298716544"/>
      </c:barChart>
      <c:catAx>
        <c:axId val="2987150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716544"/>
        <c:crosses val="autoZero"/>
        <c:auto val="1"/>
        <c:lblAlgn val="ctr"/>
        <c:lblOffset val="100"/>
        <c:noMultiLvlLbl val="0"/>
      </c:catAx>
      <c:valAx>
        <c:axId val="29871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715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7658965223"/>
          <c:h val="0.4634803921568672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'D2.4.16.B'!$FK$54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'D2.4.16.B'!$FL$54:$FP$54</c:f>
            </c:numRef>
          </c:val>
        </c:ser>
        <c:ser>
          <c:idx val="1"/>
          <c:order val="1"/>
          <c:tx>
            <c:strRef>
              <c:f>'D2.4.16.B'!$FK$55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'D2.4.16.B'!$FL$55:$FP$55</c:f>
            </c:numRef>
          </c:val>
        </c:ser>
        <c:ser>
          <c:idx val="2"/>
          <c:order val="2"/>
          <c:tx>
            <c:strRef>
              <c:f>'D2.4.16.B'!$FK$56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'D2.4.16.B'!$FL$56:$FP$56</c:f>
            </c:numRef>
          </c:val>
        </c:ser>
        <c:ser>
          <c:idx val="3"/>
          <c:order val="3"/>
          <c:tx>
            <c:strRef>
              <c:f>'D2.4.16.B'!$FK$57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'D2.4.16.B'!$FL$57:$FP$57</c:f>
            </c:numRef>
          </c:val>
        </c:ser>
        <c:ser>
          <c:idx val="4"/>
          <c:order val="4"/>
          <c:tx>
            <c:strRef>
              <c:f>'D2.4.16.B'!$FK$58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'D2.4.16.B'!$FL$58:$FP$58</c:f>
            </c:numRef>
          </c:val>
        </c:ser>
        <c:ser>
          <c:idx val="5"/>
          <c:order val="5"/>
          <c:tx>
            <c:strRef>
              <c:f>'D2.4.16.B'!$FK$59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'D2.4.16.B'!$FL$59:$FP$59</c:f>
            </c:numRef>
          </c:val>
        </c:ser>
        <c:ser>
          <c:idx val="6"/>
          <c:order val="6"/>
          <c:tx>
            <c:strRef>
              <c:f>'D2.4.16.B'!$FK$60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'D2.4.16.B'!$FL$60:$FP$60</c:f>
            </c:numRef>
          </c:val>
        </c:ser>
        <c:ser>
          <c:idx val="7"/>
          <c:order val="7"/>
          <c:tx>
            <c:strRef>
              <c:f>'D2.4.16.B'!$FK$61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'D2.4.16.B'!$FL$61:$FP$61</c:f>
            </c:numRef>
          </c:val>
        </c:ser>
        <c:ser>
          <c:idx val="8"/>
          <c:order val="8"/>
          <c:tx>
            <c:strRef>
              <c:f>'D2.4.16.B'!$FK$62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'D2.4.16.B'!$FL$62:$FP$62</c:f>
            </c:numRef>
          </c:val>
        </c:ser>
        <c:ser>
          <c:idx val="9"/>
          <c:order val="9"/>
          <c:tx>
            <c:strRef>
              <c:f>'D2.4.16.B'!$FK$63</c:f>
              <c:strCache>
                <c:ptCount val="1"/>
              </c:strCache>
            </c:strRef>
          </c:tx>
          <c:spPr>
            <a:solidFill>
              <a:srgbClr val="993300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'D2.4.16.B'!$FL$63:$FP$63</c:f>
            </c:numRef>
          </c:val>
        </c:ser>
        <c:ser>
          <c:idx val="10"/>
          <c:order val="10"/>
          <c:tx>
            <c:strRef>
              <c:f>'D2.4.16.B'!$FK$64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'D2.4.16.B'!$FL$64:$FP$64</c:f>
            </c:numRef>
          </c:val>
        </c:ser>
        <c:ser>
          <c:idx val="11"/>
          <c:order val="11"/>
          <c:tx>
            <c:strRef>
              <c:f>'D2.4.16.B'!$FK$65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'D2.4.16.B'!$FL$65:$FP$65</c:f>
            </c:numRef>
          </c:val>
        </c:ser>
        <c:ser>
          <c:idx val="12"/>
          <c:order val="12"/>
          <c:tx>
            <c:strRef>
              <c:f>'D2.4.16.B'!$FK$66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'D2.4.16.B'!$FL$66:$FP$66</c:f>
            </c:numRef>
          </c:val>
        </c:ser>
        <c:ser>
          <c:idx val="13"/>
          <c:order val="13"/>
          <c:tx>
            <c:strRef>
              <c:f>'D2.4.16.B'!$FK$67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'D2.4.16.B'!$FL$67:$FP$67</c:f>
            </c:numRef>
          </c:val>
        </c:ser>
        <c:ser>
          <c:idx val="14"/>
          <c:order val="14"/>
          <c:tx>
            <c:strRef>
              <c:f>'D2.4.16.B'!$FK$68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'D2.4.16.B'!$FL$68:$FP$68</c:f>
            </c:numRef>
          </c:val>
        </c:ser>
        <c:ser>
          <c:idx val="15"/>
          <c:order val="15"/>
          <c:tx>
            <c:strRef>
              <c:f>'D2.4.16.B'!$FK$69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'D2.4.16.B'!$FL$53:$FP$53</c:f>
            </c:multiLvlStrRef>
          </c:cat>
          <c:val>
            <c:numRef>
              <c:f>'D2.4.16.B'!$FL$69:$FP$69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30176"/>
        <c:axId val="298931712"/>
      </c:barChart>
      <c:catAx>
        <c:axId val="2989301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931712"/>
        <c:crosses val="autoZero"/>
        <c:auto val="1"/>
        <c:lblAlgn val="ctr"/>
        <c:lblOffset val="100"/>
        <c:noMultiLvlLbl val="0"/>
      </c:catAx>
      <c:valAx>
        <c:axId val="29893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930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43666305784"/>
          <c:h val="0.74915016339869833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'D2.4.12.A'!$KZ$54:$LG$54</c:f>
              <c:numCache>
                <c:formatCode>0</c:formatCode>
                <c:ptCount val="8"/>
                <c:pt idx="0">
                  <c:v>1.1666912597671244</c:v>
                </c:pt>
                <c:pt idx="1">
                  <c:v>2.7938528722814855</c:v>
                </c:pt>
                <c:pt idx="2">
                  <c:v>9.3029492114574026</c:v>
                </c:pt>
                <c:pt idx="3">
                  <c:v>16.874861394425274</c:v>
                </c:pt>
                <c:pt idx="4">
                  <c:v>34.724267948338422</c:v>
                </c:pt>
                <c:pt idx="5">
                  <c:v>58.223329032398169</c:v>
                </c:pt>
                <c:pt idx="6">
                  <c:v>81.319927601179486</c:v>
                </c:pt>
                <c:pt idx="7">
                  <c:v>75.860227962761343</c:v>
                </c:pt>
              </c:numCache>
            </c:numRef>
          </c:val>
        </c:ser>
        <c:ser>
          <c:idx val="1"/>
          <c:order val="1"/>
          <c:tx>
            <c:strRef>
              <c:f>'D2.4.12.A'!$KY$55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numRef>
              <c:f>'D2.4.12.A'!$KZ$53:$LG$53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29.992598629582083</c:v>
                </c:pt>
              </c:numCache>
            </c:numRef>
          </c:val>
        </c:ser>
        <c:ser>
          <c:idx val="2"/>
          <c:order val="2"/>
          <c:tx>
            <c:strRef>
              <c:f>'D2.4.12.A'!$KY$56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0.46080283468901073</c:v>
                </c:pt>
                <c:pt idx="3">
                  <c:v>0.37204903106300352</c:v>
                </c:pt>
                <c:pt idx="4">
                  <c:v>0.16320100405413729</c:v>
                </c:pt>
                <c:pt idx="5">
                  <c:v>0.23040141748385662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'D2.4.12.A'!$KY$57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numRef>
              <c:f>'D2.4.12.A'!$KZ$53:$LG$53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10.878244905102127</c:v>
                </c:pt>
              </c:numCache>
            </c:numRef>
          </c:val>
        </c:ser>
        <c:ser>
          <c:idx val="4"/>
          <c:order val="4"/>
          <c:tx>
            <c:strRef>
              <c:f>'D2.4.12.A'!$KY$58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'D2.4.12.A'!$KZ$53:$LG$53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'D2.4.12.A'!$KZ$58:$LG$58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1.3724115557102632</c:v>
                </c:pt>
                <c:pt idx="6">
                  <c:v>17.73478547539672</c:v>
                </c:pt>
                <c:pt idx="7">
                  <c:v>24.500465210458074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85760"/>
        <c:axId val="127687296"/>
      </c:barChart>
      <c:catAx>
        <c:axId val="1276857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687296"/>
        <c:crosses val="autoZero"/>
        <c:auto val="1"/>
        <c:lblAlgn val="ctr"/>
        <c:lblOffset val="100"/>
        <c:noMultiLvlLbl val="0"/>
      </c:catAx>
      <c:valAx>
        <c:axId val="1276872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685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'D2.4.16.B'!$GE$54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'D2.4.16.B'!$GF$53:$GH$53</c:f>
            </c:multiLvlStrRef>
          </c:cat>
          <c:val>
            <c:numRef>
              <c:f>'D2.4.16.B'!$GF$54:$GH$54</c:f>
            </c:numRef>
          </c:val>
        </c:ser>
        <c:ser>
          <c:idx val="1"/>
          <c:order val="1"/>
          <c:tx>
            <c:strRef>
              <c:f>'D2.4.16.B'!$GE$55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'D2.4.16.B'!$GF$53:$GH$53</c:f>
            </c:multiLvlStrRef>
          </c:cat>
          <c:val>
            <c:numRef>
              <c:f>'D2.4.16.B'!$GF$55:$GH$55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90976"/>
        <c:axId val="298992768"/>
      </c:barChart>
      <c:catAx>
        <c:axId val="298990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992768"/>
        <c:crosses val="autoZero"/>
        <c:auto val="1"/>
        <c:lblAlgn val="ctr"/>
        <c:lblOffset val="100"/>
        <c:noMultiLvlLbl val="0"/>
      </c:catAx>
      <c:valAx>
        <c:axId val="2989927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98990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'D2.4.16.B'!$GY$54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'D2.4.16.B'!$GZ$54:$HC$54</c:f>
            </c:numRef>
          </c:val>
        </c:ser>
        <c:ser>
          <c:idx val="1"/>
          <c:order val="1"/>
          <c:tx>
            <c:strRef>
              <c:f>'D2.4.16.B'!$GY$55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'D2.4.16.B'!$GZ$55:$HC$55</c:f>
            </c:numRef>
          </c:val>
        </c:ser>
        <c:ser>
          <c:idx val="2"/>
          <c:order val="2"/>
          <c:tx>
            <c:strRef>
              <c:f>'D2.4.16.B'!$GY$56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'D2.4.16.B'!$GZ$56:$HC$56</c:f>
            </c:numRef>
          </c:val>
        </c:ser>
        <c:ser>
          <c:idx val="3"/>
          <c:order val="3"/>
          <c:tx>
            <c:strRef>
              <c:f>'D2.4.16.B'!$GY$57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'D2.4.16.B'!$GZ$57:$HC$57</c:f>
            </c:numRef>
          </c:val>
        </c:ser>
        <c:ser>
          <c:idx val="4"/>
          <c:order val="4"/>
          <c:tx>
            <c:strRef>
              <c:f>'D2.4.16.B'!$GY$58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'D2.4.16.B'!$GZ$58:$HC$58</c:f>
            </c:numRef>
          </c:val>
        </c:ser>
        <c:ser>
          <c:idx val="5"/>
          <c:order val="5"/>
          <c:tx>
            <c:strRef>
              <c:f>'D2.4.16.B'!$GY$59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'D2.4.16.B'!$GZ$59:$HC$59</c:f>
            </c:numRef>
          </c:val>
        </c:ser>
        <c:ser>
          <c:idx val="6"/>
          <c:order val="6"/>
          <c:tx>
            <c:strRef>
              <c:f>'D2.4.16.B'!$GY$60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'D2.4.16.B'!$GZ$60:$HC$60</c:f>
            </c:numRef>
          </c:val>
        </c:ser>
        <c:ser>
          <c:idx val="7"/>
          <c:order val="7"/>
          <c:tx>
            <c:strRef>
              <c:f>'D2.4.16.B'!$GY$61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'D2.4.16.B'!$GZ$61:$HC$61</c:f>
            </c:numRef>
          </c:val>
        </c:ser>
        <c:ser>
          <c:idx val="8"/>
          <c:order val="8"/>
          <c:tx>
            <c:strRef>
              <c:f>'D2.4.16.B'!$GY$62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'D2.4.16.B'!$GZ$62:$HC$62</c:f>
            </c:numRef>
          </c:val>
        </c:ser>
        <c:ser>
          <c:idx val="9"/>
          <c:order val="9"/>
          <c:tx>
            <c:strRef>
              <c:f>'D2.4.16.B'!$GY$63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'D2.4.16.B'!$GZ$63:$HC$63</c:f>
            </c:numRef>
          </c:val>
        </c:ser>
        <c:ser>
          <c:idx val="10"/>
          <c:order val="10"/>
          <c:tx>
            <c:strRef>
              <c:f>'D2.4.16.B'!$GY$64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'D2.4.16.B'!$GZ$64:$HC$64</c:f>
            </c:numRef>
          </c:val>
        </c:ser>
        <c:ser>
          <c:idx val="11"/>
          <c:order val="11"/>
          <c:tx>
            <c:strRef>
              <c:f>'D2.4.16.B'!$GY$65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'D2.4.16.B'!$GZ$65:$HC$65</c:f>
            </c:numRef>
          </c:val>
        </c:ser>
        <c:ser>
          <c:idx val="12"/>
          <c:order val="12"/>
          <c:tx>
            <c:strRef>
              <c:f>'D2.4.16.B'!$GY$66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'D2.4.16.B'!$GZ$66:$HC$66</c:f>
            </c:numRef>
          </c:val>
        </c:ser>
        <c:ser>
          <c:idx val="13"/>
          <c:order val="13"/>
          <c:tx>
            <c:strRef>
              <c:f>'D2.4.16.B'!$GY$67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'D2.4.16.B'!$GZ$67:$HC$67</c:f>
            </c:numRef>
          </c:val>
        </c:ser>
        <c:ser>
          <c:idx val="14"/>
          <c:order val="14"/>
          <c:tx>
            <c:strRef>
              <c:f>'D2.4.16.B'!$GY$68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'D2.4.16.B'!$GZ$68:$HC$68</c:f>
            </c:numRef>
          </c:val>
        </c:ser>
        <c:ser>
          <c:idx val="15"/>
          <c:order val="15"/>
          <c:tx>
            <c:strRef>
              <c:f>'D2.4.16.B'!$GY$69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'D2.4.16.B'!$GZ$69:$HC$69</c:f>
            </c:numRef>
          </c:val>
        </c:ser>
        <c:ser>
          <c:idx val="16"/>
          <c:order val="16"/>
          <c:tx>
            <c:strRef>
              <c:f>'D2.4.16.B'!$GY$70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'D2.4.16.B'!$GZ$70:$HC$70</c:f>
            </c:numRef>
          </c:val>
        </c:ser>
        <c:ser>
          <c:idx val="17"/>
          <c:order val="17"/>
          <c:tx>
            <c:strRef>
              <c:f>'D2.4.16.B'!$GY$71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'D2.4.16.B'!$GZ$71:$HC$71</c:f>
            </c:numRef>
          </c:val>
        </c:ser>
        <c:ser>
          <c:idx val="18"/>
          <c:order val="18"/>
          <c:tx>
            <c:strRef>
              <c:f>'D2.4.16.B'!$GY$72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'D2.4.16.B'!$GZ$72:$HC$72</c:f>
            </c:numRef>
          </c:val>
        </c:ser>
        <c:ser>
          <c:idx val="19"/>
          <c:order val="19"/>
          <c:tx>
            <c:strRef>
              <c:f>'D2.4.16.B'!$GY$73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'D2.4.16.B'!$GZ$73:$HC$73</c:f>
            </c:numRef>
          </c:val>
        </c:ser>
        <c:ser>
          <c:idx val="20"/>
          <c:order val="20"/>
          <c:tx>
            <c:strRef>
              <c:f>'D2.4.16.B'!$GY$74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'D2.4.16.B'!$GZ$74:$HC$74</c:f>
            </c:numRef>
          </c:val>
        </c:ser>
        <c:ser>
          <c:idx val="21"/>
          <c:order val="21"/>
          <c:tx>
            <c:strRef>
              <c:f>'D2.4.16.B'!$GY$75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'D2.4.16.B'!$GZ$75:$HC$75</c:f>
            </c:numRef>
          </c:val>
        </c:ser>
        <c:ser>
          <c:idx val="22"/>
          <c:order val="22"/>
          <c:tx>
            <c:strRef>
              <c:f>'D2.4.16.B'!$GY$76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'D2.4.16.B'!$GZ$76:$HC$76</c:f>
            </c:numRef>
          </c:val>
        </c:ser>
        <c:ser>
          <c:idx val="23"/>
          <c:order val="23"/>
          <c:tx>
            <c:strRef>
              <c:f>'D2.4.16.B'!$GY$77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'D2.4.16.B'!$GZ$77:$HC$77</c:f>
            </c:numRef>
          </c:val>
        </c:ser>
        <c:ser>
          <c:idx val="24"/>
          <c:order val="24"/>
          <c:tx>
            <c:strRef>
              <c:f>'D2.4.16.B'!$GY$78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'D2.4.16.B'!$GZ$78:$HC$78</c:f>
            </c:numRef>
          </c:val>
        </c:ser>
        <c:ser>
          <c:idx val="25"/>
          <c:order val="25"/>
          <c:tx>
            <c:strRef>
              <c:f>'D2.4.16.B'!$GY$79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'D2.4.16.B'!$GZ$79:$HC$79</c:f>
            </c:numRef>
          </c:val>
        </c:ser>
        <c:ser>
          <c:idx val="26"/>
          <c:order val="26"/>
          <c:tx>
            <c:strRef>
              <c:f>'D2.4.16.B'!$GY$80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'D2.4.16.B'!$GZ$80:$HC$80</c:f>
            </c:numRef>
          </c:val>
        </c:ser>
        <c:ser>
          <c:idx val="27"/>
          <c:order val="27"/>
          <c:tx>
            <c:strRef>
              <c:f>'D2.4.16.B'!$GY$81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'D2.4.16.B'!$GZ$81:$HC$81</c:f>
            </c:numRef>
          </c:val>
        </c:ser>
        <c:ser>
          <c:idx val="28"/>
          <c:order val="28"/>
          <c:tx>
            <c:strRef>
              <c:f>'D2.4.16.B'!$GY$82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'D2.4.16.B'!$GZ$53:$HC$53</c:f>
            </c:multiLvlStrRef>
          </c:cat>
          <c:val>
            <c:numRef>
              <c:f>'D2.4.16.B'!$GZ$82:$HC$82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883840"/>
        <c:axId val="138885376"/>
      </c:barChart>
      <c:catAx>
        <c:axId val="138883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8885376"/>
        <c:crosses val="autoZero"/>
        <c:auto val="1"/>
        <c:lblAlgn val="ctr"/>
        <c:lblOffset val="100"/>
        <c:noMultiLvlLbl val="0"/>
      </c:catAx>
      <c:valAx>
        <c:axId val="1388853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8883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'D2.4.16.B'!$HS$54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'D2.4.16.B'!$HT$53:$HV$53</c:f>
            </c:multiLvlStrRef>
          </c:cat>
          <c:val>
            <c:numRef>
              <c:f>'D2.4.16.B'!$HT$54:$HV$54</c:f>
            </c:numRef>
          </c:val>
        </c:ser>
        <c:ser>
          <c:idx val="1"/>
          <c:order val="1"/>
          <c:tx>
            <c:strRef>
              <c:f>'D2.4.16.B'!$HS$55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'D2.4.16.B'!$HT$53:$HV$53</c:f>
            </c:multiLvlStrRef>
          </c:cat>
          <c:val>
            <c:numRef>
              <c:f>'D2.4.16.B'!$HT$55:$HV$55</c:f>
            </c:numRef>
          </c:val>
        </c:ser>
        <c:ser>
          <c:idx val="2"/>
          <c:order val="2"/>
          <c:tx>
            <c:strRef>
              <c:f>'D2.4.16.B'!$HS$56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'D2.4.16.B'!$HT$53:$HV$53</c:f>
            </c:multiLvlStrRef>
          </c:cat>
          <c:val>
            <c:numRef>
              <c:f>'D2.4.16.B'!$HT$56:$HV$56</c:f>
            </c:numRef>
          </c:val>
        </c:ser>
        <c:ser>
          <c:idx val="3"/>
          <c:order val="3"/>
          <c:tx>
            <c:strRef>
              <c:f>'D2.4.16.B'!$HS$57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'D2.4.16.B'!$HT$53:$HV$53</c:f>
            </c:multiLvlStrRef>
          </c:cat>
          <c:val>
            <c:numRef>
              <c:f>'D2.4.16.B'!$HT$57:$HV$57</c:f>
            </c:numRef>
          </c:val>
        </c:ser>
        <c:ser>
          <c:idx val="4"/>
          <c:order val="4"/>
          <c:tx>
            <c:strRef>
              <c:f>'D2.4.16.B'!$HS$58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'D2.4.16.B'!$HT$53:$HV$53</c:f>
            </c:multiLvlStrRef>
          </c:cat>
          <c:val>
            <c:numRef>
              <c:f>'D2.4.16.B'!$HT$58:$HV$58</c:f>
            </c:numRef>
          </c:val>
        </c:ser>
        <c:ser>
          <c:idx val="5"/>
          <c:order val="5"/>
          <c:tx>
            <c:strRef>
              <c:f>'D2.4.16.B'!$HS$59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'D2.4.16.B'!$HT$53:$HV$53</c:f>
            </c:multiLvlStrRef>
          </c:cat>
          <c:val>
            <c:numRef>
              <c:f>'D2.4.16.B'!$HT$59:$HV$59</c:f>
            </c:numRef>
          </c:val>
        </c:ser>
        <c:ser>
          <c:idx val="6"/>
          <c:order val="6"/>
          <c:tx>
            <c:strRef>
              <c:f>'D2.4.16.B'!$HS$60</c:f>
              <c:strCache>
                <c:ptCount val="1"/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'D2.4.16.B'!$HT$53:$HV$53</c:f>
            </c:multiLvlStrRef>
          </c:cat>
          <c:val>
            <c:numRef>
              <c:f>'D2.4.16.B'!$HT$60:$HV$60</c:f>
            </c:numRef>
          </c:val>
        </c:ser>
        <c:ser>
          <c:idx val="7"/>
          <c:order val="7"/>
          <c:tx>
            <c:strRef>
              <c:f>'D2.4.16.B'!$HS$61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'D2.4.16.B'!$HT$53:$HV$53</c:f>
            </c:multiLvlStrRef>
          </c:cat>
          <c:val>
            <c:numRef>
              <c:f>'D2.4.16.B'!$HT$61:$HV$61</c:f>
            </c:numRef>
          </c:val>
        </c:ser>
        <c:ser>
          <c:idx val="8"/>
          <c:order val="8"/>
          <c:tx>
            <c:strRef>
              <c:f>'D2.4.16.B'!$HS$62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'D2.4.16.B'!$HT$53:$HV$53</c:f>
            </c:multiLvlStrRef>
          </c:cat>
          <c:val>
            <c:numRef>
              <c:f>'D2.4.16.B'!$HT$62:$HV$62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073024"/>
        <c:axId val="139074560"/>
      </c:barChart>
      <c:catAx>
        <c:axId val="1390730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074560"/>
        <c:crosses val="autoZero"/>
        <c:auto val="1"/>
        <c:lblAlgn val="ctr"/>
        <c:lblOffset val="100"/>
        <c:noMultiLvlLbl val="0"/>
      </c:catAx>
      <c:valAx>
        <c:axId val="1390745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073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'D2.4.16.B'!$IM$54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'D2.4.16.B'!$IN$54:$IQ$54</c:f>
            </c:numRef>
          </c:val>
        </c:ser>
        <c:ser>
          <c:idx val="1"/>
          <c:order val="1"/>
          <c:tx>
            <c:strRef>
              <c:f>'D2.4.16.B'!$IM$55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'D2.4.16.B'!$IN$55:$IQ$55</c:f>
            </c:numRef>
          </c:val>
        </c:ser>
        <c:ser>
          <c:idx val="2"/>
          <c:order val="2"/>
          <c:tx>
            <c:strRef>
              <c:f>'D2.4.16.B'!$IM$56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'D2.4.16.B'!$IN$56:$IQ$56</c:f>
            </c:numRef>
          </c:val>
        </c:ser>
        <c:ser>
          <c:idx val="3"/>
          <c:order val="3"/>
          <c:tx>
            <c:strRef>
              <c:f>'D2.4.16.B'!$IM$57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'D2.4.16.B'!$IN$57:$IQ$57</c:f>
            </c:numRef>
          </c:val>
        </c:ser>
        <c:ser>
          <c:idx val="4"/>
          <c:order val="4"/>
          <c:tx>
            <c:strRef>
              <c:f>'D2.4.16.B'!$IM$58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'D2.4.16.B'!$IN$58:$IQ$58</c:f>
            </c:numRef>
          </c:val>
        </c:ser>
        <c:ser>
          <c:idx val="5"/>
          <c:order val="5"/>
          <c:tx>
            <c:strRef>
              <c:f>'D2.4.16.B'!$IM$59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'D2.4.16.B'!$IN$59:$IQ$59</c:f>
            </c:numRef>
          </c:val>
        </c:ser>
        <c:ser>
          <c:idx val="6"/>
          <c:order val="6"/>
          <c:tx>
            <c:strRef>
              <c:f>'D2.4.16.B'!$IM$60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'D2.4.16.B'!$IN$60:$IQ$60</c:f>
            </c:numRef>
          </c:val>
        </c:ser>
        <c:ser>
          <c:idx val="7"/>
          <c:order val="7"/>
          <c:tx>
            <c:strRef>
              <c:f>'D2.4.16.B'!$IM$61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'D2.4.16.B'!$IN$61:$IQ$61</c:f>
            </c:numRef>
          </c:val>
        </c:ser>
        <c:ser>
          <c:idx val="8"/>
          <c:order val="8"/>
          <c:tx>
            <c:strRef>
              <c:f>'D2.4.16.B'!$IM$62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'D2.4.16.B'!$IN$62:$IQ$62</c:f>
            </c:numRef>
          </c:val>
        </c:ser>
        <c:ser>
          <c:idx val="9"/>
          <c:order val="9"/>
          <c:tx>
            <c:strRef>
              <c:f>'D2.4.16.B'!$IM$63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'D2.4.16.B'!$IN$63:$IQ$63</c:f>
            </c:numRef>
          </c:val>
        </c:ser>
        <c:ser>
          <c:idx val="10"/>
          <c:order val="10"/>
          <c:tx>
            <c:strRef>
              <c:f>'D2.4.16.B'!$IM$64</c:f>
              <c:strCache>
                <c:ptCount val="1"/>
              </c:strCache>
            </c:strRef>
          </c:tx>
          <c:spPr>
            <a:solidFill>
              <a:srgbClr val="4D4D4D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'D2.4.16.B'!$IN$64:$IQ$64</c:f>
            </c:numRef>
          </c:val>
        </c:ser>
        <c:ser>
          <c:idx val="11"/>
          <c:order val="11"/>
          <c:tx>
            <c:strRef>
              <c:f>'D2.4.16.B'!$IM$65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'D2.4.16.B'!$IN$65:$IQ$65</c:f>
            </c:numRef>
          </c:val>
        </c:ser>
        <c:ser>
          <c:idx val="12"/>
          <c:order val="12"/>
          <c:tx>
            <c:strRef>
              <c:f>'D2.4.16.B'!$IM$66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'D2.4.16.B'!$IN$53:$IQ$53</c:f>
            </c:multiLvlStrRef>
          </c:cat>
          <c:val>
            <c:numRef>
              <c:f>'D2.4.16.B'!$IN$66:$IQ$66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560448"/>
        <c:axId val="139561984"/>
      </c:barChart>
      <c:catAx>
        <c:axId val="1395604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561984"/>
        <c:crosses val="autoZero"/>
        <c:auto val="1"/>
        <c:lblAlgn val="ctr"/>
        <c:lblOffset val="100"/>
        <c:noMultiLvlLbl val="0"/>
      </c:catAx>
      <c:valAx>
        <c:axId val="13956198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5604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'D2.4.16.C'!$C$47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'D2.4.16.C'!$C$48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'D2.4.16.C'!$C$49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'D2.4.16.C'!$C$51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'D2.4.16.C'!$D$51:$T$51</c:f>
              <c:numCache>
                <c:formatCode>General</c:formatCode>
                <c:ptCount val="17"/>
                <c:pt idx="0">
                  <c:v>4.515649693269211E-11</c:v>
                </c:pt>
                <c:pt idx="1">
                  <c:v>4.2898672086057503E-11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8">
                  <c:v>1.6404134293500078E-11</c:v>
                </c:pt>
                <c:pt idx="9">
                  <c:v>2.17024741172934E-11</c:v>
                </c:pt>
                <c:pt idx="10">
                  <c:v>3.6851731681285811E-13</c:v>
                </c:pt>
                <c:pt idx="11">
                  <c:v>1.6242371967151207E-11</c:v>
                </c:pt>
                <c:pt idx="12">
                  <c:v>2.5661077851940597E-11</c:v>
                </c:pt>
                <c:pt idx="13">
                  <c:v>1.3143992329964159E-11</c:v>
                </c:pt>
                <c:pt idx="14">
                  <c:v>2.3284992987844797E-11</c:v>
                </c:pt>
                <c:pt idx="16">
                  <c:v>1.3137952132436757E-11</c:v>
                </c:pt>
              </c:numCache>
            </c:numRef>
          </c:val>
        </c:ser>
        <c:ser>
          <c:idx val="6"/>
          <c:order val="6"/>
          <c:tx>
            <c:strRef>
              <c:f>'D2.4.16.C'!$C$53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'D2.4.16.C'!$D$53:$T$53</c:f>
              <c:numCache>
                <c:formatCode>General</c:formatCode>
                <c:ptCount val="17"/>
                <c:pt idx="0">
                  <c:v>1.1403035742568189E-10</c:v>
                </c:pt>
                <c:pt idx="1">
                  <c:v>1.0832883955439778E-10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'D2.4.16.C'!$C$54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'D2.4.16.C'!$D$54:$T$54</c:f>
              <c:numCache>
                <c:formatCode>General</c:formatCode>
                <c:ptCount val="17"/>
                <c:pt idx="0">
                  <c:v>6.2778844234511216E-11</c:v>
                </c:pt>
                <c:pt idx="1">
                  <c:v>5.9639902022785655E-11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'D2.4.16.C'!$C$55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'D2.4.16.C'!$D$55:$T$55</c:f>
              <c:numCache>
                <c:formatCode>General</c:formatCode>
                <c:ptCount val="17"/>
                <c:pt idx="0">
                  <c:v>5.477199369571258E-11</c:v>
                </c:pt>
                <c:pt idx="1">
                  <c:v>5.2033394010926947E-11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'D2.4.16.C'!$C$56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'D2.4.16.C'!$D$56:$T$56</c:f>
              <c:numCache>
                <c:formatCode>General</c:formatCode>
                <c:ptCount val="17"/>
                <c:pt idx="0">
                  <c:v>5.5242649339830261E-11</c:v>
                </c:pt>
                <c:pt idx="1">
                  <c:v>5.2480516872838743E-11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'D2.4.16.C'!$C$57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'D2.4.16.C'!$D$57:$T$57</c:f>
              <c:numCache>
                <c:formatCode>General</c:formatCode>
                <c:ptCount val="17"/>
                <c:pt idx="0">
                  <c:v>8.4016557011082082E-11</c:v>
                </c:pt>
                <c:pt idx="1">
                  <c:v>7.9815729160527967E-11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'D2.4.16.C'!$C$58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'D2.4.16.C'!$D$58:$T$58</c:f>
              <c:numCache>
                <c:formatCode>General</c:formatCode>
                <c:ptCount val="17"/>
                <c:pt idx="0">
                  <c:v>2.2895926061218047E-8</c:v>
                </c:pt>
                <c:pt idx="1">
                  <c:v>2.1751129758157147E-8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'D2.4.16.C'!$C$59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'D2.4.16.C'!$D$59:$T$59</c:f>
              <c:numCache>
                <c:formatCode>General</c:formatCode>
                <c:ptCount val="17"/>
                <c:pt idx="0">
                  <c:v>55.000000282284773</c:v>
                </c:pt>
                <c:pt idx="1">
                  <c:v>52.250000268170538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'D2.4.16.C'!$C$60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16.77856705638693</c:v>
                </c:pt>
                <c:pt idx="4">
                  <c:v>14.894738492325123</c:v>
                </c:pt>
                <c:pt idx="5">
                  <c:v>15.671331652946385</c:v>
                </c:pt>
                <c:pt idx="6">
                  <c:v>18.898758749343944</c:v>
                </c:pt>
                <c:pt idx="7">
                  <c:v>46.750000086177685</c:v>
                </c:pt>
                <c:pt idx="8">
                  <c:v>46.750000028480009</c:v>
                </c:pt>
                <c:pt idx="9">
                  <c:v>46.750000133267925</c:v>
                </c:pt>
                <c:pt idx="10">
                  <c:v>46.750000169927148</c:v>
                </c:pt>
                <c:pt idx="11">
                  <c:v>46.750000024711888</c:v>
                </c:pt>
                <c:pt idx="12">
                  <c:v>40.859898767922459</c:v>
                </c:pt>
                <c:pt idx="13">
                  <c:v>52.250000106892756</c:v>
                </c:pt>
                <c:pt idx="14">
                  <c:v>52.24999997161747</c:v>
                </c:pt>
                <c:pt idx="15">
                  <c:v>52.249999967844019</c:v>
                </c:pt>
                <c:pt idx="16">
                  <c:v>52.25000011322981</c:v>
                </c:pt>
              </c:numCache>
            </c:numRef>
          </c:val>
        </c:ser>
        <c:ser>
          <c:idx val="14"/>
          <c:order val="14"/>
          <c:tx>
            <c:strRef>
              <c:f>'D2.4.16.C'!$C$61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'D2.4.16.C'!$D$61:$T$61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'D2.4.16.C'!$C$62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0.83286629999977546</c:v>
                </c:pt>
                <c:pt idx="3">
                  <c:v>0.83286629999965023</c:v>
                </c:pt>
                <c:pt idx="4">
                  <c:v>0.83286629999976702</c:v>
                </c:pt>
                <c:pt idx="5">
                  <c:v>0.83286629999953787</c:v>
                </c:pt>
                <c:pt idx="6">
                  <c:v>0.83286629999966111</c:v>
                </c:pt>
                <c:pt idx="7">
                  <c:v>0.83286629999992179</c:v>
                </c:pt>
                <c:pt idx="8">
                  <c:v>0.83286629999990758</c:v>
                </c:pt>
                <c:pt idx="9">
                  <c:v>0.83286629999993889</c:v>
                </c:pt>
                <c:pt idx="10">
                  <c:v>0.83286629999987782</c:v>
                </c:pt>
                <c:pt idx="11">
                  <c:v>0.83286629999990791</c:v>
                </c:pt>
                <c:pt idx="12">
                  <c:v>1.1303185499671846</c:v>
                </c:pt>
                <c:pt idx="13">
                  <c:v>1.1303185499969013</c:v>
                </c:pt>
                <c:pt idx="14">
                  <c:v>1.1303185499977095</c:v>
                </c:pt>
                <c:pt idx="15">
                  <c:v>1.1303185499955866</c:v>
                </c:pt>
                <c:pt idx="16">
                  <c:v>1.130318549996703</c:v>
                </c:pt>
              </c:numCache>
            </c:numRef>
          </c:val>
        </c:ser>
        <c:ser>
          <c:idx val="16"/>
          <c:order val="16"/>
          <c:tx>
            <c:strRef>
              <c:f>'D2.4.16.C'!$C$63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'D2.4.16.C'!$D$63:$T$63</c:f>
              <c:numCache>
                <c:formatCode>General</c:formatCode>
                <c:ptCount val="17"/>
                <c:pt idx="0">
                  <c:v>34.999999977936838</c:v>
                </c:pt>
                <c:pt idx="1">
                  <c:v>33.249999979039998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'D2.4.16.C'!$C$64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31.50000000447961</c:v>
                </c:pt>
                <c:pt idx="3">
                  <c:v>31.500000000174399</c:v>
                </c:pt>
                <c:pt idx="4">
                  <c:v>31.500000027656078</c:v>
                </c:pt>
                <c:pt idx="5">
                  <c:v>31.500000018848443</c:v>
                </c:pt>
                <c:pt idx="6">
                  <c:v>31.500000008561585</c:v>
                </c:pt>
                <c:pt idx="7">
                  <c:v>31.499999980916844</c:v>
                </c:pt>
                <c:pt idx="8">
                  <c:v>31.500000005094925</c:v>
                </c:pt>
                <c:pt idx="9">
                  <c:v>31.50000004039947</c:v>
                </c:pt>
                <c:pt idx="10">
                  <c:v>31.500000010785296</c:v>
                </c:pt>
                <c:pt idx="11">
                  <c:v>31.499999998930118</c:v>
                </c:pt>
                <c:pt idx="12">
                  <c:v>33.250000006933796</c:v>
                </c:pt>
                <c:pt idx="13">
                  <c:v>33.249999997041421</c:v>
                </c:pt>
                <c:pt idx="14">
                  <c:v>33.249999956723492</c:v>
                </c:pt>
                <c:pt idx="15">
                  <c:v>33.249999975957252</c:v>
                </c:pt>
                <c:pt idx="16">
                  <c:v>33.249999993048341</c:v>
                </c:pt>
              </c:numCache>
            </c:numRef>
          </c:val>
        </c:ser>
        <c:ser>
          <c:idx val="18"/>
          <c:order val="18"/>
          <c:tx>
            <c:strRef>
              <c:f>'D2.4.16.C'!$C$65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'D2.4.16.C'!$D$65:$T$65</c:f>
              <c:numCache>
                <c:formatCode>General</c:formatCode>
                <c:ptCount val="17"/>
                <c:pt idx="0">
                  <c:v>1.199999999999783</c:v>
                </c:pt>
                <c:pt idx="1">
                  <c:v>1.1399999999997936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'D2.4.16.C'!$C$66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1.0799999999877299</c:v>
                </c:pt>
                <c:pt idx="3">
                  <c:v>1.0799999999943231</c:v>
                </c:pt>
                <c:pt idx="4">
                  <c:v>1.0799999999936638</c:v>
                </c:pt>
                <c:pt idx="5">
                  <c:v>1.0799999999901277</c:v>
                </c:pt>
                <c:pt idx="6">
                  <c:v>1.079999999990277</c:v>
                </c:pt>
                <c:pt idx="7">
                  <c:v>1.0799999999907903</c:v>
                </c:pt>
                <c:pt idx="8">
                  <c:v>1.0799999999637031</c:v>
                </c:pt>
                <c:pt idx="9">
                  <c:v>1.07999999999066</c:v>
                </c:pt>
                <c:pt idx="10">
                  <c:v>1.0799999999904355</c:v>
                </c:pt>
                <c:pt idx="11">
                  <c:v>1.0799999999890879</c:v>
                </c:pt>
                <c:pt idx="12">
                  <c:v>1.139999999958812</c:v>
                </c:pt>
                <c:pt idx="13">
                  <c:v>1.139999999987013</c:v>
                </c:pt>
                <c:pt idx="14">
                  <c:v>1.1399999999884418</c:v>
                </c:pt>
                <c:pt idx="15">
                  <c:v>1.139999999986159</c:v>
                </c:pt>
                <c:pt idx="16">
                  <c:v>1.1399999999870154</c:v>
                </c:pt>
              </c:numCache>
            </c:numRef>
          </c:val>
        </c:ser>
        <c:ser>
          <c:idx val="20"/>
          <c:order val="20"/>
          <c:tx>
            <c:strRef>
              <c:f>'D2.4.16.C'!$C$67</c:f>
              <c:strCache>
                <c:ptCount val="1"/>
                <c:pt idx="0">
                  <c:v>Nuclear (SMR CHP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'D2.4.16.C'!$D$67:$T$67</c:f>
              <c:numCache>
                <c:formatCode>General</c:formatCode>
                <c:ptCount val="17"/>
                <c:pt idx="0">
                  <c:v>5.6141221584981651E-11</c:v>
                </c:pt>
                <c:pt idx="1">
                  <c:v>5.3334160505732568E-11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'D2.4.16.C'!$C$68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'D2.4.16.C'!$D$68:$T$68</c:f>
              <c:numCache>
                <c:formatCode>General</c:formatCode>
                <c:ptCount val="17"/>
                <c:pt idx="0">
                  <c:v>7.4307874117983085E-11</c:v>
                </c:pt>
                <c:pt idx="1">
                  <c:v>7.0592480412083929E-11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'D2.4.16.C'!$C$69</c:f>
              <c:strCache>
                <c:ptCount val="1"/>
                <c:pt idx="0">
                  <c:v>Nuclear (SMR Elec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'D2.4.16.C'!$D$69:$T$69</c:f>
              <c:numCache>
                <c:formatCode>General</c:formatCode>
                <c:ptCount val="17"/>
                <c:pt idx="0">
                  <c:v>4.1514477884266014E-11</c:v>
                </c:pt>
                <c:pt idx="1">
                  <c:v>3.9438753990052713E-11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'D2.4.16.C'!$C$70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'D2.4.16.C'!$D$70:$T$70</c:f>
              <c:numCache>
                <c:formatCode>General</c:formatCode>
                <c:ptCount val="17"/>
                <c:pt idx="0">
                  <c:v>5.8229171321444514E-11</c:v>
                </c:pt>
                <c:pt idx="1">
                  <c:v>5.5317712755372288E-11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'D2.4.16.C'!$C$71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'D2.4.16.C'!$D$71:$T$71</c:f>
              <c:numCache>
                <c:formatCode>General</c:formatCode>
                <c:ptCount val="17"/>
                <c:pt idx="0">
                  <c:v>2.9294337951826894E-11</c:v>
                </c:pt>
                <c:pt idx="1">
                  <c:v>2.7829621054235551E-11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'D2.4.16.C'!$C$72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'D2.4.16.C'!$D$72:$T$72</c:f>
              <c:numCache>
                <c:formatCode>General</c:formatCode>
                <c:ptCount val="17"/>
                <c:pt idx="0">
                  <c:v>2.1301172395800402E-11</c:v>
                </c:pt>
                <c:pt idx="1">
                  <c:v>2.0236113776010381E-11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'D2.4.16.C'!$C$73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'D2.4.16.C'!$D$73:$T$73</c:f>
              <c:numCache>
                <c:formatCode>General</c:formatCode>
                <c:ptCount val="17"/>
                <c:pt idx="0">
                  <c:v>1.2367717111941464E-10</c:v>
                </c:pt>
                <c:pt idx="1">
                  <c:v>1.174933125634439E-10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'D2.4.16.C'!$C$74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'D2.4.16.C'!$D$74:$T$74</c:f>
              <c:numCache>
                <c:formatCode>General</c:formatCode>
                <c:ptCount val="17"/>
                <c:pt idx="0">
                  <c:v>1.9947215469092243E-11</c:v>
                </c:pt>
                <c:pt idx="1">
                  <c:v>1.894985469563763E-11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'D2.4.16.C'!$C$75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'D2.4.16.C'!$D$75:$T$75</c:f>
              <c:numCache>
                <c:formatCode>General</c:formatCode>
                <c:ptCount val="17"/>
                <c:pt idx="0">
                  <c:v>1.4860731214136655E-11</c:v>
                </c:pt>
                <c:pt idx="1">
                  <c:v>1.4117694653429823E-11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'D2.4.16.C'!$C$76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'D2.4.16.C'!$D$76:$T$76</c:f>
              <c:numCache>
                <c:formatCode>General</c:formatCode>
                <c:ptCount val="17"/>
                <c:pt idx="0">
                  <c:v>1.4577918208115779E-11</c:v>
                </c:pt>
                <c:pt idx="1">
                  <c:v>1.384902229770999E-11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'D2.4.16.C'!$C$77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'D2.4.16.C'!$D$77:$T$77</c:f>
              <c:numCache>
                <c:formatCode>General</c:formatCode>
                <c:ptCount val="17"/>
                <c:pt idx="0">
                  <c:v>3.1384767509762446</c:v>
                </c:pt>
                <c:pt idx="1">
                  <c:v>2.9815529134274321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'D2.4.16.C'!$C$78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2.8246290760037529</c:v>
                </c:pt>
                <c:pt idx="3">
                  <c:v>2.8246290758920645</c:v>
                </c:pt>
                <c:pt idx="4">
                  <c:v>2.8246290760054951</c:v>
                </c:pt>
                <c:pt idx="5">
                  <c:v>2.8246290758506341</c:v>
                </c:pt>
                <c:pt idx="6">
                  <c:v>2.8246290757965236</c:v>
                </c:pt>
                <c:pt idx="7">
                  <c:v>2.8246290754754382</c:v>
                </c:pt>
                <c:pt idx="8">
                  <c:v>2.8246290756648929</c:v>
                </c:pt>
                <c:pt idx="9">
                  <c:v>2.8246290772814895</c:v>
                </c:pt>
                <c:pt idx="10">
                  <c:v>2.8246290766983986</c:v>
                </c:pt>
                <c:pt idx="11">
                  <c:v>2.8246290758351367</c:v>
                </c:pt>
                <c:pt idx="12">
                  <c:v>2.9815529128627349</c:v>
                </c:pt>
                <c:pt idx="13">
                  <c:v>2.5223532537236313</c:v>
                </c:pt>
                <c:pt idx="14">
                  <c:v>2.1252539415331495</c:v>
                </c:pt>
                <c:pt idx="15">
                  <c:v>2.421441148576283</c:v>
                </c:pt>
                <c:pt idx="16">
                  <c:v>2.7173267049608381</c:v>
                </c:pt>
              </c:numCache>
            </c:numRef>
          </c:val>
        </c:ser>
        <c:ser>
          <c:idx val="32"/>
          <c:order val="32"/>
          <c:tx>
            <c:strRef>
              <c:f>'D2.4.16.C'!$C$79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'D2.4.16.C'!$D$79:$T$79</c:f>
              <c:numCache>
                <c:formatCode>General</c:formatCode>
                <c:ptCount val="17"/>
                <c:pt idx="0">
                  <c:v>4.5137710702381568E-11</c:v>
                </c:pt>
                <c:pt idx="1">
                  <c:v>4.2880825167262482E-11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'D2.4.16.C'!$C$80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2.7824644166994143E-11</c:v>
                </c:pt>
                <c:pt idx="13">
                  <c:v>2.9224189094724095E-11</c:v>
                </c:pt>
                <c:pt idx="14">
                  <c:v>2.929989979220123E-11</c:v>
                </c:pt>
                <c:pt idx="15">
                  <c:v>2.0338173076576499E-12</c:v>
                </c:pt>
                <c:pt idx="16">
                  <c:v>2.9210069885130744E-11</c:v>
                </c:pt>
              </c:numCache>
            </c:numRef>
          </c:val>
        </c:ser>
        <c:ser>
          <c:idx val="34"/>
          <c:order val="34"/>
          <c:tx>
            <c:strRef>
              <c:f>'D2.4.16.C'!$C$81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'D2.4.16.C'!$D$81:$T$81</c:f>
              <c:numCache>
                <c:formatCode>General</c:formatCode>
                <c:ptCount val="17"/>
                <c:pt idx="0">
                  <c:v>1.8612715059016218</c:v>
                </c:pt>
                <c:pt idx="1">
                  <c:v>1.7682079306065408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'D2.4.16.C'!$C$82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1.5934522173652153</c:v>
                </c:pt>
                <c:pt idx="3">
                  <c:v>1.3627371373937975</c:v>
                </c:pt>
                <c:pt idx="4">
                  <c:v>0.27272501837551144</c:v>
                </c:pt>
                <c:pt idx="5">
                  <c:v>1.2162698698710355</c:v>
                </c:pt>
                <c:pt idx="6">
                  <c:v>1.6749934824879458</c:v>
                </c:pt>
                <c:pt idx="7">
                  <c:v>1.087207319259639</c:v>
                </c:pt>
                <c:pt idx="8">
                  <c:v>1.6634628988716391</c:v>
                </c:pt>
                <c:pt idx="9">
                  <c:v>1.3989053941978828</c:v>
                </c:pt>
                <c:pt idx="10">
                  <c:v>1.6647080129953014</c:v>
                </c:pt>
                <c:pt idx="11">
                  <c:v>1.6730684590087217</c:v>
                </c:pt>
                <c:pt idx="12">
                  <c:v>0.19822268045395602</c:v>
                </c:pt>
                <c:pt idx="13">
                  <c:v>0.11143912785010356</c:v>
                </c:pt>
                <c:pt idx="14">
                  <c:v>0.10674787137382981</c:v>
                </c:pt>
                <c:pt idx="15">
                  <c:v>0.11470393516331649</c:v>
                </c:pt>
                <c:pt idx="16">
                  <c:v>0.58235389851069719</c:v>
                </c:pt>
              </c:numCache>
            </c:numRef>
          </c:val>
        </c:ser>
        <c:ser>
          <c:idx val="36"/>
          <c:order val="36"/>
          <c:tx>
            <c:strRef>
              <c:f>'D2.4.16.C'!$C$83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'D2.4.16.C'!$D$83:$T$83</c:f>
              <c:numCache>
                <c:formatCode>General</c:formatCode>
                <c:ptCount val="17"/>
                <c:pt idx="0">
                  <c:v>1.5517465060273787E-11</c:v>
                </c:pt>
                <c:pt idx="1">
                  <c:v>1.5517465060273787E-11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'D2.4.16.C'!$C$84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6.5335494971117126E-12</c:v>
                </c:pt>
                <c:pt idx="13">
                  <c:v>1.1390582165360418E-11</c:v>
                </c:pt>
                <c:pt idx="14">
                  <c:v>9.1826736894162061E-12</c:v>
                </c:pt>
                <c:pt idx="16">
                  <c:v>3.6022896316459844E-12</c:v>
                </c:pt>
              </c:numCache>
            </c:numRef>
          </c:val>
        </c:ser>
        <c:ser>
          <c:idx val="38"/>
          <c:order val="38"/>
          <c:tx>
            <c:strRef>
              <c:f>'D2.4.16.C'!$C$85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'D2.4.16.C'!$D$85:$T$85</c:f>
              <c:numCache>
                <c:formatCode>General</c:formatCode>
                <c:ptCount val="17"/>
                <c:pt idx="0">
                  <c:v>1.9729094291159294E-11</c:v>
                </c:pt>
                <c:pt idx="1">
                  <c:v>1.9729094291159294E-11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'D2.4.16.C'!$C$86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'D2.4.16.C'!$D$86:$T$86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7.8387801153586024E-12</c:v>
                </c:pt>
                <c:pt idx="13">
                  <c:v>1.7676553934139403E-11</c:v>
                </c:pt>
                <c:pt idx="14">
                  <c:v>1.0441663401909471E-11</c:v>
                </c:pt>
                <c:pt idx="15">
                  <c:v>7.2404944405084041E-13</c:v>
                </c:pt>
                <c:pt idx="16">
                  <c:v>1.3320797783492907E-11</c:v>
                </c:pt>
              </c:numCache>
            </c:numRef>
          </c:val>
        </c:ser>
        <c:ser>
          <c:idx val="40"/>
          <c:order val="40"/>
          <c:tx>
            <c:strRef>
              <c:f>'D2.4.16.C'!$C$87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'D2.4.16.C'!$D$87:$T$87</c:f>
              <c:numCache>
                <c:formatCode>General</c:formatCode>
                <c:ptCount val="17"/>
                <c:pt idx="0">
                  <c:v>7.3125253927359672</c:v>
                </c:pt>
                <c:pt idx="1">
                  <c:v>1.4625050785452425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'D2.4.16.C'!$C$88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'D2.4.16.C'!$D$88:$T$88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1.6118230193887437</c:v>
                </c:pt>
                <c:pt idx="3">
                  <c:v>1.6118230193887439</c:v>
                </c:pt>
                <c:pt idx="4">
                  <c:v>1.6118230193887437</c:v>
                </c:pt>
                <c:pt idx="5">
                  <c:v>1.6118230193887437</c:v>
                </c:pt>
                <c:pt idx="6">
                  <c:v>1.6118230193887439</c:v>
                </c:pt>
                <c:pt idx="7">
                  <c:v>2.4177345290831149</c:v>
                </c:pt>
                <c:pt idx="8">
                  <c:v>2.4177345290831149</c:v>
                </c:pt>
                <c:pt idx="9">
                  <c:v>2.4177345290831154</c:v>
                </c:pt>
                <c:pt idx="10">
                  <c:v>2.4177345290831154</c:v>
                </c:pt>
                <c:pt idx="11">
                  <c:v>2.4177345290831149</c:v>
                </c:pt>
                <c:pt idx="12">
                  <c:v>0.97500338581461155</c:v>
                </c:pt>
                <c:pt idx="13">
                  <c:v>0.97500338581461155</c:v>
                </c:pt>
                <c:pt idx="14">
                  <c:v>0.97500338581461155</c:v>
                </c:pt>
                <c:pt idx="15">
                  <c:v>0.97500338581461155</c:v>
                </c:pt>
                <c:pt idx="16">
                  <c:v>0.97500338581461155</c:v>
                </c:pt>
              </c:numCache>
            </c:numRef>
          </c:val>
        </c:ser>
        <c:ser>
          <c:idx val="42"/>
          <c:order val="42"/>
          <c:tx>
            <c:strRef>
              <c:f>'D2.4.16.C'!$C$89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'D2.4.16.C'!$D$89:$T$89</c:f>
              <c:numCache>
                <c:formatCode>General</c:formatCode>
                <c:ptCount val="17"/>
                <c:pt idx="0">
                  <c:v>9.272711668461719</c:v>
                </c:pt>
                <c:pt idx="1">
                  <c:v>2.7818135005365647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'D2.4.16.C'!$C$90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'D2.4.16.C'!$D$90:$T$90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2.944085769442748</c:v>
                </c:pt>
                <c:pt idx="3">
                  <c:v>2.944085769442748</c:v>
                </c:pt>
                <c:pt idx="4">
                  <c:v>2.944085769442748</c:v>
                </c:pt>
                <c:pt idx="5">
                  <c:v>2.944085769442748</c:v>
                </c:pt>
                <c:pt idx="6">
                  <c:v>2.944085769442748</c:v>
                </c:pt>
                <c:pt idx="7">
                  <c:v>4.4161286541641225</c:v>
                </c:pt>
                <c:pt idx="8">
                  <c:v>4.4161286541641216</c:v>
                </c:pt>
                <c:pt idx="9">
                  <c:v>4.4161286541641216</c:v>
                </c:pt>
                <c:pt idx="10">
                  <c:v>4.4161286541641216</c:v>
                </c:pt>
                <c:pt idx="11">
                  <c:v>4.4161286541641216</c:v>
                </c:pt>
                <c:pt idx="12">
                  <c:v>2.1029184067448199</c:v>
                </c:pt>
                <c:pt idx="13">
                  <c:v>2.1029184067448199</c:v>
                </c:pt>
                <c:pt idx="14">
                  <c:v>2.1029184067448199</c:v>
                </c:pt>
                <c:pt idx="15">
                  <c:v>2.1029184067448199</c:v>
                </c:pt>
                <c:pt idx="16">
                  <c:v>2.1029184067448199</c:v>
                </c:pt>
              </c:numCache>
            </c:numRef>
          </c:val>
        </c:ser>
        <c:ser>
          <c:idx val="44"/>
          <c:order val="44"/>
          <c:tx>
            <c:strRef>
              <c:f>'D2.4.16.C'!$C$91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'D2.4.16.C'!$D$91:$T$91</c:f>
              <c:numCache>
                <c:formatCode>General</c:formatCode>
                <c:ptCount val="17"/>
                <c:pt idx="0">
                  <c:v>14.092916381568996</c:v>
                </c:pt>
                <c:pt idx="1">
                  <c:v>3.1709061858530241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'D2.4.16.C'!$C$92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5.0382176064109041</c:v>
                </c:pt>
                <c:pt idx="3">
                  <c:v>5.0382176064109041</c:v>
                </c:pt>
                <c:pt idx="4">
                  <c:v>5.0382176064109041</c:v>
                </c:pt>
                <c:pt idx="5">
                  <c:v>5.0382176064109041</c:v>
                </c:pt>
                <c:pt idx="6">
                  <c:v>5.0382176064109041</c:v>
                </c:pt>
                <c:pt idx="7">
                  <c:v>7.5573264096163575</c:v>
                </c:pt>
                <c:pt idx="8">
                  <c:v>7.5573264096163566</c:v>
                </c:pt>
                <c:pt idx="9">
                  <c:v>7.5573264096163566</c:v>
                </c:pt>
                <c:pt idx="10">
                  <c:v>7.5573264096163566</c:v>
                </c:pt>
                <c:pt idx="11">
                  <c:v>7.5573264096163566</c:v>
                </c:pt>
                <c:pt idx="12">
                  <c:v>3.1488860040068154</c:v>
                </c:pt>
                <c:pt idx="13">
                  <c:v>3.1488860040068154</c:v>
                </c:pt>
                <c:pt idx="14">
                  <c:v>3.1488860040068163</c:v>
                </c:pt>
                <c:pt idx="15">
                  <c:v>3.1488860040068163</c:v>
                </c:pt>
                <c:pt idx="16">
                  <c:v>3.1488860040068154</c:v>
                </c:pt>
              </c:numCache>
            </c:numRef>
          </c:val>
        </c:ser>
        <c:ser>
          <c:idx val="46"/>
          <c:order val="46"/>
          <c:tx>
            <c:strRef>
              <c:f>'D2.4.16.C'!$C$93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'D2.4.16.C'!$D$93:$T$93</c:f>
              <c:numCache>
                <c:formatCode>General</c:formatCode>
                <c:ptCount val="17"/>
                <c:pt idx="0">
                  <c:v>4.9999999998195488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'D2.4.16.C'!$C$94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1.3717711999501652</c:v>
                </c:pt>
                <c:pt idx="4">
                  <c:v>1.3717711999501649</c:v>
                </c:pt>
                <c:pt idx="5">
                  <c:v>1.3717711999501649</c:v>
                </c:pt>
                <c:pt idx="8">
                  <c:v>0.62915124997713923</c:v>
                </c:pt>
                <c:pt idx="9">
                  <c:v>0.62915124997713923</c:v>
                </c:pt>
                <c:pt idx="10">
                  <c:v>0.62915124997713923</c:v>
                </c:pt>
              </c:numCache>
            </c:numRef>
          </c:val>
        </c:ser>
        <c:ser>
          <c:idx val="48"/>
          <c:order val="48"/>
          <c:tx>
            <c:strRef>
              <c:f>'D2.4.16.C'!$C$95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'D2.4.16.C'!$D$95:$T$95</c:f>
              <c:numCache>
                <c:formatCode>General</c:formatCode>
                <c:ptCount val="17"/>
                <c:pt idx="0">
                  <c:v>9.9373374319985622E-13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'D2.4.16.C'!$C$96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2.5733053500081412E-13</c:v>
                </c:pt>
                <c:pt idx="4">
                  <c:v>2.5733053500081412E-13</c:v>
                </c:pt>
                <c:pt idx="5">
                  <c:v>2.5733053500081412E-13</c:v>
                </c:pt>
                <c:pt idx="8">
                  <c:v>1.1894375529334683E-13</c:v>
                </c:pt>
                <c:pt idx="9">
                  <c:v>1.1894375529334683E-13</c:v>
                </c:pt>
                <c:pt idx="10">
                  <c:v>1.1894375529334683E-13</c:v>
                </c:pt>
              </c:numCache>
            </c:numRef>
          </c:val>
        </c:ser>
        <c:ser>
          <c:idx val="50"/>
          <c:order val="50"/>
          <c:tx>
            <c:strRef>
              <c:f>'D2.4.16.C'!$C$97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'D2.4.16.C'!$D$97:$T$97</c:f>
              <c:numCache>
                <c:formatCode>General</c:formatCode>
                <c:ptCount val="17"/>
                <c:pt idx="0">
                  <c:v>2.6602259340798482</c:v>
                </c:pt>
                <c:pt idx="1">
                  <c:v>2.5272146373758559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'D2.4.16.C'!$C$98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1.114634666379456</c:v>
                </c:pt>
                <c:pt idx="3">
                  <c:v>1.1146346663794557</c:v>
                </c:pt>
                <c:pt idx="4">
                  <c:v>1.114634666379456</c:v>
                </c:pt>
                <c:pt idx="5">
                  <c:v>1.114634666379456</c:v>
                </c:pt>
                <c:pt idx="6">
                  <c:v>1.1146346663794557</c:v>
                </c:pt>
                <c:pt idx="7">
                  <c:v>1.114634666379456</c:v>
                </c:pt>
                <c:pt idx="8">
                  <c:v>1.1146346663794557</c:v>
                </c:pt>
                <c:pt idx="9">
                  <c:v>1.114634666379456</c:v>
                </c:pt>
                <c:pt idx="10">
                  <c:v>1.114634666379456</c:v>
                </c:pt>
                <c:pt idx="11">
                  <c:v>1.1146346663794557</c:v>
                </c:pt>
                <c:pt idx="12">
                  <c:v>2.5272146373758546</c:v>
                </c:pt>
                <c:pt idx="13">
                  <c:v>2.5272146373758546</c:v>
                </c:pt>
                <c:pt idx="14">
                  <c:v>2.5272146373758542</c:v>
                </c:pt>
                <c:pt idx="15">
                  <c:v>2.5272146373758542</c:v>
                </c:pt>
                <c:pt idx="16">
                  <c:v>2.5272146373758546</c:v>
                </c:pt>
              </c:numCache>
            </c:numRef>
          </c:val>
        </c:ser>
        <c:ser>
          <c:idx val="52"/>
          <c:order val="52"/>
          <c:tx>
            <c:strRef>
              <c:f>'D2.4.16.C'!$C$99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'D2.4.16.C'!$D$99:$T$99</c:f>
              <c:numCache>
                <c:formatCode>General</c:formatCode>
                <c:ptCount val="17"/>
                <c:pt idx="0">
                  <c:v>3.3634066417349193</c:v>
                </c:pt>
                <c:pt idx="1">
                  <c:v>0.50451099626023788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'D2.4.16.C'!$C$100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1.254494779036607</c:v>
                </c:pt>
                <c:pt idx="3">
                  <c:v>1.2544947790366066</c:v>
                </c:pt>
                <c:pt idx="4">
                  <c:v>1.254494779036607</c:v>
                </c:pt>
                <c:pt idx="5">
                  <c:v>1.254494779036607</c:v>
                </c:pt>
                <c:pt idx="6">
                  <c:v>1.2544947790366066</c:v>
                </c:pt>
                <c:pt idx="7">
                  <c:v>1.254494779036607</c:v>
                </c:pt>
                <c:pt idx="8">
                  <c:v>1.2544947790366066</c:v>
                </c:pt>
                <c:pt idx="9">
                  <c:v>1.254494779036607</c:v>
                </c:pt>
                <c:pt idx="10">
                  <c:v>1.254494779036607</c:v>
                </c:pt>
                <c:pt idx="11">
                  <c:v>1.2544947790366066</c:v>
                </c:pt>
                <c:pt idx="12">
                  <c:v>0.50451099626023788</c:v>
                </c:pt>
                <c:pt idx="13">
                  <c:v>0.50451099626023799</c:v>
                </c:pt>
                <c:pt idx="14">
                  <c:v>0.50451099626023788</c:v>
                </c:pt>
                <c:pt idx="15">
                  <c:v>0.50451099626023788</c:v>
                </c:pt>
                <c:pt idx="16">
                  <c:v>0.50451099626023799</c:v>
                </c:pt>
              </c:numCache>
            </c:numRef>
          </c:val>
        </c:ser>
        <c:ser>
          <c:idx val="54"/>
          <c:order val="54"/>
          <c:tx>
            <c:strRef>
              <c:f>'D2.4.16.C'!$C$101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'D2.4.16.C'!$D$101:$T$101</c:f>
              <c:numCache>
                <c:formatCode>General</c:formatCode>
                <c:ptCount val="17"/>
                <c:pt idx="0">
                  <c:v>3.4203331419818023E-12</c:v>
                </c:pt>
                <c:pt idx="1">
                  <c:v>3.2493164848827118E-12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'D2.4.16.C'!$C$102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3.0808700516104088E-12</c:v>
                </c:pt>
                <c:pt idx="3">
                  <c:v>3.0799683884324936E-12</c:v>
                </c:pt>
                <c:pt idx="4">
                  <c:v>3.0827455110204726E-12</c:v>
                </c:pt>
                <c:pt idx="5">
                  <c:v>3.0827455110204685E-12</c:v>
                </c:pt>
                <c:pt idx="6">
                  <c:v>3.0799683884324924E-12</c:v>
                </c:pt>
                <c:pt idx="7">
                  <c:v>3.0815913821527406E-12</c:v>
                </c:pt>
                <c:pt idx="8">
                  <c:v>3.0799683884324972E-12</c:v>
                </c:pt>
                <c:pt idx="9">
                  <c:v>3.0827455110204734E-12</c:v>
                </c:pt>
                <c:pt idx="10">
                  <c:v>3.0827455110204738E-12</c:v>
                </c:pt>
                <c:pt idx="11">
                  <c:v>3.0799683884324972E-12</c:v>
                </c:pt>
                <c:pt idx="12">
                  <c:v>3.2706882755361636E-12</c:v>
                </c:pt>
                <c:pt idx="13">
                  <c:v>3.2667379439790318E-12</c:v>
                </c:pt>
                <c:pt idx="14">
                  <c:v>3.2759553842789973E-12</c:v>
                </c:pt>
                <c:pt idx="15">
                  <c:v>3.2759553842789901E-12</c:v>
                </c:pt>
                <c:pt idx="16">
                  <c:v>3.2667379439790326E-12</c:v>
                </c:pt>
              </c:numCache>
            </c:numRef>
          </c:val>
        </c:ser>
        <c:ser>
          <c:idx val="56"/>
          <c:order val="56"/>
          <c:tx>
            <c:strRef>
              <c:f>'D2.4.16.C'!$C$103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'D2.4.16.C'!$D$103:$T$103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4.9527115878038046E-13</c:v>
                </c:pt>
                <c:pt idx="3">
                  <c:v>4.9473016087363069E-13</c:v>
                </c:pt>
                <c:pt idx="4">
                  <c:v>4.9481431610356968E-13</c:v>
                </c:pt>
                <c:pt idx="5">
                  <c:v>4.9481431610356918E-13</c:v>
                </c:pt>
                <c:pt idx="6">
                  <c:v>4.9473016087363038E-13</c:v>
                </c:pt>
                <c:pt idx="7">
                  <c:v>4.9563182405154546E-13</c:v>
                </c:pt>
                <c:pt idx="8">
                  <c:v>4.9473016087363149E-13</c:v>
                </c:pt>
                <c:pt idx="9">
                  <c:v>4.9481431610357029E-13</c:v>
                </c:pt>
                <c:pt idx="10">
                  <c:v>4.9481431610356938E-13</c:v>
                </c:pt>
                <c:pt idx="11">
                  <c:v>4.9473016087363129E-13</c:v>
                </c:pt>
                <c:pt idx="12">
                  <c:v>5.3662131574558373E-13</c:v>
                </c:pt>
                <c:pt idx="13">
                  <c:v>5.3398776137416442E-13</c:v>
                </c:pt>
                <c:pt idx="14">
                  <c:v>5.40132721574139E-13</c:v>
                </c:pt>
                <c:pt idx="15">
                  <c:v>5.40132721574139E-13</c:v>
                </c:pt>
                <c:pt idx="16">
                  <c:v>5.3398776137416493E-13</c:v>
                </c:pt>
              </c:numCache>
            </c:numRef>
          </c:val>
        </c:ser>
        <c:ser>
          <c:idx val="57"/>
          <c:order val="57"/>
          <c:tx>
            <c:strRef>
              <c:f>'D2.4.16.C'!$C$104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'D2.4.16.C'!$D$104:$T$104</c:f>
              <c:numCache>
                <c:formatCode>General</c:formatCode>
                <c:ptCount val="17"/>
                <c:pt idx="0">
                  <c:v>1.6800000001021038</c:v>
                </c:pt>
                <c:pt idx="1">
                  <c:v>1.5960000000969985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'D2.4.16.C'!$C$105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'D2.4.16.C'!$D$105:$T$105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-1.5946634116705742E-11</c:v>
                </c:pt>
                <c:pt idx="3">
                  <c:v>-1.5441766439293195E-12</c:v>
                </c:pt>
                <c:pt idx="4">
                  <c:v>-1.6568717107523568E-12</c:v>
                </c:pt>
                <c:pt idx="5">
                  <c:v>-2.0017940229526411E-12</c:v>
                </c:pt>
                <c:pt idx="6">
                  <c:v>3.1176983050985238E-12</c:v>
                </c:pt>
                <c:pt idx="7">
                  <c:v>-1.6190514709740935</c:v>
                </c:pt>
                <c:pt idx="8">
                  <c:v>4.3205548987756849E-11</c:v>
                </c:pt>
                <c:pt idx="9">
                  <c:v>0.76827626847938579</c:v>
                </c:pt>
                <c:pt idx="10">
                  <c:v>1.2123636240849447</c:v>
                </c:pt>
                <c:pt idx="11">
                  <c:v>0.23328828372587557</c:v>
                </c:pt>
                <c:pt idx="12">
                  <c:v>-1.619051470962398</c:v>
                </c:pt>
                <c:pt idx="13">
                  <c:v>1.0708595589106356</c:v>
                </c:pt>
                <c:pt idx="14">
                  <c:v>5.1918891328878898E-3</c:v>
                </c:pt>
                <c:pt idx="15">
                  <c:v>0.46455671115990099</c:v>
                </c:pt>
                <c:pt idx="16">
                  <c:v>0.86791327957731734</c:v>
                </c:pt>
              </c:numCache>
            </c:numRef>
          </c:val>
        </c:ser>
        <c:ser>
          <c:idx val="59"/>
          <c:order val="59"/>
          <c:tx>
            <c:strRef>
              <c:f>'D2.4.16.C'!$C$106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'D2.4.16.C'!$D$106:$T$106</c:f>
              <c:numCache>
                <c:formatCode>General</c:formatCode>
                <c:ptCount val="17"/>
                <c:pt idx="0">
                  <c:v>9.1953554049726582E-11</c:v>
                </c:pt>
                <c:pt idx="1">
                  <c:v>8.735587634724023E-11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'D2.4.16.C'!$C$107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'D2.4.16.C'!$D$107:$T$107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-5.3800540292944339E-12</c:v>
                </c:pt>
                <c:pt idx="3">
                  <c:v>-3.6934293574012934E-12</c:v>
                </c:pt>
                <c:pt idx="4">
                  <c:v>-2.4682078267275158E-12</c:v>
                </c:pt>
                <c:pt idx="5">
                  <c:v>-4.1028474734939026E-12</c:v>
                </c:pt>
                <c:pt idx="6">
                  <c:v>-3.049848447478553E-12</c:v>
                </c:pt>
                <c:pt idx="7">
                  <c:v>-1.5223285730996487E-11</c:v>
                </c:pt>
                <c:pt idx="8">
                  <c:v>2.2563945801869682E-12</c:v>
                </c:pt>
                <c:pt idx="9">
                  <c:v>1.8350218023157255E-12</c:v>
                </c:pt>
                <c:pt idx="10">
                  <c:v>3.4722428496991924E-12</c:v>
                </c:pt>
                <c:pt idx="11">
                  <c:v>2.6458514926609217E-12</c:v>
                </c:pt>
                <c:pt idx="12">
                  <c:v>-9.9331881676060196E-11</c:v>
                </c:pt>
                <c:pt idx="13">
                  <c:v>2.7063871921001179E-12</c:v>
                </c:pt>
                <c:pt idx="14">
                  <c:v>9.1066412089715617E-12</c:v>
                </c:pt>
                <c:pt idx="15">
                  <c:v>-5.2708827888392986E-12</c:v>
                </c:pt>
                <c:pt idx="16">
                  <c:v>3.1658450637436809E-12</c:v>
                </c:pt>
              </c:numCache>
            </c:numRef>
          </c:val>
        </c:ser>
        <c:ser>
          <c:idx val="61"/>
          <c:order val="61"/>
          <c:tx>
            <c:strRef>
              <c:f>'D2.4.16.C'!$C$108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'D2.4.16.C'!$D$108:$T$108</c:f>
              <c:numCache>
                <c:formatCode>General</c:formatCode>
                <c:ptCount val="17"/>
                <c:pt idx="0">
                  <c:v>8.8878639618243363E-11</c:v>
                </c:pt>
                <c:pt idx="1">
                  <c:v>8.4434707637331194E-11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'D2.4.16.C'!$C$109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'D2.4.16.C'!$D$109:$T$109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-1.345879853842119E-11</c:v>
                </c:pt>
                <c:pt idx="3">
                  <c:v>-4.8372649291448639E-12</c:v>
                </c:pt>
                <c:pt idx="4">
                  <c:v>-4.6183381468965779E-12</c:v>
                </c:pt>
                <c:pt idx="5">
                  <c:v>-6.9726138620109641E-12</c:v>
                </c:pt>
                <c:pt idx="6">
                  <c:v>-3.1686869396861589E-12</c:v>
                </c:pt>
                <c:pt idx="7">
                  <c:v>-5.9600790382968646E-11</c:v>
                </c:pt>
                <c:pt idx="8">
                  <c:v>1.6738934891234197E-11</c:v>
                </c:pt>
                <c:pt idx="9">
                  <c:v>1.1634372173896185E-11</c:v>
                </c:pt>
                <c:pt idx="10">
                  <c:v>1.4656043066912589E-11</c:v>
                </c:pt>
                <c:pt idx="11">
                  <c:v>1.9312367739402321E-11</c:v>
                </c:pt>
                <c:pt idx="12">
                  <c:v>-2.733051662594849E-11</c:v>
                </c:pt>
                <c:pt idx="13">
                  <c:v>-7.2734252500668652E-12</c:v>
                </c:pt>
                <c:pt idx="14">
                  <c:v>-1.0236357740494347E-11</c:v>
                </c:pt>
                <c:pt idx="15">
                  <c:v>-1.1432977740831544E-11</c:v>
                </c:pt>
                <c:pt idx="16">
                  <c:v>-7.1523967517874111E-12</c:v>
                </c:pt>
              </c:numCache>
            </c:numRef>
          </c:val>
        </c:ser>
        <c:ser>
          <c:idx val="63"/>
          <c:order val="63"/>
          <c:tx>
            <c:strRef>
              <c:f>'D2.4.16.C'!$C$110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'D2.4.16.C'!$D$110:$T$110</c:f>
              <c:numCache>
                <c:formatCode>General</c:formatCode>
                <c:ptCount val="17"/>
                <c:pt idx="0">
                  <c:v>2.5056265616785412E-10</c:v>
                </c:pt>
                <c:pt idx="1">
                  <c:v>2.3803452335946143E-10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'D2.4.16.C'!$C$111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'D2.4.16.C'!$D$111:$T$111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-1.0629416742279386E-11</c:v>
                </c:pt>
                <c:pt idx="3">
                  <c:v>-1.8883148106508034E-12</c:v>
                </c:pt>
                <c:pt idx="4">
                  <c:v>-5.1243797861860748E-12</c:v>
                </c:pt>
                <c:pt idx="5">
                  <c:v>-7.4593583932605416E-12</c:v>
                </c:pt>
                <c:pt idx="6">
                  <c:v>-6.7322871139603772E-13</c:v>
                </c:pt>
                <c:pt idx="7">
                  <c:v>-3.2408663224601287E-11</c:v>
                </c:pt>
                <c:pt idx="8">
                  <c:v>1.5992992190483002E-11</c:v>
                </c:pt>
                <c:pt idx="9">
                  <c:v>5.1013064759675652E-13</c:v>
                </c:pt>
                <c:pt idx="10">
                  <c:v>7.3917597556741385E-14</c:v>
                </c:pt>
                <c:pt idx="11">
                  <c:v>1.7790739876535172E-11</c:v>
                </c:pt>
                <c:pt idx="12">
                  <c:v>-1.8206482963797245E-11</c:v>
                </c:pt>
                <c:pt idx="13">
                  <c:v>-6.7927521073650745E-12</c:v>
                </c:pt>
                <c:pt idx="14">
                  <c:v>-1.1848739996924535E-11</c:v>
                </c:pt>
                <c:pt idx="15">
                  <c:v>-1.1843508390500295E-11</c:v>
                </c:pt>
                <c:pt idx="16">
                  <c:v>-7.0138247916656654E-12</c:v>
                </c:pt>
              </c:numCache>
            </c:numRef>
          </c:val>
        </c:ser>
        <c:ser>
          <c:idx val="65"/>
          <c:order val="65"/>
          <c:tx>
            <c:strRef>
              <c:f>'D2.4.16.C'!$C$112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'D2.4.16.C'!$D$112:$T$112</c:f>
              <c:numCache>
                <c:formatCode>General</c:formatCode>
                <c:ptCount val="17"/>
                <c:pt idx="0">
                  <c:v>2.1793633523257112E-10</c:v>
                </c:pt>
                <c:pt idx="1">
                  <c:v>2.070395184709426E-10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'D2.4.16.C'!$C$113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'D2.4.16.C'!$D$113:$T$113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-1.1996112989838851E-11</c:v>
                </c:pt>
                <c:pt idx="3">
                  <c:v>-1.0546877705521956E-11</c:v>
                </c:pt>
                <c:pt idx="4">
                  <c:v>-8.3204256409495118E-12</c:v>
                </c:pt>
                <c:pt idx="5">
                  <c:v>-1.5150046311939646E-11</c:v>
                </c:pt>
                <c:pt idx="6">
                  <c:v>-9.501040410491134E-12</c:v>
                </c:pt>
                <c:pt idx="7">
                  <c:v>-2.5481122198846684E-11</c:v>
                </c:pt>
                <c:pt idx="8">
                  <c:v>2.6176579274648847E-12</c:v>
                </c:pt>
                <c:pt idx="9">
                  <c:v>9.6519400653447979E-13</c:v>
                </c:pt>
                <c:pt idx="10">
                  <c:v>1.6734200376491578E-12</c:v>
                </c:pt>
                <c:pt idx="11">
                  <c:v>3.3026733865132919E-12</c:v>
                </c:pt>
                <c:pt idx="12">
                  <c:v>-7.9208233762113808E-11</c:v>
                </c:pt>
                <c:pt idx="13">
                  <c:v>-5.2523747879799938E-11</c:v>
                </c:pt>
                <c:pt idx="14">
                  <c:v>-5.4731963735464743E-11</c:v>
                </c:pt>
                <c:pt idx="15">
                  <c:v>-6.2712560268241787E-11</c:v>
                </c:pt>
                <c:pt idx="16">
                  <c:v>-5.3019875434770447E-11</c:v>
                </c:pt>
              </c:numCache>
            </c:numRef>
          </c:val>
        </c:ser>
        <c:ser>
          <c:idx val="67"/>
          <c:order val="67"/>
          <c:tx>
            <c:strRef>
              <c:f>'D2.4.16.C'!$C$114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'D2.4.16.C'!$D$114:$T$114</c:f>
              <c:numCache>
                <c:formatCode>General</c:formatCode>
                <c:ptCount val="17"/>
                <c:pt idx="0">
                  <c:v>1.4779447787394034E-10</c:v>
                </c:pt>
                <c:pt idx="1">
                  <c:v>1.404047539802434E-10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'D2.4.16.C'!$C$115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'D2.4.16.C'!$D$115:$T$115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-1.2561630246804776E-11</c:v>
                </c:pt>
                <c:pt idx="3">
                  <c:v>-6.3281865432042694E-12</c:v>
                </c:pt>
                <c:pt idx="4">
                  <c:v>-6.72799094938416E-12</c:v>
                </c:pt>
                <c:pt idx="5">
                  <c:v>-1.0670973532936048E-11</c:v>
                </c:pt>
                <c:pt idx="6">
                  <c:v>-4.9656584585946913E-12</c:v>
                </c:pt>
                <c:pt idx="7">
                  <c:v>-3.8705324855639461E-11</c:v>
                </c:pt>
                <c:pt idx="8">
                  <c:v>1.0981493531068792E-11</c:v>
                </c:pt>
                <c:pt idx="9">
                  <c:v>3.8973620044305868E-12</c:v>
                </c:pt>
                <c:pt idx="10">
                  <c:v>6.2095118116825994E-12</c:v>
                </c:pt>
                <c:pt idx="11">
                  <c:v>1.2503726396816021E-11</c:v>
                </c:pt>
                <c:pt idx="12">
                  <c:v>-3.283249769030984E-11</c:v>
                </c:pt>
                <c:pt idx="13">
                  <c:v>-1.6276295483275841E-11</c:v>
                </c:pt>
                <c:pt idx="14">
                  <c:v>-2.2008129688180345E-11</c:v>
                </c:pt>
                <c:pt idx="15">
                  <c:v>-2.260224214737276E-11</c:v>
                </c:pt>
                <c:pt idx="16">
                  <c:v>-1.6515089159439025E-11</c:v>
                </c:pt>
              </c:numCache>
            </c:numRef>
          </c:val>
        </c:ser>
        <c:ser>
          <c:idx val="69"/>
          <c:order val="69"/>
          <c:tx>
            <c:strRef>
              <c:f>'D2.4.16.C'!$C$116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'D2.4.16.C'!$D$116:$T$116</c:f>
              <c:numCache>
                <c:formatCode>General</c:formatCode>
                <c:ptCount val="17"/>
                <c:pt idx="0">
                  <c:v>17.504089014339602</c:v>
                </c:pt>
                <c:pt idx="1">
                  <c:v>16.62888456362262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'D2.4.16.C'!$C$117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'D2.4.16.C'!$D$46:$T$46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'D2.4.16.C'!$D$117:$T$117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-1.2587019006902105</c:v>
                </c:pt>
                <c:pt idx="3">
                  <c:v>1.8762207906991306E-10</c:v>
                </c:pt>
                <c:pt idx="4">
                  <c:v>1.1723074462072521E-10</c:v>
                </c:pt>
                <c:pt idx="5">
                  <c:v>3.3060366594657241E-10</c:v>
                </c:pt>
                <c:pt idx="6">
                  <c:v>2.0784324132949505</c:v>
                </c:pt>
                <c:pt idx="7">
                  <c:v>-18.615580512914725</c:v>
                </c:pt>
                <c:pt idx="8">
                  <c:v>4.6388879811696006E-10</c:v>
                </c:pt>
                <c:pt idx="9">
                  <c:v>9.8853102138675926</c:v>
                </c:pt>
                <c:pt idx="10">
                  <c:v>14.518403640864559</c:v>
                </c:pt>
                <c:pt idx="11">
                  <c:v>4.9149777930619694</c:v>
                </c:pt>
                <c:pt idx="12">
                  <c:v>-18.615580510059107</c:v>
                </c:pt>
                <c:pt idx="13">
                  <c:v>16.8945260256815</c:v>
                </c:pt>
                <c:pt idx="14">
                  <c:v>0.68500067340432702</c:v>
                </c:pt>
                <c:pt idx="15">
                  <c:v>8.2065054033975855</c:v>
                </c:pt>
                <c:pt idx="16">
                  <c:v>6.5412831636079849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105984"/>
        <c:axId val="138107520"/>
      </c:barChart>
      <c:catAx>
        <c:axId val="1381059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38107520"/>
        <c:crosses val="autoZero"/>
        <c:auto val="1"/>
        <c:lblAlgn val="ctr"/>
        <c:lblOffset val="100"/>
        <c:noMultiLvlLbl val="0"/>
      </c:catAx>
      <c:valAx>
        <c:axId val="138107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8105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'D2.4.16.D'!$C$47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'D2.4.16.D'!$D$47:$T$47</c:f>
              <c:numCache>
                <c:formatCode>General</c:formatCode>
                <c:ptCount val="17"/>
                <c:pt idx="0">
                  <c:v>1.0851001860137605E-10</c:v>
                </c:pt>
                <c:pt idx="1">
                  <c:v>9.7221046637766719E-11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'D2.4.16.D'!$C$48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4.3113290634472319E-11</c:v>
                </c:pt>
                <c:pt idx="13">
                  <c:v>9.7221046637766719E-11</c:v>
                </c:pt>
                <c:pt idx="14">
                  <c:v>5.7429148710502078E-11</c:v>
                </c:pt>
                <c:pt idx="15">
                  <c:v>3.9822719422796221E-12</c:v>
                </c:pt>
                <c:pt idx="16">
                  <c:v>7.3264387809211012E-11</c:v>
                </c:pt>
              </c:numCache>
            </c:numRef>
          </c:val>
        </c:ser>
        <c:ser>
          <c:idx val="1"/>
          <c:order val="2"/>
          <c:tx>
            <c:strRef>
              <c:f>'D2.4.16.D'!$C$49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'D2.4.16.D'!$D$49:$T$49</c:f>
              <c:numCache>
                <c:formatCode>General</c:formatCode>
                <c:ptCount val="17"/>
                <c:pt idx="0">
                  <c:v>6.7452223748293428E-10</c:v>
                </c:pt>
                <c:pt idx="1">
                  <c:v>6.5964410649496331E-10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'D2.4.16.D'!$C$50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9.0404360195144911E-11</c:v>
                </c:pt>
                <c:pt idx="13">
                  <c:v>6.5964410649496331E-10</c:v>
                </c:pt>
                <c:pt idx="14">
                  <c:v>2.2665386875472122E-10</c:v>
                </c:pt>
                <c:pt idx="15">
                  <c:v>3.0004259889470274E-10</c:v>
                </c:pt>
                <c:pt idx="16">
                  <c:v>5.271037771567007E-10</c:v>
                </c:pt>
              </c:numCache>
            </c:numRef>
          </c:val>
        </c:ser>
        <c:ser>
          <c:idx val="4"/>
          <c:order val="4"/>
          <c:tx>
            <c:strRef>
              <c:f>'D2.4.16.D'!$C$51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'D2.4.16.D'!$D$51:$T$51</c:f>
              <c:numCache>
                <c:formatCode>General</c:formatCode>
                <c:ptCount val="17"/>
                <c:pt idx="0">
                  <c:v>169.04757831576219</c:v>
                </c:pt>
                <c:pt idx="1">
                  <c:v>169.04757830472869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'D2.4.16.D'!$C$52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1.7019428401655537E-10</c:v>
                </c:pt>
                <c:pt idx="13">
                  <c:v>169.04757830422014</c:v>
                </c:pt>
                <c:pt idx="14">
                  <c:v>132.97173439527546</c:v>
                </c:pt>
                <c:pt idx="15">
                  <c:v>169.04757828687173</c:v>
                </c:pt>
                <c:pt idx="16">
                  <c:v>169.04757830472869</c:v>
                </c:pt>
              </c:numCache>
            </c:numRef>
          </c:val>
        </c:ser>
        <c:ser>
          <c:idx val="6"/>
          <c:order val="6"/>
          <c:tx>
            <c:strRef>
              <c:f>'D2.4.16.D'!$C$53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'D2.4.16.D'!$D$53:$T$53</c:f>
              <c:numCache>
                <c:formatCode>General</c:formatCode>
                <c:ptCount val="17"/>
                <c:pt idx="0">
                  <c:v>1.0652548636089055E-10</c:v>
                </c:pt>
                <c:pt idx="1">
                  <c:v>9.4614931239320121E-11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'D2.4.16.D'!$C$54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3.7318940456561695E-11</c:v>
                </c:pt>
                <c:pt idx="13">
                  <c:v>9.4614931239320121E-11</c:v>
                </c:pt>
                <c:pt idx="14">
                  <c:v>4.669506928247913E-11</c:v>
                </c:pt>
                <c:pt idx="15">
                  <c:v>5.1706893038580471E-11</c:v>
                </c:pt>
                <c:pt idx="16">
                  <c:v>6.9041663561559048E-11</c:v>
                </c:pt>
              </c:numCache>
            </c:numRef>
          </c:val>
        </c:ser>
        <c:ser>
          <c:idx val="8"/>
          <c:order val="8"/>
          <c:tx>
            <c:strRef>
              <c:f>'D2.4.16.D'!$C$55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'D2.4.16.D'!$D$55:$T$55</c:f>
              <c:numCache>
                <c:formatCode>General</c:formatCode>
                <c:ptCount val="17"/>
                <c:pt idx="0">
                  <c:v>40.484069747960035</c:v>
                </c:pt>
                <c:pt idx="1">
                  <c:v>29.14853022555619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'D2.4.16.D'!$C$56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14.349801860438225</c:v>
                </c:pt>
                <c:pt idx="3">
                  <c:v>12.550140147404202</c:v>
                </c:pt>
                <c:pt idx="4">
                  <c:v>3.7376190578770707</c:v>
                </c:pt>
                <c:pt idx="5">
                  <c:v>2.7450998891264873</c:v>
                </c:pt>
                <c:pt idx="6">
                  <c:v>11.330975131182676</c:v>
                </c:pt>
                <c:pt idx="7">
                  <c:v>29.14853022555619</c:v>
                </c:pt>
                <c:pt idx="8">
                  <c:v>28.143114899469783</c:v>
                </c:pt>
                <c:pt idx="9">
                  <c:v>28.682280973730371</c:v>
                </c:pt>
                <c:pt idx="10">
                  <c:v>29.148530220360197</c:v>
                </c:pt>
                <c:pt idx="11">
                  <c:v>29.148530222502078</c:v>
                </c:pt>
                <c:pt idx="12">
                  <c:v>4.5923245491986124</c:v>
                </c:pt>
                <c:pt idx="13">
                  <c:v>25.661161561347232</c:v>
                </c:pt>
                <c:pt idx="14">
                  <c:v>1.4126394986753097</c:v>
                </c:pt>
                <c:pt idx="15">
                  <c:v>3.5428892967930858</c:v>
                </c:pt>
                <c:pt idx="16">
                  <c:v>17.285132055454742</c:v>
                </c:pt>
              </c:numCache>
            </c:numRef>
          </c:val>
        </c:ser>
        <c:ser>
          <c:idx val="10"/>
          <c:order val="10"/>
          <c:tx>
            <c:strRef>
              <c:f>'D2.4.16.D'!$C$57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'D2.4.16.D'!$D$57:$T$57</c:f>
              <c:numCache>
                <c:formatCode>General</c:formatCode>
                <c:ptCount val="17"/>
                <c:pt idx="0">
                  <c:v>3.0273827373425727E-10</c:v>
                </c:pt>
                <c:pt idx="1">
                  <c:v>2.6817507439442364E-10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'D2.4.16.D'!$C$58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3.1841429491640466E-11</c:v>
                </c:pt>
                <c:pt idx="3">
                  <c:v>6.3632376303431477E-11</c:v>
                </c:pt>
                <c:pt idx="4">
                  <c:v>4.959088587695978E-11</c:v>
                </c:pt>
                <c:pt idx="5">
                  <c:v>7.1921509861913094E-11</c:v>
                </c:pt>
                <c:pt idx="6">
                  <c:v>6.7296873413424057E-11</c:v>
                </c:pt>
                <c:pt idx="7">
                  <c:v>2.015350766409678E-11</c:v>
                </c:pt>
                <c:pt idx="8">
                  <c:v>1.0076667574206717E-10</c:v>
                </c:pt>
                <c:pt idx="9">
                  <c:v>1.2468766334560569E-10</c:v>
                </c:pt>
                <c:pt idx="10">
                  <c:v>1.5237354168613953E-10</c:v>
                </c:pt>
                <c:pt idx="11">
                  <c:v>1.8048589563631717E-10</c:v>
                </c:pt>
                <c:pt idx="12">
                  <c:v>1.5104960296896594E-10</c:v>
                </c:pt>
                <c:pt idx="13">
                  <c:v>2.6817507439442364E-10</c:v>
                </c:pt>
                <c:pt idx="14">
                  <c:v>1.3898435232013989E-10</c:v>
                </c:pt>
                <c:pt idx="15">
                  <c:v>1.4943737343336864E-10</c:v>
                </c:pt>
                <c:pt idx="16">
                  <c:v>2.0808660599081493E-10</c:v>
                </c:pt>
              </c:numCache>
            </c:numRef>
          </c:val>
        </c:ser>
        <c:ser>
          <c:idx val="12"/>
          <c:order val="12"/>
          <c:tx>
            <c:strRef>
              <c:f>'D2.4.16.D'!$C$59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'D2.4.16.D'!$D$59:$T$59</c:f>
              <c:numCache>
                <c:formatCode>General</c:formatCode>
                <c:ptCount val="17"/>
                <c:pt idx="0">
                  <c:v>2.2867457583021433E-10</c:v>
                </c:pt>
                <c:pt idx="1">
                  <c:v>2.0445631861001183E-10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'D2.4.16.D'!$C$60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3.1984861927371937E-11</c:v>
                </c:pt>
                <c:pt idx="3">
                  <c:v>5.8312209886334126E-11</c:v>
                </c:pt>
                <c:pt idx="4">
                  <c:v>4.8449766301828924E-11</c:v>
                </c:pt>
                <c:pt idx="5">
                  <c:v>6.3334595208343699E-11</c:v>
                </c:pt>
                <c:pt idx="6">
                  <c:v>6.1070766561987159E-11</c:v>
                </c:pt>
                <c:pt idx="7">
                  <c:v>9.9606513317909939E-11</c:v>
                </c:pt>
                <c:pt idx="8">
                  <c:v>1.4272767080765976E-10</c:v>
                </c:pt>
                <c:pt idx="9">
                  <c:v>1.5043489399480728E-10</c:v>
                </c:pt>
                <c:pt idx="10">
                  <c:v>1.4331109204581077E-10</c:v>
                </c:pt>
                <c:pt idx="11">
                  <c:v>1.500583971770245E-10</c:v>
                </c:pt>
                <c:pt idx="12">
                  <c:v>1.1598695725667903E-10</c:v>
                </c:pt>
                <c:pt idx="13">
                  <c:v>2.0445631861001183E-10</c:v>
                </c:pt>
                <c:pt idx="14">
                  <c:v>1.2550201515731053E-10</c:v>
                </c:pt>
                <c:pt idx="15">
                  <c:v>1.2273521125819193E-10</c:v>
                </c:pt>
                <c:pt idx="16">
                  <c:v>1.6125431040439977E-10</c:v>
                </c:pt>
              </c:numCache>
            </c:numRef>
          </c:val>
        </c:ser>
        <c:ser>
          <c:idx val="14"/>
          <c:order val="14"/>
          <c:tx>
            <c:strRef>
              <c:f>'D2.4.16.D'!$C$61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'D2.4.16.D'!$D$61:$T$61</c:f>
              <c:numCache>
                <c:formatCode>General</c:formatCode>
                <c:ptCount val="17"/>
                <c:pt idx="0">
                  <c:v>8.5908097255766673</c:v>
                </c:pt>
                <c:pt idx="1">
                  <c:v>8.5908097264160048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'D2.4.16.D'!$C$62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5.7081292543140937E-11</c:v>
                </c:pt>
                <c:pt idx="3">
                  <c:v>2.2388326546373425E-10</c:v>
                </c:pt>
                <c:pt idx="4">
                  <c:v>1.5195204932957648E-10</c:v>
                </c:pt>
                <c:pt idx="5">
                  <c:v>2.6919198397511457E-10</c:v>
                </c:pt>
                <c:pt idx="6">
                  <c:v>3.329209776381332E-10</c:v>
                </c:pt>
                <c:pt idx="7">
                  <c:v>6.2033959267354631E-11</c:v>
                </c:pt>
                <c:pt idx="8">
                  <c:v>6.1853830041922739</c:v>
                </c:pt>
                <c:pt idx="9">
                  <c:v>6.1853830034539321</c:v>
                </c:pt>
                <c:pt idx="10">
                  <c:v>6.1853830033578108</c:v>
                </c:pt>
                <c:pt idx="11">
                  <c:v>6.185383003900748</c:v>
                </c:pt>
                <c:pt idx="12">
                  <c:v>3.0503413721364563</c:v>
                </c:pt>
                <c:pt idx="13">
                  <c:v>8.5908097264160048</c:v>
                </c:pt>
                <c:pt idx="14">
                  <c:v>2.9642744838216011</c:v>
                </c:pt>
                <c:pt idx="15">
                  <c:v>2.6685743400451285</c:v>
                </c:pt>
                <c:pt idx="16">
                  <c:v>7.0010310343356004</c:v>
                </c:pt>
              </c:numCache>
            </c:numRef>
          </c:val>
        </c:ser>
        <c:ser>
          <c:idx val="16"/>
          <c:order val="16"/>
          <c:tx>
            <c:strRef>
              <c:f>'D2.4.16.D'!$C$63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'D2.4.16.D'!$D$63:$T$63</c:f>
              <c:numCache>
                <c:formatCode>General</c:formatCode>
                <c:ptCount val="17"/>
                <c:pt idx="0">
                  <c:v>55.651118337779785</c:v>
                </c:pt>
                <c:pt idx="1">
                  <c:v>55.651118336743359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'D2.4.16.D'!$C$64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8.6608029754029572E-11</c:v>
                </c:pt>
                <c:pt idx="3">
                  <c:v>18.593178941154122</c:v>
                </c:pt>
                <c:pt idx="4">
                  <c:v>11.466622332009873</c:v>
                </c:pt>
                <c:pt idx="5">
                  <c:v>20.173878633249945</c:v>
                </c:pt>
                <c:pt idx="6">
                  <c:v>32.924341213563864</c:v>
                </c:pt>
                <c:pt idx="7">
                  <c:v>20.497654096138202</c:v>
                </c:pt>
                <c:pt idx="8">
                  <c:v>40.068805202826027</c:v>
                </c:pt>
                <c:pt idx="9">
                  <c:v>40.068805203288669</c:v>
                </c:pt>
                <c:pt idx="10">
                  <c:v>40.068805205167948</c:v>
                </c:pt>
                <c:pt idx="11">
                  <c:v>40.068805202254794</c:v>
                </c:pt>
                <c:pt idx="12">
                  <c:v>44.483508191662011</c:v>
                </c:pt>
                <c:pt idx="13">
                  <c:v>55.651118336743359</c:v>
                </c:pt>
                <c:pt idx="14">
                  <c:v>49.014321129509533</c:v>
                </c:pt>
                <c:pt idx="15">
                  <c:v>52.646955117829329</c:v>
                </c:pt>
                <c:pt idx="16">
                  <c:v>55.65111833511267</c:v>
                </c:pt>
              </c:numCache>
            </c:numRef>
          </c:val>
        </c:ser>
        <c:ser>
          <c:idx val="18"/>
          <c:order val="18"/>
          <c:tx>
            <c:strRef>
              <c:f>'D2.4.16.D'!$C$65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'D2.4.16.D'!$D$65:$T$65</c:f>
              <c:numCache>
                <c:formatCode>General</c:formatCode>
                <c:ptCount val="17"/>
                <c:pt idx="0">
                  <c:v>165.05840703747987</c:v>
                </c:pt>
                <c:pt idx="1">
                  <c:v>74.276283166865952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'D2.4.16.D'!$C$66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'D2.4.16.D'!$D$46:$T$46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'D2.4.16.D'!$D$66:$T$66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-14.290596776888004</c:v>
                </c:pt>
                <c:pt idx="3">
                  <c:v>24.23790122009553</c:v>
                </c:pt>
                <c:pt idx="4">
                  <c:v>1.0441977736648934E-10</c:v>
                </c:pt>
                <c:pt idx="5">
                  <c:v>-3.4255301567221245E-11</c:v>
                </c:pt>
                <c:pt idx="6">
                  <c:v>3.7062039824122959E-10</c:v>
                </c:pt>
                <c:pt idx="7">
                  <c:v>-48.105817961356905</c:v>
                </c:pt>
                <c:pt idx="8">
                  <c:v>56.078431258442791</c:v>
                </c:pt>
                <c:pt idx="9">
                  <c:v>-18.595255331460784</c:v>
                </c:pt>
                <c:pt idx="10">
                  <c:v>7.6014424410134191</c:v>
                </c:pt>
                <c:pt idx="11">
                  <c:v>44.756736270905336</c:v>
                </c:pt>
                <c:pt idx="12">
                  <c:v>-48.105817957301028</c:v>
                </c:pt>
                <c:pt idx="13">
                  <c:v>81.590998754991901</c:v>
                </c:pt>
                <c:pt idx="14">
                  <c:v>-39.312401375863594</c:v>
                </c:pt>
                <c:pt idx="15">
                  <c:v>-11.265137176050791</c:v>
                </c:pt>
                <c:pt idx="16">
                  <c:v>64.631317066012755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152192"/>
        <c:axId val="138153984"/>
      </c:barChart>
      <c:catAx>
        <c:axId val="1381521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38153984"/>
        <c:crosses val="autoZero"/>
        <c:auto val="1"/>
        <c:lblAlgn val="ctr"/>
        <c:lblOffset val="100"/>
        <c:noMultiLvlLbl val="0"/>
      </c:catAx>
      <c:valAx>
        <c:axId val="13815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8152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'D2.4.17.A'!$T$55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'D2.4.17.A'!$T$56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'D2.4.17.A'!$T$57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'D2.4.17.A'!$T$58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3.3164682956871991</c:v>
                </c:pt>
                <c:pt idx="2">
                  <c:v>2.8244086067364096</c:v>
                </c:pt>
                <c:pt idx="3">
                  <c:v>2.4832761933050045</c:v>
                </c:pt>
                <c:pt idx="4">
                  <c:v>1.5225524134733219</c:v>
                </c:pt>
                <c:pt idx="5">
                  <c:v>0.66325465988078736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'D2.4.17.A'!$T$60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17.848392405628879</c:v>
                </c:pt>
                <c:pt idx="2">
                  <c:v>12.195480844336069</c:v>
                </c:pt>
                <c:pt idx="3">
                  <c:v>6.2971382360680579</c:v>
                </c:pt>
                <c:pt idx="4">
                  <c:v>2.0056689672986399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'D2.4.17.A'!$T$61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30.236004904016813</c:v>
                </c:pt>
                <c:pt idx="2">
                  <c:v>26.155411941456546</c:v>
                </c:pt>
                <c:pt idx="3">
                  <c:v>25.783913073301672</c:v>
                </c:pt>
                <c:pt idx="4">
                  <c:v>13.881001756889527</c:v>
                </c:pt>
                <c:pt idx="5">
                  <c:v>6.4025422165389756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'D2.4.17.A'!$T$62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0.12010822112314437</c:v>
                </c:pt>
                <c:pt idx="3">
                  <c:v>5.120108221114771</c:v>
                </c:pt>
                <c:pt idx="4">
                  <c:v>12.981076142847529</c:v>
                </c:pt>
                <c:pt idx="5">
                  <c:v>14.705253519240543</c:v>
                </c:pt>
                <c:pt idx="6">
                  <c:v>24.70525351921702</c:v>
                </c:pt>
                <c:pt idx="7">
                  <c:v>24.705253519220868</c:v>
                </c:pt>
                <c:pt idx="8">
                  <c:v>24.17966517267773</c:v>
                </c:pt>
              </c:numCache>
            </c:numRef>
          </c:val>
        </c:ser>
        <c:ser>
          <c:idx val="9"/>
          <c:order val="9"/>
          <c:tx>
            <c:strRef>
              <c:f>'D2.4.17.A'!$T$63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'D2.4.17.A'!$T$64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'D2.4.17.A'!$U$64:$AC$64</c:f>
              <c:numCache>
                <c:formatCode>0</c:formatCode>
                <c:ptCount val="9"/>
                <c:pt idx="0">
                  <c:v>0</c:v>
                </c:pt>
                <c:pt idx="1">
                  <c:v>4.99999999993979E-4</c:v>
                </c:pt>
                <c:pt idx="2">
                  <c:v>9.9999999999314244E-4</c:v>
                </c:pt>
                <c:pt idx="3">
                  <c:v>3.4010000000019782</c:v>
                </c:pt>
                <c:pt idx="4">
                  <c:v>10.901000000003167</c:v>
                </c:pt>
                <c:pt idx="5">
                  <c:v>18.401000000003965</c:v>
                </c:pt>
                <c:pt idx="6">
                  <c:v>25.901000000003197</c:v>
                </c:pt>
                <c:pt idx="7">
                  <c:v>33.401000000003194</c:v>
                </c:pt>
                <c:pt idx="8">
                  <c:v>34.99999999998623</c:v>
                </c:pt>
              </c:numCache>
            </c:numRef>
          </c:val>
        </c:ser>
        <c:ser>
          <c:idx val="11"/>
          <c:order val="11"/>
          <c:tx>
            <c:strRef>
              <c:f>'D2.4.17.A'!$T$65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5.0000000769877175E-4</c:v>
                </c:pt>
                <c:pt idx="4">
                  <c:v>1.0000000076869813E-3</c:v>
                </c:pt>
                <c:pt idx="5">
                  <c:v>1.5000000076742326E-3</c:v>
                </c:pt>
                <c:pt idx="6">
                  <c:v>2.0000000076627481E-3</c:v>
                </c:pt>
                <c:pt idx="7">
                  <c:v>1.199999999999277</c:v>
                </c:pt>
                <c:pt idx="8">
                  <c:v>1.1999999999999831</c:v>
                </c:pt>
              </c:numCache>
            </c:numRef>
          </c:val>
        </c:ser>
        <c:ser>
          <c:idx val="12"/>
          <c:order val="12"/>
          <c:tx>
            <c:strRef>
              <c:f>'D2.4.17.A'!$T$66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'D2.4.17.A'!$U$66:$AC$66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5.4281694086985327E-2</c:v>
                </c:pt>
                <c:pt idx="6">
                  <c:v>2.0542816940574804</c:v>
                </c:pt>
                <c:pt idx="7">
                  <c:v>2.5051486542258394</c:v>
                </c:pt>
                <c:pt idx="8">
                  <c:v>7.3777947953208676</c:v>
                </c:pt>
              </c:numCache>
            </c:numRef>
          </c:val>
        </c:ser>
        <c:ser>
          <c:idx val="13"/>
          <c:order val="13"/>
          <c:tx>
            <c:strRef>
              <c:f>'D2.4.17.A'!$T$67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'D2.4.17.A'!$U$67:$AC$67</c:f>
              <c:numCache>
                <c:formatCode>0</c:formatCode>
                <c:ptCount val="9"/>
                <c:pt idx="0">
                  <c:v>0.3</c:v>
                </c:pt>
                <c:pt idx="1">
                  <c:v>0.22500000000148479</c:v>
                </c:pt>
                <c:pt idx="2">
                  <c:v>0.18000000000323838</c:v>
                </c:pt>
                <c:pt idx="3">
                  <c:v>0.13500000000503917</c:v>
                </c:pt>
                <c:pt idx="4">
                  <c:v>9.0000000006859843E-2</c:v>
                </c:pt>
                <c:pt idx="5">
                  <c:v>4.5000000008683393E-2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'D2.4.17.A'!$T$68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'D2.4.17.A'!$U$68:$AC$68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'D2.4.17.A'!$T$69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0.10000000000413053</c:v>
                </c:pt>
                <c:pt idx="4">
                  <c:v>0.10000000001797645</c:v>
                </c:pt>
                <c:pt idx="5">
                  <c:v>0.10000000004696696</c:v>
                </c:pt>
                <c:pt idx="6">
                  <c:v>0.10000000006028052</c:v>
                </c:pt>
                <c:pt idx="7">
                  <c:v>0.10000000006582961</c:v>
                </c:pt>
                <c:pt idx="8">
                  <c:v>0.10000000006563603</c:v>
                </c:pt>
              </c:numCache>
            </c:numRef>
          </c:val>
        </c:ser>
        <c:ser>
          <c:idx val="16"/>
          <c:order val="16"/>
          <c:tx>
            <c:strRef>
              <c:f>'D2.4.17.A'!$T$70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'D2.4.17.A'!$U$70:$AC$70</c:f>
              <c:numCache>
                <c:formatCode>0</c:formatCode>
                <c:ptCount val="9"/>
                <c:pt idx="0">
                  <c:v>1.6</c:v>
                </c:pt>
                <c:pt idx="1">
                  <c:v>1.2</c:v>
                </c:pt>
                <c:pt idx="2">
                  <c:v>0.96</c:v>
                </c:pt>
                <c:pt idx="3">
                  <c:v>0.72</c:v>
                </c:pt>
                <c:pt idx="4">
                  <c:v>0.48000000000123744</c:v>
                </c:pt>
                <c:pt idx="5">
                  <c:v>0.24000000000258576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'D2.4.17.A'!$T$71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2.500014999999566</c:v>
                </c:pt>
                <c:pt idx="8">
                  <c:v>3.1397802354477959</c:v>
                </c:pt>
              </c:numCache>
            </c:numRef>
          </c:val>
        </c:ser>
        <c:ser>
          <c:idx val="18"/>
          <c:order val="18"/>
          <c:tx>
            <c:strRef>
              <c:f>'D2.4.17.A'!$T$72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0.67567576862373557</c:v>
                </c:pt>
                <c:pt idx="4">
                  <c:v>0.67710839418279889</c:v>
                </c:pt>
                <c:pt idx="5">
                  <c:v>2.2692151599354378</c:v>
                </c:pt>
                <c:pt idx="6">
                  <c:v>3.0629572113586856</c:v>
                </c:pt>
                <c:pt idx="7">
                  <c:v>2.3872814428318261</c:v>
                </c:pt>
                <c:pt idx="8">
                  <c:v>2.3858488172876089</c:v>
                </c:pt>
              </c:numCache>
            </c:numRef>
          </c:val>
        </c:ser>
        <c:ser>
          <c:idx val="19"/>
          <c:order val="19"/>
          <c:tx>
            <c:strRef>
              <c:f>'D2.4.17.A'!$T$73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'D2.4.17.A'!$U$73:$AC$73</c:f>
              <c:numCache>
                <c:formatCode>0</c:formatCode>
                <c:ptCount val="9"/>
                <c:pt idx="0">
                  <c:v>4.3</c:v>
                </c:pt>
                <c:pt idx="1">
                  <c:v>8.4349999999998744</c:v>
                </c:pt>
                <c:pt idx="2">
                  <c:v>11.675999999999952</c:v>
                </c:pt>
                <c:pt idx="3">
                  <c:v>14.867879499231409</c:v>
                </c:pt>
                <c:pt idx="4">
                  <c:v>15.525267703339948</c:v>
                </c:pt>
                <c:pt idx="5">
                  <c:v>15.324267703339803</c:v>
                </c:pt>
                <c:pt idx="6">
                  <c:v>16.005267703338713</c:v>
                </c:pt>
                <c:pt idx="7">
                  <c:v>16.735388204107743</c:v>
                </c:pt>
                <c:pt idx="8">
                  <c:v>19.643001044300423</c:v>
                </c:pt>
              </c:numCache>
            </c:numRef>
          </c:val>
        </c:ser>
        <c:ser>
          <c:idx val="20"/>
          <c:order val="20"/>
          <c:tx>
            <c:strRef>
              <c:f>'D2.4.17.A'!$T$74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'D2.4.17.A'!$U$74:$AC$74</c:f>
              <c:numCache>
                <c:formatCode>0</c:formatCode>
                <c:ptCount val="9"/>
                <c:pt idx="0">
                  <c:v>1.49</c:v>
                </c:pt>
                <c:pt idx="1">
                  <c:v>4.8450000000000069</c:v>
                </c:pt>
                <c:pt idx="2">
                  <c:v>9.6820000000000057</c:v>
                </c:pt>
                <c:pt idx="3">
                  <c:v>9.3087500000000283</c:v>
                </c:pt>
                <c:pt idx="4">
                  <c:v>8.9355000000000455</c:v>
                </c:pt>
                <c:pt idx="5">
                  <c:v>5.2102500000008121</c:v>
                </c:pt>
                <c:pt idx="6">
                  <c:v>1.0952559271003997</c:v>
                </c:pt>
                <c:pt idx="7">
                  <c:v>9.2889999999990795</c:v>
                </c:pt>
                <c:pt idx="8">
                  <c:v>9.4362419481862005</c:v>
                </c:pt>
              </c:numCache>
            </c:numRef>
          </c:val>
        </c:ser>
        <c:ser>
          <c:idx val="21"/>
          <c:order val="21"/>
          <c:tx>
            <c:strRef>
              <c:f>'D2.4.17.A'!$T$75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'D2.4.17.A'!$U$75:$AC$75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0.39300000000547364</c:v>
                </c:pt>
                <c:pt idx="7">
                  <c:v>1.8220444421993323</c:v>
                </c:pt>
                <c:pt idx="8">
                  <c:v>13.91010290246021</c:v>
                </c:pt>
              </c:numCache>
            </c:numRef>
          </c:val>
        </c:ser>
        <c:ser>
          <c:idx val="22"/>
          <c:order val="22"/>
          <c:tx>
            <c:strRef>
              <c:f>'D2.4.17.A'!$T$76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'D2.4.17.A'!$U$76:$AC$76</c:f>
              <c:numCache>
                <c:formatCode>0</c:formatCode>
                <c:ptCount val="9"/>
                <c:pt idx="0">
                  <c:v>0</c:v>
                </c:pt>
                <c:pt idx="1">
                  <c:v>1.4179999999995994</c:v>
                </c:pt>
                <c:pt idx="2">
                  <c:v>3.3329999999988331</c:v>
                </c:pt>
                <c:pt idx="3">
                  <c:v>3.3329999999988331</c:v>
                </c:pt>
                <c:pt idx="4">
                  <c:v>3.3329999999988331</c:v>
                </c:pt>
                <c:pt idx="5">
                  <c:v>3.3329999999988331</c:v>
                </c:pt>
                <c:pt idx="6">
                  <c:v>8.3329999999976501</c:v>
                </c:pt>
                <c:pt idx="7">
                  <c:v>11.91499999999848</c:v>
                </c:pt>
                <c:pt idx="8">
                  <c:v>14.99999999999903</c:v>
                </c:pt>
              </c:numCache>
            </c:numRef>
          </c:val>
        </c:ser>
        <c:ser>
          <c:idx val="23"/>
          <c:order val="23"/>
          <c:tx>
            <c:strRef>
              <c:f>'D2.4.17.A'!$T$77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'D2.4.17.A'!$U$77:$AC$77</c:f>
              <c:numCache>
                <c:formatCode>0</c:formatCode>
                <c:ptCount val="9"/>
                <c:pt idx="0">
                  <c:v>0</c:v>
                </c:pt>
                <c:pt idx="1">
                  <c:v>2.3559999999996695</c:v>
                </c:pt>
                <c:pt idx="2">
                  <c:v>6.665999999999098</c:v>
                </c:pt>
                <c:pt idx="3">
                  <c:v>6.665999999999098</c:v>
                </c:pt>
                <c:pt idx="4">
                  <c:v>6.665999999999098</c:v>
                </c:pt>
                <c:pt idx="5">
                  <c:v>6.665999999999098</c:v>
                </c:pt>
                <c:pt idx="6">
                  <c:v>4.3099999999994285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'D2.4.17.A'!$T$78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'D2.4.17.A'!$U$78:$AC$78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1.9021302106045537</c:v>
                </c:pt>
                <c:pt idx="3">
                  <c:v>2.660225924955403</c:v>
                </c:pt>
                <c:pt idx="4">
                  <c:v>2.6602259249555615</c:v>
                </c:pt>
                <c:pt idx="5">
                  <c:v>2.6602259249555598</c:v>
                </c:pt>
                <c:pt idx="6">
                  <c:v>2.6602259249553537</c:v>
                </c:pt>
                <c:pt idx="7">
                  <c:v>2.6602259249553506</c:v>
                </c:pt>
                <c:pt idx="8">
                  <c:v>2.6602259249553528</c:v>
                </c:pt>
              </c:numCache>
            </c:numRef>
          </c:val>
        </c:ser>
        <c:ser>
          <c:idx val="25"/>
          <c:order val="25"/>
          <c:tx>
            <c:strRef>
              <c:f>'D2.4.17.A'!$T$79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'D2.4.17.A'!$U$79:$AC$79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3.5586230557378502</c:v>
                </c:pt>
                <c:pt idx="7">
                  <c:v>3.5586230557379674</c:v>
                </c:pt>
                <c:pt idx="8">
                  <c:v>3.5586230557382974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269824"/>
        <c:axId val="140283904"/>
      </c:barChart>
      <c:catAx>
        <c:axId val="1402698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283904"/>
        <c:crosses val="autoZero"/>
        <c:auto val="1"/>
        <c:lblAlgn val="ctr"/>
        <c:lblOffset val="100"/>
        <c:noMultiLvlLbl val="0"/>
      </c:catAx>
      <c:valAx>
        <c:axId val="14028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269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1.0287634668671778E-2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0.51306186787572527</c:v>
                </c:pt>
                <c:pt idx="2">
                  <c:v>0.43693960748625044</c:v>
                </c:pt>
                <c:pt idx="3">
                  <c:v>0.38416598877453834</c:v>
                </c:pt>
                <c:pt idx="4">
                  <c:v>0.23554079681324752</c:v>
                </c:pt>
                <c:pt idx="5">
                  <c:v>0.10260634023998885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'D2.4.17.A'!$AJ$56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126.42836590992503</c:v>
                </c:pt>
                <c:pt idx="2">
                  <c:v>40.905877073502943</c:v>
                </c:pt>
                <c:pt idx="3">
                  <c:v>2.3938967941808862</c:v>
                </c:pt>
                <c:pt idx="4">
                  <c:v>0.3102795428215937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'D2.4.17.A'!$AJ$57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'D2.4.17.A'!$AK$57:$AS$57</c:f>
              <c:numCache>
                <c:formatCode>0</c:formatCode>
                <c:ptCount val="9"/>
                <c:pt idx="0">
                  <c:v>174</c:v>
                </c:pt>
                <c:pt idx="1">
                  <c:v>111.52768931329061</c:v>
                </c:pt>
                <c:pt idx="2">
                  <c:v>161.856814124343</c:v>
                </c:pt>
                <c:pt idx="3">
                  <c:v>132.13262165390609</c:v>
                </c:pt>
                <c:pt idx="4">
                  <c:v>37.378474915128855</c:v>
                </c:pt>
                <c:pt idx="5">
                  <c:v>0.99048143200829386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0.89188294665276158</c:v>
                </c:pt>
                <c:pt idx="3">
                  <c:v>38.020188516502913</c:v>
                </c:pt>
                <c:pt idx="4">
                  <c:v>92.022056625477816</c:v>
                </c:pt>
                <c:pt idx="5">
                  <c:v>84.714166931647185</c:v>
                </c:pt>
                <c:pt idx="6">
                  <c:v>181.64457550027058</c:v>
                </c:pt>
                <c:pt idx="7">
                  <c:v>145.46775756543713</c:v>
                </c:pt>
                <c:pt idx="8">
                  <c:v>64.885349977894947</c:v>
                </c:pt>
              </c:numCache>
            </c:numRef>
          </c:val>
        </c:ser>
        <c:ser>
          <c:idx val="5"/>
          <c:order val="5"/>
          <c:tx>
            <c:strRef>
              <c:f>'D2.4.17.A'!$AJ$59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53.453403813736784</c:v>
                </c:pt>
                <c:pt idx="2">
                  <c:v>53.453403813736877</c:v>
                </c:pt>
                <c:pt idx="3">
                  <c:v>42.690557656976779</c:v>
                </c:pt>
                <c:pt idx="4">
                  <c:v>42.690557656976416</c:v>
                </c:pt>
                <c:pt idx="5">
                  <c:v>22.021010932255521</c:v>
                </c:pt>
                <c:pt idx="6">
                  <c:v>7.2832631422531309</c:v>
                </c:pt>
                <c:pt idx="7">
                  <c:v>7.2832631422529843</c:v>
                </c:pt>
                <c:pt idx="8">
                  <c:v>7.2759798791106451</c:v>
                </c:pt>
              </c:numCache>
            </c:numRef>
          </c:val>
        </c:ser>
        <c:ser>
          <c:idx val="6"/>
          <c:order val="6"/>
          <c:tx>
            <c:strRef>
              <c:f>'D2.4.17.A'!$AJ$60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'D2.4.17.A'!$AK$60:$AS$60</c:f>
              <c:numCache>
                <c:formatCode>0</c:formatCode>
                <c:ptCount val="9"/>
                <c:pt idx="0">
                  <c:v>0</c:v>
                </c:pt>
                <c:pt idx="1">
                  <c:v>3.931231866867912E-3</c:v>
                </c:pt>
                <c:pt idx="2">
                  <c:v>7.8624636444459481E-3</c:v>
                </c:pt>
                <c:pt idx="3">
                  <c:v>26.740242473207335</c:v>
                </c:pt>
                <c:pt idx="4">
                  <c:v>85.70872779142627</c:v>
                </c:pt>
                <c:pt idx="5">
                  <c:v>144.67721311003675</c:v>
                </c:pt>
                <c:pt idx="6">
                  <c:v>203.64569842857324</c:v>
                </c:pt>
                <c:pt idx="7">
                  <c:v>262.61418374672093</c:v>
                </c:pt>
                <c:pt idx="8">
                  <c:v>275.18626481607652</c:v>
                </c:pt>
              </c:numCache>
            </c:numRef>
          </c:val>
        </c:ser>
        <c:ser>
          <c:idx val="7"/>
          <c:order val="7"/>
          <c:tx>
            <c:strRef>
              <c:f>'D2.4.17.A'!$AJ$61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3.931232354374801E-3</c:v>
                </c:pt>
                <c:pt idx="4">
                  <c:v>7.8624647085560259E-3</c:v>
                </c:pt>
                <c:pt idx="5">
                  <c:v>1.1793697062428037E-2</c:v>
                </c:pt>
                <c:pt idx="6">
                  <c:v>1.5724929416995579E-2</c:v>
                </c:pt>
                <c:pt idx="7">
                  <c:v>9.43495765092573</c:v>
                </c:pt>
                <c:pt idx="8">
                  <c:v>9.4349576509251616</c:v>
                </c:pt>
              </c:numCache>
            </c:numRef>
          </c:val>
        </c:ser>
        <c:ser>
          <c:idx val="8"/>
          <c:order val="8"/>
          <c:tx>
            <c:strRef>
              <c:f>'D2.4.17.A'!$AJ$62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'D2.4.17.A'!$AK$62:$AS$62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0.32246197073665678</c:v>
                </c:pt>
                <c:pt idx="6">
                  <c:v>13.440927103662426</c:v>
                </c:pt>
                <c:pt idx="7">
                  <c:v>15.423243441333176</c:v>
                </c:pt>
                <c:pt idx="8">
                  <c:v>45.856414149183792</c:v>
                </c:pt>
              </c:numCache>
            </c:numRef>
          </c:val>
        </c:ser>
        <c:ser>
          <c:idx val="9"/>
          <c:order val="9"/>
          <c:tx>
            <c:strRef>
              <c:f>'D2.4.17.A'!$AJ$63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'D2.4.17.A'!$AK$63:$AS$63</c:f>
              <c:numCache>
                <c:formatCode>0</c:formatCode>
                <c:ptCount val="9"/>
                <c:pt idx="0">
                  <c:v>1.4</c:v>
                </c:pt>
                <c:pt idx="1">
                  <c:v>3.4807786467779732E-2</c:v>
                </c:pt>
                <c:pt idx="2">
                  <c:v>0.11138491669423888</c:v>
                </c:pt>
                <c:pt idx="3">
                  <c:v>0.20884671883223102</c:v>
                </c:pt>
                <c:pt idx="4">
                  <c:v>1.392311457789021E-2</c:v>
                </c:pt>
                <c:pt idx="5">
                  <c:v>6.9615572767619625E-3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'D2.4.17.A'!$AJ$64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'D2.4.17.A'!$AK$64:$AS$64</c:f>
              <c:numCache>
                <c:formatCode>0</c:formatCode>
                <c:ptCount val="9"/>
                <c:pt idx="0">
                  <c:v>0</c:v>
                </c:pt>
                <c:pt idx="1">
                  <c:v>0.2900648872703771</c:v>
                </c:pt>
                <c:pt idx="2">
                  <c:v>1.0363711294763416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'D2.4.17.A'!$AJ$65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0.74256611111802517</c:v>
                </c:pt>
                <c:pt idx="4">
                  <c:v>0.74256611111760895</c:v>
                </c:pt>
                <c:pt idx="5">
                  <c:v>0.74256611111833393</c:v>
                </c:pt>
                <c:pt idx="6">
                  <c:v>0.74256611111732818</c:v>
                </c:pt>
                <c:pt idx="7">
                  <c:v>0.74256611111651449</c:v>
                </c:pt>
                <c:pt idx="8">
                  <c:v>0.74256611111396598</c:v>
                </c:pt>
              </c:numCache>
            </c:numRef>
          </c:val>
        </c:ser>
        <c:ser>
          <c:idx val="12"/>
          <c:order val="12"/>
          <c:tx>
            <c:strRef>
              <c:f>'D2.4.17.A'!$AJ$66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'D2.4.17.A'!$AJ$67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1.1793605815717389E-4</c:v>
                </c:pt>
                <c:pt idx="6">
                  <c:v>1.5724790656597063E-4</c:v>
                </c:pt>
                <c:pt idx="7">
                  <c:v>19.656279708528206</c:v>
                </c:pt>
                <c:pt idx="8">
                  <c:v>24.686411294646931</c:v>
                </c:pt>
              </c:numCache>
            </c:numRef>
          </c:val>
        </c:ser>
        <c:ser>
          <c:idx val="14"/>
          <c:order val="14"/>
          <c:tx>
            <c:strRef>
              <c:f>'D2.4.17.A'!$AJ$68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4.8168027765731027</c:v>
                </c:pt>
                <c:pt idx="4">
                  <c:v>3.0024691911621502</c:v>
                </c:pt>
                <c:pt idx="5">
                  <c:v>15.967289375357646</c:v>
                </c:pt>
                <c:pt idx="6">
                  <c:v>21.751084094633796</c:v>
                </c:pt>
                <c:pt idx="7">
                  <c:v>17.041569230525027</c:v>
                </c:pt>
                <c:pt idx="8">
                  <c:v>1.2333196528408295</c:v>
                </c:pt>
              </c:numCache>
            </c:numRef>
          </c:val>
        </c:ser>
        <c:ser>
          <c:idx val="15"/>
          <c:order val="15"/>
          <c:tx>
            <c:strRef>
              <c:f>'D2.4.17.A'!$AJ$69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'D2.4.17.A'!$AK$69:$AS$69</c:f>
              <c:numCache>
                <c:formatCode>0</c:formatCode>
                <c:ptCount val="9"/>
                <c:pt idx="0">
                  <c:v>7.1</c:v>
                </c:pt>
                <c:pt idx="1">
                  <c:v>19.782861241610579</c:v>
                </c:pt>
                <c:pt idx="2">
                  <c:v>27.328980892204616</c:v>
                </c:pt>
                <c:pt idx="3">
                  <c:v>34.253462238118672</c:v>
                </c:pt>
                <c:pt idx="4">
                  <c:v>35.720371742412418</c:v>
                </c:pt>
                <c:pt idx="5">
                  <c:v>35.265580575418575</c:v>
                </c:pt>
                <c:pt idx="6">
                  <c:v>36.840802984597545</c:v>
                </c:pt>
                <c:pt idx="7">
                  <c:v>38.576146173308743</c:v>
                </c:pt>
                <c:pt idx="8">
                  <c:v>45.037330705116396</c:v>
                </c:pt>
              </c:numCache>
            </c:numRef>
          </c:val>
        </c:ser>
        <c:ser>
          <c:idx val="16"/>
          <c:order val="16"/>
          <c:tx>
            <c:strRef>
              <c:f>'D2.4.17.A'!$AJ$70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'D2.4.17.A'!$AK$70:$AS$70</c:f>
              <c:numCache>
                <c:formatCode>0</c:formatCode>
                <c:ptCount val="9"/>
                <c:pt idx="0">
                  <c:v>3</c:v>
                </c:pt>
                <c:pt idx="1">
                  <c:v>14.915893271248157</c:v>
                </c:pt>
                <c:pt idx="2">
                  <c:v>30.132345765977256</c:v>
                </c:pt>
                <c:pt idx="3">
                  <c:v>28.991087173262706</c:v>
                </c:pt>
                <c:pt idx="4">
                  <c:v>27.849828580548149</c:v>
                </c:pt>
                <c:pt idx="5">
                  <c:v>16.357711087443658</c:v>
                </c:pt>
                <c:pt idx="6">
                  <c:v>3.6777908639437165</c:v>
                </c:pt>
                <c:pt idx="7">
                  <c:v>31.639174428216986</c:v>
                </c:pt>
                <c:pt idx="8">
                  <c:v>32.149681156159623</c:v>
                </c:pt>
              </c:numCache>
            </c:numRef>
          </c:val>
        </c:ser>
        <c:ser>
          <c:idx val="17"/>
          <c:order val="17"/>
          <c:tx>
            <c:strRef>
              <c:f>'D2.4.17.A'!$AJ$71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'D2.4.17.A'!$AK$71:$AS$71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1.4913293738658095</c:v>
                </c:pt>
                <c:pt idx="7">
                  <c:v>6.9921954180837167</c:v>
                </c:pt>
                <c:pt idx="8">
                  <c:v>54.183155229159901</c:v>
                </c:pt>
              </c:numCache>
            </c:numRef>
          </c:val>
        </c:ser>
        <c:ser>
          <c:idx val="18"/>
          <c:order val="18"/>
          <c:tx>
            <c:strRef>
              <c:f>'D2.4.17.A'!$AJ$72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'D2.4.17.A'!$AK$72:$AS$72</c:f>
              <c:numCache>
                <c:formatCode>0</c:formatCode>
                <c:ptCount val="9"/>
                <c:pt idx="0">
                  <c:v>0</c:v>
                </c:pt>
                <c:pt idx="1">
                  <c:v>1.3426252117251407</c:v>
                </c:pt>
                <c:pt idx="2">
                  <c:v>3.1558320385610719</c:v>
                </c:pt>
                <c:pt idx="3">
                  <c:v>3.1558320385610719</c:v>
                </c:pt>
                <c:pt idx="4">
                  <c:v>3.1558320385610719</c:v>
                </c:pt>
                <c:pt idx="5">
                  <c:v>3.1558320385610719</c:v>
                </c:pt>
                <c:pt idx="6">
                  <c:v>7.8543511612383039</c:v>
                </c:pt>
                <c:pt idx="7">
                  <c:v>11.245947429504579</c:v>
                </c:pt>
                <c:pt idx="8">
                  <c:v>14.081837788975029</c:v>
                </c:pt>
              </c:numCache>
            </c:numRef>
          </c:val>
        </c:ser>
        <c:ser>
          <c:idx val="19"/>
          <c:order val="19"/>
          <c:tx>
            <c:strRef>
              <c:f>'D2.4.17.A'!$AJ$73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'D2.4.17.A'!$AK$73:$AS$73</c:f>
              <c:numCache>
                <c:formatCode>0</c:formatCode>
                <c:ptCount val="9"/>
                <c:pt idx="0">
                  <c:v>0</c:v>
                </c:pt>
                <c:pt idx="1">
                  <c:v>2.2307651613715773</c:v>
                </c:pt>
                <c:pt idx="2">
                  <c:v>6.3116640771235231</c:v>
                </c:pt>
                <c:pt idx="3">
                  <c:v>6.3116640771235231</c:v>
                </c:pt>
                <c:pt idx="4">
                  <c:v>6.3116640771235231</c:v>
                </c:pt>
                <c:pt idx="5">
                  <c:v>6.3116640771235231</c:v>
                </c:pt>
                <c:pt idx="6">
                  <c:v>4.080898915751944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'D2.4.17.A'!$AJ$74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'D2.4.17.A'!$AK$74:$AS$74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6.9625842918360386</c:v>
                </c:pt>
                <c:pt idx="3">
                  <c:v>9.7375285532858609</c:v>
                </c:pt>
                <c:pt idx="4">
                  <c:v>9.73752855328644</c:v>
                </c:pt>
                <c:pt idx="5">
                  <c:v>9.7375285532864346</c:v>
                </c:pt>
                <c:pt idx="6">
                  <c:v>9.7375285532856797</c:v>
                </c:pt>
                <c:pt idx="7">
                  <c:v>9.7375285532856655</c:v>
                </c:pt>
                <c:pt idx="8">
                  <c:v>9.7375285532856761</c:v>
                </c:pt>
              </c:numCache>
            </c:numRef>
          </c:val>
        </c:ser>
        <c:ser>
          <c:idx val="21"/>
          <c:order val="21"/>
          <c:tx>
            <c:strRef>
              <c:f>'D2.4.17.A'!$AJ$75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'D2.4.17.A'!$AK$75:$AS$75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10.958655907678594</c:v>
                </c:pt>
                <c:pt idx="7">
                  <c:v>10.958655907679054</c:v>
                </c:pt>
                <c:pt idx="8">
                  <c:v>10.958655907680258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043584"/>
        <c:axId val="141045120"/>
      </c:barChart>
      <c:catAx>
        <c:axId val="1410435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1045120"/>
        <c:crosses val="autoZero"/>
        <c:auto val="1"/>
        <c:lblAlgn val="ctr"/>
        <c:lblOffset val="100"/>
        <c:noMultiLvlLbl val="0"/>
      </c:catAx>
      <c:valAx>
        <c:axId val="14104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1043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'D2.4.17.A'!$AZ$55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'D2.4.17.A'!$BA$55:$BI$55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3.113285814582499E-2</c:v>
                </c:pt>
                <c:pt idx="4">
                  <c:v>6.226571629453502E-2</c:v>
                </c:pt>
                <c:pt idx="5">
                  <c:v>9.9795857727151563E-2</c:v>
                </c:pt>
                <c:pt idx="6">
                  <c:v>0.13072024076932712</c:v>
                </c:pt>
                <c:pt idx="7">
                  <c:v>0.16164462382190881</c:v>
                </c:pt>
                <c:pt idx="8">
                  <c:v>0.20504422047055312</c:v>
                </c:pt>
              </c:numCache>
            </c:numRef>
          </c:val>
        </c:ser>
        <c:ser>
          <c:idx val="2"/>
          <c:order val="2"/>
          <c:tx>
            <c:strRef>
              <c:f>'D2.4.17.A'!$AZ$56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'D2.4.17.A'!$BA$56:$BI$56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1.1674821802602434E-2</c:v>
                </c:pt>
                <c:pt idx="4">
                  <c:v>2.3349643607414695E-2</c:v>
                </c:pt>
                <c:pt idx="5">
                  <c:v>3.7423446643930262E-2</c:v>
                </c:pt>
                <c:pt idx="6">
                  <c:v>4.9020090284307712E-2</c:v>
                </c:pt>
                <c:pt idx="7">
                  <c:v>6.0616733934985734E-2</c:v>
                </c:pt>
                <c:pt idx="8">
                  <c:v>7.6891582677397402E-2</c:v>
                </c:pt>
              </c:numCache>
            </c:numRef>
          </c:val>
        </c:ser>
        <c:ser>
          <c:idx val="3"/>
          <c:order val="3"/>
          <c:tx>
            <c:strRef>
              <c:f>'D2.4.17.A'!$AZ$57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'D2.4.17.A'!$BA$57:$BI$57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2.6929221358714019</c:v>
                </c:pt>
                <c:pt idx="7">
                  <c:v>2.9069719436126333</c:v>
                </c:pt>
                <c:pt idx="8">
                  <c:v>3.52148486855029</c:v>
                </c:pt>
              </c:numCache>
            </c:numRef>
          </c:val>
        </c:ser>
        <c:ser>
          <c:idx val="4"/>
          <c:order val="4"/>
          <c:tx>
            <c:strRef>
              <c:f>'D2.4.17.A'!$AZ$58</c:f>
              <c:strCache>
                <c:ptCount val="1"/>
                <c:pt idx="0">
                  <c:v>DH for Dwelling (HD, ThM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'D2.4.17.A'!$BA$58:$BI$58</c:f>
              <c:numCache>
                <c:formatCode>0</c:formatCode>
                <c:ptCount val="9"/>
                <c:pt idx="0">
                  <c:v>0</c:v>
                </c:pt>
                <c:pt idx="1">
                  <c:v>1.9160761632922695E-3</c:v>
                </c:pt>
                <c:pt idx="2">
                  <c:v>3.6574748687093392E-3</c:v>
                </c:pt>
                <c:pt idx="3">
                  <c:v>5.3300882501954947E-3</c:v>
                </c:pt>
                <c:pt idx="4">
                  <c:v>6.3996039117153502E-3</c:v>
                </c:pt>
                <c:pt idx="5">
                  <c:v>6.8615662034357972E-3</c:v>
                </c:pt>
                <c:pt idx="6">
                  <c:v>6.8626734195763837E-3</c:v>
                </c:pt>
                <c:pt idx="7">
                  <c:v>6.4919184257971182E-3</c:v>
                </c:pt>
                <c:pt idx="8">
                  <c:v>6.9560313289905532E-3</c:v>
                </c:pt>
              </c:numCache>
            </c:numRef>
          </c:val>
        </c:ser>
        <c:ser>
          <c:idx val="5"/>
          <c:order val="5"/>
          <c:tx>
            <c:strRef>
              <c:f>'D2.4.17.A'!$AZ$59</c:f>
              <c:strCache>
                <c:ptCount val="1"/>
                <c:pt idx="0">
                  <c:v>DH for Dwelling (HD, ThM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'D2.4.17.A'!$BA$59:$BI$59</c:f>
              <c:numCache>
                <c:formatCode>0</c:formatCode>
                <c:ptCount val="9"/>
                <c:pt idx="0">
                  <c:v>0</c:v>
                </c:pt>
                <c:pt idx="1">
                  <c:v>1.5625292064453304E-3</c:v>
                </c:pt>
                <c:pt idx="2">
                  <c:v>2.9826117635183202E-3</c:v>
                </c:pt>
                <c:pt idx="3">
                  <c:v>4.8043093893288622E-3</c:v>
                </c:pt>
                <c:pt idx="4">
                  <c:v>5.6562102041218419E-3</c:v>
                </c:pt>
                <c:pt idx="5">
                  <c:v>6.0545723016929608E-3</c:v>
                </c:pt>
                <c:pt idx="6">
                  <c:v>6.0555290136353017E-3</c:v>
                </c:pt>
                <c:pt idx="7">
                  <c:v>5.7306069933349049E-3</c:v>
                </c:pt>
                <c:pt idx="8">
                  <c:v>6.1285378036239476E-3</c:v>
                </c:pt>
              </c:numCache>
            </c:numRef>
          </c:val>
        </c:ser>
        <c:ser>
          <c:idx val="6"/>
          <c:order val="6"/>
          <c:tx>
            <c:strRef>
              <c:f>'D2.4.17.A'!$AZ$60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'D2.4.17.A'!$BA$60:$BI$60</c:f>
              <c:numCache>
                <c:formatCode>0</c:formatCode>
                <c:ptCount val="9"/>
                <c:pt idx="0">
                  <c:v>0</c:v>
                </c:pt>
                <c:pt idx="1">
                  <c:v>2.4723563405355323E-3</c:v>
                </c:pt>
                <c:pt idx="2">
                  <c:v>4.7193224128362216E-3</c:v>
                </c:pt>
                <c:pt idx="3">
                  <c:v>7.6017553686279953E-3</c:v>
                </c:pt>
                <c:pt idx="4">
                  <c:v>9.6418459493168279E-3</c:v>
                </c:pt>
                <c:pt idx="5">
                  <c:v>0.21128383384160965</c:v>
                </c:pt>
                <c:pt idx="6">
                  <c:v>0.5417220524690779</c:v>
                </c:pt>
                <c:pt idx="7">
                  <c:v>0.97398245057907462</c:v>
                </c:pt>
                <c:pt idx="8">
                  <c:v>1.8214404574109229</c:v>
                </c:pt>
              </c:numCache>
            </c:numRef>
          </c:val>
        </c:ser>
        <c:ser>
          <c:idx val="7"/>
          <c:order val="7"/>
          <c:tx>
            <c:strRef>
              <c:f>'D2.4.17.A'!$AZ$61</c:f>
              <c:strCache>
                <c:ptCount val="1"/>
                <c:pt idx="0">
                  <c:v>DH for Dwelling (HD, ThP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'D2.4.17.A'!$BA$61:$BI$61</c:f>
              <c:numCache>
                <c:formatCode>0</c:formatCode>
                <c:ptCount val="9"/>
                <c:pt idx="0">
                  <c:v>0</c:v>
                </c:pt>
                <c:pt idx="1">
                  <c:v>5.8339536641602808E-3</c:v>
                </c:pt>
                <c:pt idx="2">
                  <c:v>1.1132483128491528E-2</c:v>
                </c:pt>
                <c:pt idx="3">
                  <c:v>1.7762854333401135E-2</c:v>
                </c:pt>
                <c:pt idx="4">
                  <c:v>2.2523608700305366E-2</c:v>
                </c:pt>
                <c:pt idx="5">
                  <c:v>2.2526658038939908E-2</c:v>
                </c:pt>
                <c:pt idx="6">
                  <c:v>2.3926681517760017E-2</c:v>
                </c:pt>
                <c:pt idx="7">
                  <c:v>2.264051445220152E-2</c:v>
                </c:pt>
                <c:pt idx="8">
                  <c:v>2.396597194904148E-2</c:v>
                </c:pt>
              </c:numCache>
            </c:numRef>
          </c:val>
        </c:ser>
        <c:ser>
          <c:idx val="8"/>
          <c:order val="8"/>
          <c:tx>
            <c:strRef>
              <c:f>'D2.4.17.A'!$AZ$62</c:f>
              <c:strCache>
                <c:ptCount val="1"/>
                <c:pt idx="0">
                  <c:v>DH for Dwelling (HD, ThP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'D2.4.17.A'!$BA$62:$BI$62</c:f>
              <c:numCache>
                <c:formatCode>0</c:formatCode>
                <c:ptCount val="9"/>
                <c:pt idx="0">
                  <c:v>0</c:v>
                </c:pt>
                <c:pt idx="1">
                  <c:v>4.7574951178467554E-3</c:v>
                </c:pt>
                <c:pt idx="2">
                  <c:v>9.0783604375959098E-3</c:v>
                </c:pt>
                <c:pt idx="3">
                  <c:v>1.44853212137908E-2</c:v>
                </c:pt>
                <c:pt idx="4">
                  <c:v>1.836763963739273E-2</c:v>
                </c:pt>
                <c:pt idx="5">
                  <c:v>1.8370126323868547E-2</c:v>
                </c:pt>
                <c:pt idx="6">
                  <c:v>1.9511822890966632E-2</c:v>
                </c:pt>
                <c:pt idx="7">
                  <c:v>1.846297439231287E-2</c:v>
                </c:pt>
                <c:pt idx="8">
                  <c:v>1.9543863603724013E-2</c:v>
                </c:pt>
              </c:numCache>
            </c:numRef>
          </c:val>
        </c:ser>
        <c:ser>
          <c:idx val="9"/>
          <c:order val="9"/>
          <c:tx>
            <c:strRef>
              <c:f>'D2.4.17.A'!$AZ$63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'D2.4.17.A'!$BA$63:$BI$63</c:f>
              <c:numCache>
                <c:formatCode>0</c:formatCode>
                <c:ptCount val="9"/>
                <c:pt idx="0">
                  <c:v>0</c:v>
                </c:pt>
                <c:pt idx="1">
                  <c:v>7.5276821467738465E-3</c:v>
                </c:pt>
                <c:pt idx="2">
                  <c:v>1.4364494357675475E-2</c:v>
                </c:pt>
                <c:pt idx="3">
                  <c:v>2.2919812036954E-2</c:v>
                </c:pt>
                <c:pt idx="4">
                  <c:v>2.9062720934585784E-2</c:v>
                </c:pt>
                <c:pt idx="5">
                  <c:v>0.41536010912814236</c:v>
                </c:pt>
                <c:pt idx="6">
                  <c:v>1.0763524656219574</c:v>
                </c:pt>
                <c:pt idx="7">
                  <c:v>1.9603122116435419</c:v>
                </c:pt>
                <c:pt idx="8">
                  <c:v>3.5864056174059491</c:v>
                </c:pt>
              </c:numCache>
            </c:numRef>
          </c:val>
        </c:ser>
        <c:ser>
          <c:idx val="10"/>
          <c:order val="10"/>
          <c:tx>
            <c:strRef>
              <c:f>'D2.4.17.A'!$AZ$64</c:f>
              <c:strCache>
                <c:ptCount val="1"/>
                <c:pt idx="0">
                  <c:v>DH for Dwelling (MD, ThG)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'D2.4.17.A'!$BA$64:$BI$64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0.52327237618767508</c:v>
                </c:pt>
                <c:pt idx="7">
                  <c:v>2.7947430526126449</c:v>
                </c:pt>
                <c:pt idx="8">
                  <c:v>12.114888149968287</c:v>
                </c:pt>
              </c:numCache>
            </c:numRef>
          </c:val>
        </c:ser>
        <c:ser>
          <c:idx val="11"/>
          <c:order val="11"/>
          <c:tx>
            <c:strRef>
              <c:f>'D2.4.17.A'!$AZ$65</c:f>
              <c:strCache>
                <c:ptCount val="1"/>
                <c:pt idx="0">
                  <c:v>DH for Dwelling (MD, ThM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'D2.4.17.A'!$BA$65:$BI$65</c:f>
              <c:numCache>
                <c:formatCode>0</c:formatCode>
                <c:ptCount val="9"/>
                <c:pt idx="0">
                  <c:v>0</c:v>
                </c:pt>
                <c:pt idx="1">
                  <c:v>2.4986029221678143E-3</c:v>
                </c:pt>
                <c:pt idx="2">
                  <c:v>4.7690765469430851E-3</c:v>
                </c:pt>
                <c:pt idx="3">
                  <c:v>7.1546326347561792E-3</c:v>
                </c:pt>
                <c:pt idx="4">
                  <c:v>9.4108988333835714E-3</c:v>
                </c:pt>
                <c:pt idx="5">
                  <c:v>9.4123678574852369E-3</c:v>
                </c:pt>
                <c:pt idx="6">
                  <c:v>9.4138368815869129E-3</c:v>
                </c:pt>
                <c:pt idx="7">
                  <c:v>9.5259413268195484E-3</c:v>
                </c:pt>
                <c:pt idx="8">
                  <c:v>9.5274682205150896E-3</c:v>
                </c:pt>
              </c:numCache>
            </c:numRef>
          </c:val>
        </c:ser>
        <c:ser>
          <c:idx val="12"/>
          <c:order val="12"/>
          <c:tx>
            <c:strRef>
              <c:f>'D2.4.17.A'!$AZ$66</c:f>
              <c:strCache>
                <c:ptCount val="1"/>
                <c:pt idx="0">
                  <c:v>DH for Dwelling (MD, ThM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'D2.4.17.A'!$BA$66:$BI$66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1.6346148658883757E-3</c:v>
                </c:pt>
                <c:pt idx="4">
                  <c:v>3.1265253229941338E-3</c:v>
                </c:pt>
                <c:pt idx="5">
                  <c:v>3.1270164830248695E-3</c:v>
                </c:pt>
                <c:pt idx="6">
                  <c:v>3.1275076430556086E-3</c:v>
                </c:pt>
                <c:pt idx="7">
                  <c:v>3.1692134941035226E-3</c:v>
                </c:pt>
                <c:pt idx="8">
                  <c:v>3.1697247075285775E-3</c:v>
                </c:pt>
              </c:numCache>
            </c:numRef>
          </c:val>
        </c:ser>
        <c:ser>
          <c:idx val="13"/>
          <c:order val="13"/>
          <c:tx>
            <c:strRef>
              <c:f>'D2.4.17.A'!$AZ$67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'D2.4.17.A'!$BA$67:$BI$67</c:f>
              <c:numCache>
                <c:formatCode>0</c:formatCode>
                <c:ptCount val="9"/>
                <c:pt idx="0">
                  <c:v>0</c:v>
                </c:pt>
                <c:pt idx="1">
                  <c:v>3.3448499620388618E-3</c:v>
                </c:pt>
                <c:pt idx="2">
                  <c:v>6.3843059521296241E-3</c:v>
                </c:pt>
                <c:pt idx="3">
                  <c:v>9.5778214879601257E-3</c:v>
                </c:pt>
                <c:pt idx="4">
                  <c:v>1.2983526783443023E-2</c:v>
                </c:pt>
                <c:pt idx="5">
                  <c:v>0.44341942101473408</c:v>
                </c:pt>
                <c:pt idx="6">
                  <c:v>1.0949972052873846</c:v>
                </c:pt>
                <c:pt idx="7">
                  <c:v>2.1864626535855467</c:v>
                </c:pt>
                <c:pt idx="8">
                  <c:v>3.8027148602657035</c:v>
                </c:pt>
              </c:numCache>
            </c:numRef>
          </c:val>
        </c:ser>
        <c:ser>
          <c:idx val="14"/>
          <c:order val="14"/>
          <c:tx>
            <c:strRef>
              <c:f>'D2.4.17.A'!$AZ$68</c:f>
              <c:strCache>
                <c:ptCount val="1"/>
                <c:pt idx="0">
                  <c:v>DH for Dwelling (MD, ThP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'D2.4.17.A'!$BA$68:$BI$68</c:f>
              <c:numCache>
                <c:formatCode>0</c:formatCode>
                <c:ptCount val="9"/>
                <c:pt idx="0">
                  <c:v>0</c:v>
                </c:pt>
                <c:pt idx="1">
                  <c:v>7.1903951253122341E-3</c:v>
                </c:pt>
                <c:pt idx="2">
                  <c:v>1.3719887260707851E-2</c:v>
                </c:pt>
                <c:pt idx="3">
                  <c:v>2.1860920037911284E-2</c:v>
                </c:pt>
                <c:pt idx="4">
                  <c:v>2.771733804027569E-2</c:v>
                </c:pt>
                <c:pt idx="5">
                  <c:v>2.7720855100058738E-2</c:v>
                </c:pt>
                <c:pt idx="6">
                  <c:v>2.9349389445163587E-2</c:v>
                </c:pt>
                <c:pt idx="7">
                  <c:v>2.7766249983279322E-2</c:v>
                </c:pt>
                <c:pt idx="8">
                  <c:v>2.933617375723134E-2</c:v>
                </c:pt>
              </c:numCache>
            </c:numRef>
          </c:val>
        </c:ser>
        <c:ser>
          <c:idx val="15"/>
          <c:order val="15"/>
          <c:tx>
            <c:strRef>
              <c:f>'D2.4.17.A'!$AZ$69</c:f>
              <c:strCache>
                <c:ptCount val="1"/>
                <c:pt idx="0">
                  <c:v>DH for Dwelling (MD, ThP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'D2.4.17.A'!$BA$69:$BI$69</c:f>
              <c:numCache>
                <c:formatCode>0</c:formatCode>
                <c:ptCount val="9"/>
                <c:pt idx="0">
                  <c:v>0</c:v>
                </c:pt>
                <c:pt idx="1">
                  <c:v>4.9283564981952395E-3</c:v>
                </c:pt>
                <c:pt idx="2">
                  <c:v>9.403724601208913E-3</c:v>
                </c:pt>
                <c:pt idx="3">
                  <c:v>1.4983656038028309E-2</c:v>
                </c:pt>
                <c:pt idx="4">
                  <c:v>1.899769354575807E-2</c:v>
                </c:pt>
                <c:pt idx="5">
                  <c:v>1.9000104167724845E-2</c:v>
                </c:pt>
                <c:pt idx="6">
                  <c:v>2.0116315124638798E-2</c:v>
                </c:pt>
                <c:pt idx="7">
                  <c:v>1.90312181974602E-2</c:v>
                </c:pt>
                <c:pt idx="8">
                  <c:v>2.0107256982440289E-2</c:v>
                </c:pt>
              </c:numCache>
            </c:numRef>
          </c:val>
        </c:ser>
        <c:ser>
          <c:idx val="16"/>
          <c:order val="16"/>
          <c:tx>
            <c:strRef>
              <c:f>'D2.4.17.A'!$AZ$70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'D2.4.17.A'!$BA$70:$BI$70</c:f>
              <c:numCache>
                <c:formatCode>0</c:formatCode>
                <c:ptCount val="9"/>
                <c:pt idx="0">
                  <c:v>0</c:v>
                </c:pt>
                <c:pt idx="1">
                  <c:v>9.6256962805941065E-3</c:v>
                </c:pt>
                <c:pt idx="2">
                  <c:v>1.8366649603689621E-2</c:v>
                </c:pt>
                <c:pt idx="3">
                  <c:v>2.9264953184722151E-2</c:v>
                </c:pt>
                <c:pt idx="4">
                  <c:v>3.7104870185700752E-2</c:v>
                </c:pt>
                <c:pt idx="5">
                  <c:v>1.9879558097436301</c:v>
                </c:pt>
                <c:pt idx="6">
                  <c:v>5.3439963677979705</c:v>
                </c:pt>
                <c:pt idx="7">
                  <c:v>9.9010921669281409</c:v>
                </c:pt>
                <c:pt idx="8">
                  <c:v>18.406129995430785</c:v>
                </c:pt>
              </c:numCache>
            </c:numRef>
          </c:val>
        </c:ser>
        <c:ser>
          <c:idx val="17"/>
          <c:order val="17"/>
          <c:tx>
            <c:strRef>
              <c:f>'D2.4.17.A'!$AZ$71</c:f>
              <c:strCache>
                <c:ptCount val="1"/>
                <c:pt idx="0">
                  <c:v>DH for Dwelling (LD, ThG)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'D2.4.17.A'!$BA$71:$BI$71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6.1935593546132859</c:v>
                </c:pt>
              </c:numCache>
            </c:numRef>
          </c:val>
        </c:ser>
        <c:ser>
          <c:idx val="18"/>
          <c:order val="18"/>
          <c:tx>
            <c:strRef>
              <c:f>'D2.4.17.A'!$AZ$72</c:f>
              <c:strCache>
                <c:ptCount val="1"/>
                <c:pt idx="0">
                  <c:v>DH for Dwelling (LD, ThM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'D2.4.17.A'!$BA$72:$BI$72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2.8964327950490691E-3</c:v>
                </c:pt>
                <c:pt idx="4">
                  <c:v>5.5099237622471715E-3</c:v>
                </c:pt>
                <c:pt idx="5">
                  <c:v>5.5107786872141754E-3</c:v>
                </c:pt>
                <c:pt idx="6">
                  <c:v>5.8842664493613779E-3</c:v>
                </c:pt>
                <c:pt idx="7">
                  <c:v>5.5698719829206395E-3</c:v>
                </c:pt>
                <c:pt idx="8">
                  <c:v>5.5707594174105157E-3</c:v>
                </c:pt>
              </c:numCache>
            </c:numRef>
          </c:val>
        </c:ser>
        <c:ser>
          <c:idx val="19"/>
          <c:order val="19"/>
          <c:tx>
            <c:strRef>
              <c:f>'D2.4.17.A'!$AZ$73</c:f>
              <c:strCache>
                <c:ptCount val="1"/>
                <c:pt idx="0">
                  <c:v>DH for Dwelling (LD, ThM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'D2.4.17.A'!$BA$73:$BI$73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2.0609369576338188E-3</c:v>
                </c:pt>
                <c:pt idx="5">
                  <c:v>2.0612567345557023E-3</c:v>
                </c:pt>
                <c:pt idx="6">
                  <c:v>2.2009564410211849E-3</c:v>
                </c:pt>
                <c:pt idx="7">
                  <c:v>2.0833600452955518E-3</c:v>
                </c:pt>
                <c:pt idx="8">
                  <c:v>2.0836919821093057E-3</c:v>
                </c:pt>
              </c:numCache>
            </c:numRef>
          </c:val>
        </c:ser>
        <c:ser>
          <c:idx val="20"/>
          <c:order val="20"/>
          <c:tx>
            <c:strRef>
              <c:f>'D2.4.17.A'!$AZ$74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'D2.4.17.A'!$BA$74:$BI$74</c:f>
              <c:numCache>
                <c:formatCode>0</c:formatCode>
                <c:ptCount val="9"/>
                <c:pt idx="0">
                  <c:v>0</c:v>
                </c:pt>
                <c:pt idx="1">
                  <c:v>3.6303859350685086E-3</c:v>
                </c:pt>
                <c:pt idx="2">
                  <c:v>6.9293076799536698E-3</c:v>
                </c:pt>
                <c:pt idx="3">
                  <c:v>1.1111634762011116E-2</c:v>
                </c:pt>
                <c:pt idx="4">
                  <c:v>1.4091876630930056E-2</c:v>
                </c:pt>
                <c:pt idx="5">
                  <c:v>0.20968773598877016</c:v>
                </c:pt>
                <c:pt idx="6">
                  <c:v>0.54330066695965828</c:v>
                </c:pt>
                <c:pt idx="7">
                  <c:v>0.9983990512501324</c:v>
                </c:pt>
                <c:pt idx="8">
                  <c:v>1.7332733086832937</c:v>
                </c:pt>
              </c:numCache>
            </c:numRef>
          </c:val>
        </c:ser>
        <c:ser>
          <c:idx val="21"/>
          <c:order val="21"/>
          <c:tx>
            <c:strRef>
              <c:f>'D2.4.17.A'!$AZ$75</c:f>
              <c:strCache>
                <c:ptCount val="1"/>
                <c:pt idx="0">
                  <c:v>DH for Dwelling (LD, ThP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'D2.4.17.A'!$BA$75:$BI$75</c:f>
              <c:numCache>
                <c:formatCode>0</c:formatCode>
                <c:ptCount val="9"/>
                <c:pt idx="0">
                  <c:v>0</c:v>
                </c:pt>
                <c:pt idx="1">
                  <c:v>8.16986874482847E-3</c:v>
                </c:pt>
                <c:pt idx="2">
                  <c:v>1.6557411711432334E-2</c:v>
                </c:pt>
                <c:pt idx="3">
                  <c:v>2.4838808468748183E-2</c:v>
                </c:pt>
                <c:pt idx="4">
                  <c:v>3.3339401775111077E-2</c:v>
                </c:pt>
                <c:pt idx="5">
                  <c:v>3.3343378433017559E-2</c:v>
                </c:pt>
                <c:pt idx="6">
                  <c:v>3.3347355090924076E-2</c:v>
                </c:pt>
                <c:pt idx="7">
                  <c:v>3.3328212879832772E-2</c:v>
                </c:pt>
                <c:pt idx="8">
                  <c:v>3.3332339165667073E-2</c:v>
                </c:pt>
              </c:numCache>
            </c:numRef>
          </c:val>
        </c:ser>
        <c:ser>
          <c:idx val="22"/>
          <c:order val="22"/>
          <c:tx>
            <c:strRef>
              <c:f>'D2.4.17.A'!$AZ$76</c:f>
              <c:strCache>
                <c:ptCount val="1"/>
                <c:pt idx="0">
                  <c:v>DH for Dwelling (LD, ThP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'D2.4.17.A'!$BA$76:$BI$76</c:f>
              <c:numCache>
                <c:formatCode>0</c:formatCode>
                <c:ptCount val="9"/>
                <c:pt idx="0">
                  <c:v>0</c:v>
                </c:pt>
                <c:pt idx="1">
                  <c:v>6.111730454921748E-3</c:v>
                </c:pt>
                <c:pt idx="2">
                  <c:v>1.2386299042965735E-2</c:v>
                </c:pt>
                <c:pt idx="3">
                  <c:v>1.8581461580230565E-2</c:v>
                </c:pt>
                <c:pt idx="4">
                  <c:v>2.4940601074964264E-2</c:v>
                </c:pt>
                <c:pt idx="5">
                  <c:v>2.4943575940534028E-2</c:v>
                </c:pt>
                <c:pt idx="6">
                  <c:v>2.4946550806103814E-2</c:v>
                </c:pt>
                <c:pt idx="7">
                  <c:v>2.4932230865579944E-2</c:v>
                </c:pt>
                <c:pt idx="8">
                  <c:v>2.4935317665085489E-2</c:v>
                </c:pt>
              </c:numCache>
            </c:numRef>
          </c:val>
        </c:ser>
        <c:ser>
          <c:idx val="23"/>
          <c:order val="23"/>
          <c:tx>
            <c:strRef>
              <c:f>'D2.4.17.A'!$AZ$77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'D2.4.17.A'!$BA$77:$BI$77</c:f>
              <c:numCache>
                <c:formatCode>0</c:formatCode>
                <c:ptCount val="9"/>
                <c:pt idx="0">
                  <c:v>0</c:v>
                </c:pt>
                <c:pt idx="1">
                  <c:v>1.0447402481421951E-2</c:v>
                </c:pt>
                <c:pt idx="2">
                  <c:v>2.1173160746377581E-2</c:v>
                </c:pt>
                <c:pt idx="3">
                  <c:v>3.1763182173778125E-2</c:v>
                </c:pt>
                <c:pt idx="4">
                  <c:v>4.2633506091759761E-2</c:v>
                </c:pt>
                <c:pt idx="5">
                  <c:v>1.2384631093641636</c:v>
                </c:pt>
                <c:pt idx="6">
                  <c:v>3.1502237768401931</c:v>
                </c:pt>
                <c:pt idx="7">
                  <c:v>6.0541022926452497</c:v>
                </c:pt>
                <c:pt idx="8">
                  <c:v>10.49743376486909</c:v>
                </c:pt>
              </c:numCache>
            </c:numRef>
          </c:val>
        </c:ser>
        <c:ser>
          <c:idx val="24"/>
          <c:order val="24"/>
          <c:tx>
            <c:strRef>
              <c:f>'D2.4.17.A'!$AZ$78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'D2.4.17.A'!$BA$78:$BI$78</c:f>
              <c:numCache>
                <c:formatCode>0</c:formatCode>
                <c:ptCount val="9"/>
                <c:pt idx="0">
                  <c:v>34.1</c:v>
                </c:pt>
                <c:pt idx="1">
                  <c:v>25.848630918813694</c:v>
                </c:pt>
                <c:pt idx="2">
                  <c:v>19.147134013936093</c:v>
                </c:pt>
                <c:pt idx="3">
                  <c:v>13.402993809754634</c:v>
                </c:pt>
                <c:pt idx="4">
                  <c:v>9.254447405447598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'D2.4.17.A'!$AZ$79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'D2.4.17.A'!$BA$79:$BI$79</c:f>
              <c:numCache>
                <c:formatCode>0</c:formatCode>
                <c:ptCount val="9"/>
                <c:pt idx="0">
                  <c:v>294.89999999999998</c:v>
                </c:pt>
                <c:pt idx="1">
                  <c:v>317.53011351732647</c:v>
                </c:pt>
                <c:pt idx="2">
                  <c:v>335.38915224639453</c:v>
                </c:pt>
                <c:pt idx="3">
                  <c:v>342.4213766140864</c:v>
                </c:pt>
                <c:pt idx="4">
                  <c:v>342.396155501978</c:v>
                </c:pt>
                <c:pt idx="5">
                  <c:v>355.57985854251632</c:v>
                </c:pt>
                <c:pt idx="6">
                  <c:v>253.91121079031632</c:v>
                </c:pt>
                <c:pt idx="7">
                  <c:v>154.83548207887949</c:v>
                </c:pt>
                <c:pt idx="8">
                  <c:v>98.057376399259766</c:v>
                </c:pt>
              </c:numCache>
            </c:numRef>
          </c:val>
        </c:ser>
        <c:ser>
          <c:idx val="26"/>
          <c:order val="26"/>
          <c:tx>
            <c:strRef>
              <c:f>'D2.4.17.A'!$AZ$80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'D2.4.17.A'!$BA$80:$BI$80</c:f>
              <c:numCache>
                <c:formatCode>0</c:formatCode>
                <c:ptCount val="9"/>
                <c:pt idx="0">
                  <c:v>0</c:v>
                </c:pt>
                <c:pt idx="1">
                  <c:v>9.0358793300539695</c:v>
                </c:pt>
                <c:pt idx="2">
                  <c:v>5.1365481950954388</c:v>
                </c:pt>
                <c:pt idx="3">
                  <c:v>26.514987160027758</c:v>
                </c:pt>
                <c:pt idx="4">
                  <c:v>27.037906872764076</c:v>
                </c:pt>
                <c:pt idx="5">
                  <c:v>27.037906872309719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'D2.4.17.A'!$AZ$81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'D2.4.17.A'!$BA$81:$BI$81</c:f>
              <c:numCache>
                <c:formatCode>0</c:formatCode>
                <c:ptCount val="9"/>
                <c:pt idx="0">
                  <c:v>34.4</c:v>
                </c:pt>
                <c:pt idx="1">
                  <c:v>25.853103000287067</c:v>
                </c:pt>
                <c:pt idx="2">
                  <c:v>19.15044666687939</c:v>
                </c:pt>
                <c:pt idx="3">
                  <c:v>13.405312666817156</c:v>
                </c:pt>
                <c:pt idx="4">
                  <c:v>11.913874868405625</c:v>
                </c:pt>
                <c:pt idx="5">
                  <c:v>0.42076000183917422</c:v>
                </c:pt>
                <c:pt idx="6">
                  <c:v>105.1788883627726</c:v>
                </c:pt>
                <c:pt idx="7">
                  <c:v>145.2665486099884</c:v>
                </c:pt>
                <c:pt idx="8">
                  <c:v>113.52081745304581</c:v>
                </c:pt>
              </c:numCache>
            </c:numRef>
          </c:val>
        </c:ser>
        <c:ser>
          <c:idx val="28"/>
          <c:order val="28"/>
          <c:tx>
            <c:strRef>
              <c:f>'D2.4.17.A'!$AZ$82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'D2.4.17.A'!$BA$82:$BI$82</c:f>
              <c:numCache>
                <c:formatCode>0</c:formatCode>
                <c:ptCount val="9"/>
                <c:pt idx="0">
                  <c:v>0</c:v>
                </c:pt>
                <c:pt idx="1">
                  <c:v>3.1449858734965081E-3</c:v>
                </c:pt>
                <c:pt idx="2">
                  <c:v>6.2899717447452231E-3</c:v>
                </c:pt>
                <c:pt idx="3">
                  <c:v>9.4349575882864516E-3</c:v>
                </c:pt>
                <c:pt idx="4">
                  <c:v>1.2579943498472008E-2</c:v>
                </c:pt>
                <c:pt idx="5">
                  <c:v>1.9004560953368799</c:v>
                </c:pt>
                <c:pt idx="6">
                  <c:v>6.6027768268621818</c:v>
                </c:pt>
                <c:pt idx="7">
                  <c:v>18.308336294873545</c:v>
                </c:pt>
                <c:pt idx="8">
                  <c:v>42.34914440986249</c:v>
                </c:pt>
              </c:numCache>
            </c:numRef>
          </c:val>
        </c:ser>
        <c:ser>
          <c:idx val="29"/>
          <c:order val="29"/>
          <c:tx>
            <c:strRef>
              <c:f>'D2.4.17.A'!$AZ$83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'D2.4.17.A'!$BA$83:$BI$83</c:f>
              <c:numCache>
                <c:formatCode>0</c:formatCode>
                <c:ptCount val="9"/>
                <c:pt idx="0">
                  <c:v>0</c:v>
                </c:pt>
                <c:pt idx="1">
                  <c:v>3.1449858758030099E-3</c:v>
                </c:pt>
                <c:pt idx="2">
                  <c:v>6.2899717500364809E-3</c:v>
                </c:pt>
                <c:pt idx="3">
                  <c:v>9.4349576234001014E-3</c:v>
                </c:pt>
                <c:pt idx="4">
                  <c:v>1.2579943504659694E-2</c:v>
                </c:pt>
                <c:pt idx="5">
                  <c:v>1.9004560953394574</c:v>
                </c:pt>
                <c:pt idx="6">
                  <c:v>6.6027768268610698</c:v>
                </c:pt>
                <c:pt idx="7">
                  <c:v>18.308336294871445</c:v>
                </c:pt>
                <c:pt idx="8">
                  <c:v>47.440194773491939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1905280"/>
        <c:axId val="141911168"/>
      </c:barChart>
      <c:catAx>
        <c:axId val="1419052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1911168"/>
        <c:crosses val="autoZero"/>
        <c:auto val="1"/>
        <c:lblAlgn val="ctr"/>
        <c:lblOffset val="100"/>
        <c:noMultiLvlLbl val="0"/>
      </c:catAx>
      <c:valAx>
        <c:axId val="14191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1905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11.248617826793849</c:v>
                </c:pt>
                <c:pt idx="2">
                  <c:v>12.09846058154112</c:v>
                </c:pt>
                <c:pt idx="3">
                  <c:v>12.584488097982597</c:v>
                </c:pt>
                <c:pt idx="4">
                  <c:v>11.121691569271661</c:v>
                </c:pt>
                <c:pt idx="5">
                  <c:v>6.9860509074299406</c:v>
                </c:pt>
                <c:pt idx="6">
                  <c:v>3.5171620963382511</c:v>
                </c:pt>
                <c:pt idx="7">
                  <c:v>1.2317238563700446</c:v>
                </c:pt>
                <c:pt idx="8">
                  <c:v>0.42767521402258374</c:v>
                </c:pt>
              </c:numCache>
            </c:numRef>
          </c:val>
        </c:ser>
        <c:ser>
          <c:idx val="1"/>
          <c:order val="1"/>
          <c:tx>
            <c:strRef>
              <c:f>'D2.4.17.A'!$BP$55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17.593991941919917</c:v>
                </c:pt>
                <c:pt idx="2">
                  <c:v>18.923233351807323</c:v>
                </c:pt>
                <c:pt idx="3">
                  <c:v>20.333738712209403</c:v>
                </c:pt>
                <c:pt idx="4">
                  <c:v>21.274148202344712</c:v>
                </c:pt>
                <c:pt idx="5">
                  <c:v>22.07429064164641</c:v>
                </c:pt>
                <c:pt idx="6">
                  <c:v>20.437805273987106</c:v>
                </c:pt>
                <c:pt idx="7">
                  <c:v>11.914588547939379</c:v>
                </c:pt>
                <c:pt idx="8">
                  <c:v>3.9513761644806937</c:v>
                </c:pt>
              </c:numCache>
            </c:numRef>
          </c:val>
        </c:ser>
        <c:ser>
          <c:idx val="2"/>
          <c:order val="2"/>
          <c:tx>
            <c:strRef>
              <c:f>'D2.4.17.A'!$BP$56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3.6863991404781098</c:v>
                </c:pt>
                <c:pt idx="2">
                  <c:v>4.1789765212086047</c:v>
                </c:pt>
                <c:pt idx="3">
                  <c:v>4.4945222783140775</c:v>
                </c:pt>
                <c:pt idx="4">
                  <c:v>4.6840807280329981</c:v>
                </c:pt>
                <c:pt idx="5">
                  <c:v>4.5717499962432973</c:v>
                </c:pt>
                <c:pt idx="6">
                  <c:v>4.1209394970572966</c:v>
                </c:pt>
                <c:pt idx="7">
                  <c:v>2.6301478203919553</c:v>
                </c:pt>
                <c:pt idx="8">
                  <c:v>1.1754985047844937</c:v>
                </c:pt>
              </c:numCache>
            </c:numRef>
          </c:val>
        </c:ser>
        <c:ser>
          <c:idx val="3"/>
          <c:order val="3"/>
          <c:tx>
            <c:strRef>
              <c:f>'D2.4.17.A'!$BP$57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2.8287875520711672E-2</c:v>
                </c:pt>
                <c:pt idx="2">
                  <c:v>6.0940139916673207E-2</c:v>
                </c:pt>
                <c:pt idx="3">
                  <c:v>8.5073542043286349E-2</c:v>
                </c:pt>
                <c:pt idx="4">
                  <c:v>6.7530063927179557E-2</c:v>
                </c:pt>
                <c:pt idx="5">
                  <c:v>3.4877799531224302E-2</c:v>
                </c:pt>
                <c:pt idx="6">
                  <c:v>1.0744397404613682E-2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5.918816581682948E-2</c:v>
                </c:pt>
                <c:pt idx="2">
                  <c:v>0.12732307062484757</c:v>
                </c:pt>
                <c:pt idx="3">
                  <c:v>0.16860815260698231</c:v>
                </c:pt>
                <c:pt idx="4">
                  <c:v>0.10941998679015599</c:v>
                </c:pt>
                <c:pt idx="5">
                  <c:v>4.1285081982139198E-2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'D2.4.17.A'!$BP$60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'D2.4.17.A'!$BP$61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0.16083439689910092</c:v>
                </c:pt>
                <c:pt idx="2">
                  <c:v>0.14217542239628134</c:v>
                </c:pt>
                <c:pt idx="3">
                  <c:v>0.10809515227085136</c:v>
                </c:pt>
                <c:pt idx="4">
                  <c:v>6.1266088705090142E-2</c:v>
                </c:pt>
                <c:pt idx="5">
                  <c:v>2.2922396541245522E-2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'D2.4.17.A'!$BP$62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7.2150000000006514E-2</c:v>
                </c:pt>
                <c:pt idx="2">
                  <c:v>0.11115000000000773</c:v>
                </c:pt>
                <c:pt idx="3">
                  <c:v>8.2290000000005137E-2</c:v>
                </c:pt>
                <c:pt idx="4">
                  <c:v>0.33526872996649043</c:v>
                </c:pt>
                <c:pt idx="5">
                  <c:v>2.0374561142185295</c:v>
                </c:pt>
                <c:pt idx="6">
                  <c:v>1.9127086222328697</c:v>
                </c:pt>
                <c:pt idx="7">
                  <c:v>1.0353524305521602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'D2.4.17.A'!$BP$63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0.11285000000000482</c:v>
                </c:pt>
                <c:pt idx="2">
                  <c:v>0.17385000000000611</c:v>
                </c:pt>
                <c:pt idx="3">
                  <c:v>0.12871000000000421</c:v>
                </c:pt>
                <c:pt idx="4">
                  <c:v>3.6600000000000799E-2</c:v>
                </c:pt>
                <c:pt idx="5">
                  <c:v>0</c:v>
                </c:pt>
                <c:pt idx="6">
                  <c:v>3.0410745752704043</c:v>
                </c:pt>
                <c:pt idx="7">
                  <c:v>8.4004870609910594</c:v>
                </c:pt>
                <c:pt idx="8">
                  <c:v>7.1840572308828961</c:v>
                </c:pt>
              </c:numCache>
            </c:numRef>
          </c:val>
        </c:ser>
        <c:ser>
          <c:idx val="10"/>
          <c:order val="10"/>
          <c:tx>
            <c:strRef>
              <c:f>'D2.4.17.A'!$BP$64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6.3528473600030999E-2</c:v>
                </c:pt>
                <c:pt idx="4">
                  <c:v>0.17548735069543836</c:v>
                </c:pt>
                <c:pt idx="5">
                  <c:v>0.37279714660493996</c:v>
                </c:pt>
                <c:pt idx="6">
                  <c:v>0.65699595083990858</c:v>
                </c:pt>
                <c:pt idx="7">
                  <c:v>1.1578513498587857</c:v>
                </c:pt>
                <c:pt idx="8">
                  <c:v>0.96054155394928442</c:v>
                </c:pt>
              </c:numCache>
            </c:numRef>
          </c:val>
        </c:ser>
        <c:ser>
          <c:idx val="11"/>
          <c:order val="11"/>
          <c:tx>
            <c:strRef>
              <c:f>'D2.4.17.A'!$BP$65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3.8293318328319064E-3</c:v>
                </c:pt>
                <c:pt idx="4">
                  <c:v>1.0555299523803937E-2</c:v>
                </c:pt>
                <c:pt idx="5">
                  <c:v>2.2412564453873105E-2</c:v>
                </c:pt>
                <c:pt idx="6">
                  <c:v>1.8593232621055871E-2</c:v>
                </c:pt>
                <c:pt idx="7">
                  <c:v>1.1862264930112427E-2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'D2.4.17.A'!$BP$66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1.6058352568325588E-3</c:v>
                </c:pt>
                <c:pt idx="4">
                  <c:v>4.4132422494672988E-3</c:v>
                </c:pt>
                <c:pt idx="5">
                  <c:v>9.3646643227101988E-3</c:v>
                </c:pt>
                <c:pt idx="6">
                  <c:v>1.6503738285085542E-2</c:v>
                </c:pt>
                <c:pt idx="7">
                  <c:v>2.1822289130999387E-2</c:v>
                </c:pt>
                <c:pt idx="8">
                  <c:v>1.6865867057768127E-2</c:v>
                </c:pt>
              </c:numCache>
            </c:numRef>
          </c:val>
        </c:ser>
        <c:ser>
          <c:idx val="13"/>
          <c:order val="13"/>
          <c:tx>
            <c:strRef>
              <c:f>'D2.4.17.A'!$BP$67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3.194047096828868E-3</c:v>
                </c:pt>
                <c:pt idx="4">
                  <c:v>8.8004260168387874E-3</c:v>
                </c:pt>
                <c:pt idx="5">
                  <c:v>8.7954260168456207E-3</c:v>
                </c:pt>
                <c:pt idx="6">
                  <c:v>5.6113789200177393E-3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'D2.4.17.A'!$BP$68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4.5373835518639183</c:v>
                </c:pt>
              </c:numCache>
            </c:numRef>
          </c:val>
        </c:ser>
        <c:ser>
          <c:idx val="15"/>
          <c:order val="15"/>
          <c:tx>
            <c:strRef>
              <c:f>'D2.4.17.A'!$BP$69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10.59923624297171</c:v>
                </c:pt>
              </c:numCache>
            </c:numRef>
          </c:val>
        </c:ser>
        <c:ser>
          <c:idx val="16"/>
          <c:order val="16"/>
          <c:tx>
            <c:strRef>
              <c:f>'D2.4.17.A'!$BP$70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5.4419843048591074</c:v>
                </c:pt>
                <c:pt idx="7">
                  <c:v>10.497455687660084</c:v>
                </c:pt>
                <c:pt idx="8">
                  <c:v>8.3206619657164431</c:v>
                </c:pt>
              </c:numCache>
            </c:numRef>
          </c:val>
        </c:ser>
        <c:ser>
          <c:idx val="17"/>
          <c:order val="17"/>
          <c:tx>
            <c:strRef>
              <c:f>'D2.4.17.A'!$BP$71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4.5351643969807061</c:v>
                </c:pt>
                <c:pt idx="8">
                  <c:v>4.5351643969849764</c:v>
                </c:pt>
              </c:numCache>
            </c:numRef>
          </c:val>
        </c:ser>
        <c:ser>
          <c:idx val="18"/>
          <c:order val="18"/>
          <c:tx>
            <c:strRef>
              <c:f>'D2.4.17.A'!$BP$72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ED5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'D2.4.17.A'!$BQ$72:$BY$72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0.50000000000056954</c:v>
                </c:pt>
                <c:pt idx="4">
                  <c:v>2.252173300114825</c:v>
                </c:pt>
                <c:pt idx="5">
                  <c:v>5.1401013430936358</c:v>
                </c:pt>
                <c:pt idx="6">
                  <c:v>4.1392320230475939</c:v>
                </c:pt>
                <c:pt idx="7">
                  <c:v>1.8527568257874243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'D2.4.17.A'!$BP$73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538ED5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0.13174274570889433</c:v>
                </c:pt>
                <c:pt idx="4">
                  <c:v>0.13174274570889433</c:v>
                </c:pt>
                <c:pt idx="5">
                  <c:v>7.9045647425336582E-2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'D2.4.17.A'!$BP$74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'D2.4.17.A'!$BQ$74:$BY$74</c:f>
              <c:numCache>
                <c:formatCode>0</c:formatCode>
                <c:ptCount val="9"/>
                <c:pt idx="0">
                  <c:v>0</c:v>
                </c:pt>
                <c:pt idx="1">
                  <c:v>4.9999999999823415E-2</c:v>
                </c:pt>
                <c:pt idx="2">
                  <c:v>0.15164555775982227</c:v>
                </c:pt>
                <c:pt idx="3">
                  <c:v>0.3307797611126288</c:v>
                </c:pt>
                <c:pt idx="4">
                  <c:v>0.59647543456842067</c:v>
                </c:pt>
                <c:pt idx="5">
                  <c:v>1.0511935213439636</c:v>
                </c:pt>
                <c:pt idx="6">
                  <c:v>1.8525621597727622</c:v>
                </c:pt>
                <c:pt idx="7">
                  <c:v>3.2648475148861618</c:v>
                </c:pt>
                <c:pt idx="8">
                  <c:v>5.3793236427429472</c:v>
                </c:pt>
              </c:numCache>
            </c:numRef>
          </c:val>
        </c:ser>
        <c:ser>
          <c:idx val="21"/>
          <c:order val="21"/>
          <c:tx>
            <c:strRef>
              <c:f>'D2.4.17.A'!$BP$75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3.1940470968347223E-3</c:v>
                </c:pt>
                <c:pt idx="4">
                  <c:v>8.8004260168531388E-3</c:v>
                </c:pt>
                <c:pt idx="5">
                  <c:v>1.8684592987832684E-2</c:v>
                </c:pt>
                <c:pt idx="6">
                  <c:v>3.2928637056084467E-2</c:v>
                </c:pt>
                <c:pt idx="7">
                  <c:v>2.7317258136067338E-2</c:v>
                </c:pt>
                <c:pt idx="8">
                  <c:v>1.7428091165090309E-2</c:v>
                </c:pt>
              </c:numCache>
            </c:numRef>
          </c:val>
        </c:ser>
        <c:ser>
          <c:idx val="22"/>
          <c:order val="22"/>
          <c:tx>
            <c:strRef>
              <c:f>'D2.4.17.A'!$BP$76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6.3528473599930441E-2</c:v>
                </c:pt>
                <c:pt idx="6">
                  <c:v>0.17548735069462182</c:v>
                </c:pt>
                <c:pt idx="7">
                  <c:v>0.37279714660410285</c:v>
                </c:pt>
                <c:pt idx="8">
                  <c:v>0.65699595083960538</c:v>
                </c:pt>
              </c:numCache>
            </c:numRef>
          </c:val>
        </c:ser>
        <c:ser>
          <c:idx val="23"/>
          <c:order val="23"/>
          <c:tx>
            <c:strRef>
              <c:f>'D2.4.17.A'!$BP$77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'D2.4.17.A'!$BQ$77:$BY$77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3.1852353884209176E-3</c:v>
                </c:pt>
                <c:pt idx="3">
                  <c:v>8.7898967758163124E-3</c:v>
                </c:pt>
                <c:pt idx="4">
                  <c:v>1.8662225159047339E-2</c:v>
                </c:pt>
                <c:pt idx="5">
                  <c:v>3.2889217299043004E-2</c:v>
                </c:pt>
                <c:pt idx="6">
                  <c:v>5.7962038573919052E-2</c:v>
                </c:pt>
                <c:pt idx="7">
                  <c:v>9.0824153175422237E-2</c:v>
                </c:pt>
                <c:pt idx="8">
                  <c:v>0.10982269134972354</c:v>
                </c:pt>
              </c:numCache>
            </c:numRef>
          </c:val>
        </c:ser>
        <c:ser>
          <c:idx val="24"/>
          <c:order val="24"/>
          <c:tx>
            <c:strRef>
              <c:f>'D2.4.17.A'!$BP$78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'D2.4.17.A'!$BQ$78:$BY$78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1.2705694719994378</c:v>
                </c:pt>
                <c:pt idx="8">
                  <c:v>3.5097470139052032</c:v>
                </c:pt>
              </c:numCache>
            </c:numRef>
          </c:val>
        </c:ser>
        <c:ser>
          <c:idx val="25"/>
          <c:order val="25"/>
          <c:tx>
            <c:strRef>
              <c:f>'D2.4.17.A'!$BP$79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6.3528473599894317E-2</c:v>
                </c:pt>
                <c:pt idx="8">
                  <c:v>6.3528473599894317E-2</c:v>
                </c:pt>
              </c:numCache>
            </c:numRef>
          </c:val>
        </c:ser>
        <c:ser>
          <c:idx val="26"/>
          <c:order val="26"/>
          <c:tx>
            <c:strRef>
              <c:f>'D2.4.17.A'!$BP$80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6.3528473599943597E-2</c:v>
                </c:pt>
                <c:pt idx="8">
                  <c:v>6.3528473599943597E-2</c:v>
                </c:pt>
              </c:numCache>
            </c:numRef>
          </c:val>
        </c:ser>
        <c:ser>
          <c:idx val="27"/>
          <c:order val="27"/>
          <c:tx>
            <c:strRef>
              <c:f>'D2.4.17.A'!$BP$81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'D2.4.17.A'!$BQ$81:$BY$81</c:f>
              <c:numCache>
                <c:formatCode>0</c:formatCode>
                <c:ptCount val="9"/>
                <c:pt idx="0">
                  <c:v>0</c:v>
                </c:pt>
                <c:pt idx="1">
                  <c:v>6.5899117696145715E-4</c:v>
                </c:pt>
                <c:pt idx="2">
                  <c:v>2.7495794600186068E-3</c:v>
                </c:pt>
                <c:pt idx="3">
                  <c:v>6.4339103336594787E-3</c:v>
                </c:pt>
                <c:pt idx="4">
                  <c:v>1.2267969030015466E-2</c:v>
                </c:pt>
                <c:pt idx="5">
                  <c:v>2.1620353189798137E-2</c:v>
                </c:pt>
                <c:pt idx="6">
                  <c:v>3.3045366948293409E-2</c:v>
                </c:pt>
                <c:pt idx="7">
                  <c:v>2.6552317075320075E-2</c:v>
                </c:pt>
                <c:pt idx="8">
                  <c:v>1.5109344632494283E-2</c:v>
                </c:pt>
              </c:numCache>
            </c:numRef>
          </c:val>
        </c:ser>
        <c:ser>
          <c:idx val="28"/>
          <c:order val="28"/>
          <c:tx>
            <c:strRef>
              <c:f>'D2.4.17.A'!$BP$82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'D2.4.17.A'!$BQ$82:$BY$82</c:f>
              <c:numCache>
                <c:formatCode>0</c:formatCode>
                <c:ptCount val="9"/>
                <c:pt idx="0">
                  <c:v>0</c:v>
                </c:pt>
                <c:pt idx="1">
                  <c:v>1.5882118400013282E-3</c:v>
                </c:pt>
                <c:pt idx="2">
                  <c:v>4.3871837673862086E-3</c:v>
                </c:pt>
                <c:pt idx="3">
                  <c:v>9.3199286651228751E-3</c:v>
                </c:pt>
                <c:pt idx="4">
                  <c:v>1.6424898770993335E-2</c:v>
                </c:pt>
                <c:pt idx="5">
                  <c:v>2.8946283746457271E-2</c:v>
                </c:pt>
                <c:pt idx="6">
                  <c:v>2.4013538848730958E-2</c:v>
                </c:pt>
                <c:pt idx="7">
                  <c:v>1.5320356902869243E-2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'D2.4.17.A'!$BP$83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'D2.4.17.A'!$BQ$83:$BY$83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1.6058352568404323E-3</c:v>
                </c:pt>
                <c:pt idx="4">
                  <c:v>4.4132422494761346E-3</c:v>
                </c:pt>
                <c:pt idx="5">
                  <c:v>9.3646643227211172E-3</c:v>
                </c:pt>
                <c:pt idx="6">
                  <c:v>1.6503738285099892E-2</c:v>
                </c:pt>
                <c:pt idx="7">
                  <c:v>2.9085225908448722E-2</c:v>
                </c:pt>
                <c:pt idx="8">
                  <c:v>5.1258105983741392E-2</c:v>
                </c:pt>
              </c:numCache>
            </c:numRef>
          </c:val>
        </c:ser>
        <c:ser>
          <c:idx val="30"/>
          <c:order val="30"/>
          <c:tx>
            <c:strRef>
              <c:f>'D2.4.17.A'!$BP$84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1.605835256836216E-3</c:v>
                </c:pt>
                <c:pt idx="4">
                  <c:v>4.413242249471639E-3</c:v>
                </c:pt>
                <c:pt idx="5">
                  <c:v>9.3646643227161645E-3</c:v>
                </c:pt>
                <c:pt idx="6">
                  <c:v>1.6503738285095389E-2</c:v>
                </c:pt>
                <c:pt idx="7">
                  <c:v>2.9085225908444558E-2</c:v>
                </c:pt>
                <c:pt idx="8">
                  <c:v>4.3068125177160167E-2</c:v>
                </c:pt>
              </c:numCache>
            </c:numRef>
          </c:val>
        </c:ser>
        <c:ser>
          <c:idx val="31"/>
          <c:order val="31"/>
          <c:tx>
            <c:strRef>
              <c:f>'D2.4.17.A'!$BP$85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'D2.4.17.A'!$BQ$85:$BY$85</c:f>
              <c:numCache>
                <c:formatCode>0</c:formatCode>
                <c:ptCount val="9"/>
                <c:pt idx="0">
                  <c:v>0</c:v>
                </c:pt>
                <c:pt idx="1">
                  <c:v>3.8117084159995222E-3</c:v>
                </c:pt>
                <c:pt idx="2">
                  <c:v>1.0529241041720929E-2</c:v>
                </c:pt>
                <c:pt idx="3">
                  <c:v>2.2367828796284125E-2</c:v>
                </c:pt>
                <c:pt idx="4">
                  <c:v>3.9419757050372067E-2</c:v>
                </c:pt>
                <c:pt idx="5">
                  <c:v>6.9471080991483219E-2</c:v>
                </c:pt>
                <c:pt idx="6">
                  <c:v>0.11291633228322712</c:v>
                </c:pt>
                <c:pt idx="7">
                  <c:v>0.10858818297307199</c:v>
                </c:pt>
                <c:pt idx="8">
                  <c:v>7.1819326406242973E-2</c:v>
                </c:pt>
              </c:numCache>
            </c:numRef>
          </c:val>
        </c:ser>
        <c:ser>
          <c:idx val="32"/>
          <c:order val="32"/>
          <c:tx>
            <c:strRef>
              <c:f>'D2.4.17.A'!$BP$86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'D2.4.17.A'!$BQ$86:$BY$86</c:f>
              <c:numCache>
                <c:formatCode>0</c:formatCode>
                <c:ptCount val="9"/>
                <c:pt idx="0">
                  <c:v>0</c:v>
                </c:pt>
                <c:pt idx="1">
                  <c:v>3.811708416000566E-3</c:v>
                </c:pt>
                <c:pt idx="2">
                  <c:v>1.0529241041722436E-2</c:v>
                </c:pt>
                <c:pt idx="3">
                  <c:v>2.2367828796286827E-2</c:v>
                </c:pt>
                <c:pt idx="4">
                  <c:v>3.6207457443805026E-2</c:v>
                </c:pt>
                <c:pt idx="5">
                  <c:v>2.9489924818085957E-2</c:v>
                </c:pt>
                <c:pt idx="6">
                  <c:v>1.7651337063522801E-2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'D2.4.17.A'!$BP$87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'D2.4.17.A'!$BQ$87:$BY$87</c:f>
              <c:numCache>
                <c:formatCode>0</c:formatCode>
                <c:ptCount val="9"/>
                <c:pt idx="0">
                  <c:v>0</c:v>
                </c:pt>
                <c:pt idx="1">
                  <c:v>3.8117084159975489E-3</c:v>
                </c:pt>
                <c:pt idx="2">
                  <c:v>1.0529241041720485E-2</c:v>
                </c:pt>
                <c:pt idx="3">
                  <c:v>2.2367828796286213E-2</c:v>
                </c:pt>
                <c:pt idx="4">
                  <c:v>3.9419757050393515E-2</c:v>
                </c:pt>
                <c:pt idx="5">
                  <c:v>5.8185909349270169E-2</c:v>
                </c:pt>
                <c:pt idx="6">
                  <c:v>4.6347321594706829E-2</c:v>
                </c:pt>
                <c:pt idx="7">
                  <c:v>2.5483684924604864E-2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'D2.4.17.A'!$BP$88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3.8293318328342131E-3</c:v>
                </c:pt>
                <c:pt idx="4">
                  <c:v>1.0555299523806738E-2</c:v>
                </c:pt>
                <c:pt idx="5">
                  <c:v>2.2412564453880943E-2</c:v>
                </c:pt>
                <c:pt idx="6">
                  <c:v>3.9498596564478947E-2</c:v>
                </c:pt>
                <c:pt idx="7">
                  <c:v>6.9610023153479361E-2</c:v>
                </c:pt>
                <c:pt idx="8">
                  <c:v>0.122676645371891</c:v>
                </c:pt>
              </c:numCache>
            </c:numRef>
          </c:val>
        </c:ser>
        <c:ser>
          <c:idx val="35"/>
          <c:order val="35"/>
          <c:tx>
            <c:strRef>
              <c:f>'D2.4.17.A'!$BP$89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3.8293318328340292E-3</c:v>
                </c:pt>
                <c:pt idx="4">
                  <c:v>1.0555299523806417E-2</c:v>
                </c:pt>
                <c:pt idx="5">
                  <c:v>2.2412564453873619E-2</c:v>
                </c:pt>
                <c:pt idx="6">
                  <c:v>3.9498596564466928E-2</c:v>
                </c:pt>
                <c:pt idx="7">
                  <c:v>6.9610023153461986E-2</c:v>
                </c:pt>
                <c:pt idx="8">
                  <c:v>0.10103778591412894</c:v>
                </c:pt>
              </c:numCache>
            </c:numRef>
          </c:val>
        </c:ser>
        <c:ser>
          <c:idx val="36"/>
          <c:order val="36"/>
          <c:tx>
            <c:strRef>
              <c:f>'D2.4.17.A'!$BP$90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'D2.4.17.A'!$BQ$90:$BY$90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3.1764236800322231E-3</c:v>
                </c:pt>
                <c:pt idx="3">
                  <c:v>8.7743675348219054E-3</c:v>
                </c:pt>
                <c:pt idx="4">
                  <c:v>1.8639857330302073E-2</c:v>
                </c:pt>
                <c:pt idx="5">
                  <c:v>1.5463433650299462E-2</c:v>
                </c:pt>
                <c:pt idx="6">
                  <c:v>9.8654897955122566E-3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'D2.4.17.A'!$BP$91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'D2.4.17.A'!$BQ$91:$BY$91</c:f>
              <c:numCache>
                <c:formatCode>0</c:formatCode>
                <c:ptCount val="9"/>
                <c:pt idx="0">
                  <c:v>0</c:v>
                </c:pt>
                <c:pt idx="1">
                  <c:v>3.1764236800001528E-3</c:v>
                </c:pt>
                <c:pt idx="2">
                  <c:v>8.7743675347672686E-3</c:v>
                </c:pt>
                <c:pt idx="3">
                  <c:v>1.8639857330235876E-2</c:v>
                </c:pt>
                <c:pt idx="4">
                  <c:v>2.3089805038110207E-2</c:v>
                </c:pt>
                <c:pt idx="5">
                  <c:v>1.7491861183348428E-2</c:v>
                </c:pt>
                <c:pt idx="6">
                  <c:v>7.626371387881508E-3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'D2.4.17.A'!$BP$92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'D2.4.17.A'!$BQ$92:$BY$92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3.1940470968350771E-3</c:v>
                </c:pt>
                <c:pt idx="4">
                  <c:v>8.8004260168533365E-3</c:v>
                </c:pt>
                <c:pt idx="5">
                  <c:v>1.8684592987830297E-2</c:v>
                </c:pt>
                <c:pt idx="6">
                  <c:v>1.721039564970445E-2</c:v>
                </c:pt>
                <c:pt idx="7">
                  <c:v>1.1599016729685101E-2</c:v>
                </c:pt>
                <c:pt idx="8">
                  <c:v>1.7098497587083427E-3</c:v>
                </c:pt>
              </c:numCache>
            </c:numRef>
          </c:val>
        </c:ser>
        <c:ser>
          <c:idx val="39"/>
          <c:order val="39"/>
          <c:tx>
            <c:strRef>
              <c:f>'D2.4.17.A'!$BP$93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'D2.4.17.A'!$BQ$93:$BY$93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3.194047096834659E-3</c:v>
                </c:pt>
                <c:pt idx="4">
                  <c:v>8.800426016853484E-3</c:v>
                </c:pt>
                <c:pt idx="5">
                  <c:v>1.4895296490040412E-2</c:v>
                </c:pt>
                <c:pt idx="6">
                  <c:v>1.1711249393213307E-2</c:v>
                </c:pt>
                <c:pt idx="7">
                  <c:v>6.0998704731935029E-3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2349440"/>
        <c:axId val="142350976"/>
      </c:barChart>
      <c:catAx>
        <c:axId val="1423494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350976"/>
        <c:crosses val="autoZero"/>
        <c:auto val="1"/>
        <c:lblAlgn val="ctr"/>
        <c:lblOffset val="100"/>
        <c:noMultiLvlLbl val="0"/>
      </c:catAx>
      <c:valAx>
        <c:axId val="14235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349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'D2.4.12.A'!$LR$54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'D2.4.12.A'!$LS$54:$LZ$54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0.30821613910713574</c:v>
                </c:pt>
              </c:numCache>
            </c:numRef>
          </c:val>
        </c:ser>
        <c:ser>
          <c:idx val="1"/>
          <c:order val="1"/>
          <c:tx>
            <c:strRef>
              <c:f>'D2.4.12.A'!$LR$55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'D2.4.12.A'!$LS$55:$LZ$55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0.11781838836269608</c:v>
                </c:pt>
              </c:numCache>
            </c:numRef>
          </c:val>
        </c:ser>
        <c:ser>
          <c:idx val="2"/>
          <c:order val="2"/>
          <c:tx>
            <c:strRef>
              <c:f>'D2.4.12.A'!$LR$56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'D2.4.12.A'!$LS$56:$LZ$56</c:f>
              <c:numCache>
                <c:formatCode>0</c:formatCode>
                <c:ptCount val="8"/>
                <c:pt idx="0">
                  <c:v>0.12731164318226509</c:v>
                </c:pt>
                <c:pt idx="1">
                  <c:v>0.4118850210443023</c:v>
                </c:pt>
                <c:pt idx="2">
                  <c:v>1.0407684810022242</c:v>
                </c:pt>
                <c:pt idx="3">
                  <c:v>1.9108070408126294</c:v>
                </c:pt>
                <c:pt idx="4">
                  <c:v>3.5759850539572668</c:v>
                </c:pt>
                <c:pt idx="5">
                  <c:v>5.267491026786554</c:v>
                </c:pt>
                <c:pt idx="6">
                  <c:v>8.4289469077764299</c:v>
                </c:pt>
                <c:pt idx="7">
                  <c:v>10.739532347896226</c:v>
                </c:pt>
              </c:numCache>
            </c:numRef>
          </c:val>
        </c:ser>
        <c:ser>
          <c:idx val="3"/>
          <c:order val="3"/>
          <c:tx>
            <c:strRef>
              <c:f>'D2.4.12.A'!$LR$57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'D2.4.12.A'!$LS$57:$LZ$57</c:f>
              <c:numCache>
                <c:formatCode>0</c:formatCode>
                <c:ptCount val="8"/>
                <c:pt idx="0">
                  <c:v>0.55727784101333422</c:v>
                </c:pt>
                <c:pt idx="1">
                  <c:v>1.3281364183037725</c:v>
                </c:pt>
                <c:pt idx="2">
                  <c:v>2.7402879448000736</c:v>
                </c:pt>
                <c:pt idx="3">
                  <c:v>4.8541583921235159</c:v>
                </c:pt>
                <c:pt idx="4">
                  <c:v>7.1326965157570905</c:v>
                </c:pt>
                <c:pt idx="5">
                  <c:v>7.7266234935612923</c:v>
                </c:pt>
                <c:pt idx="6">
                  <c:v>10.311813778727013</c:v>
                </c:pt>
                <c:pt idx="7">
                  <c:v>11.075659432859855</c:v>
                </c:pt>
              </c:numCache>
            </c:numRef>
          </c:val>
        </c:ser>
        <c:ser>
          <c:idx val="4"/>
          <c:order val="4"/>
          <c:tx>
            <c:strRef>
              <c:f>'D2.4.12.A'!$LR$58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0.47164779340011076</c:v>
                </c:pt>
                <c:pt idx="5">
                  <c:v>1.2686290767987307</c:v>
                </c:pt>
                <c:pt idx="6">
                  <c:v>2.9110367418888128</c:v>
                </c:pt>
                <c:pt idx="7">
                  <c:v>5.228823451013473</c:v>
                </c:pt>
              </c:numCache>
            </c:numRef>
          </c:val>
        </c:ser>
        <c:ser>
          <c:idx val="5"/>
          <c:order val="5"/>
          <c:tx>
            <c:strRef>
              <c:f>'D2.4.12.A'!$LR$59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'D2.4.12.A'!$LS$59:$LZ$59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2.2833911431438758</c:v>
                </c:pt>
                <c:pt idx="3">
                  <c:v>4.4802059070448639</c:v>
                </c:pt>
                <c:pt idx="4">
                  <c:v>9.93824074636718</c:v>
                </c:pt>
                <c:pt idx="5">
                  <c:v>19.990341757774587</c:v>
                </c:pt>
                <c:pt idx="6">
                  <c:v>35.965062551708755</c:v>
                </c:pt>
                <c:pt idx="7">
                  <c:v>50.003532330106289</c:v>
                </c:pt>
              </c:numCache>
            </c:numRef>
          </c:val>
        </c:ser>
        <c:ser>
          <c:idx val="6"/>
          <c:order val="6"/>
          <c:tx>
            <c:strRef>
              <c:f>'D2.4.12.A'!$LR$60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'D2.4.12.A'!$LS$60:$LZ$60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1.971527508956523</c:v>
                </c:pt>
                <c:pt idx="5">
                  <c:v>5.1180132997939367</c:v>
                </c:pt>
                <c:pt idx="6">
                  <c:v>10.484848211645915</c:v>
                </c:pt>
                <c:pt idx="7">
                  <c:v>18.582615155613947</c:v>
                </c:pt>
              </c:numCache>
            </c:numRef>
          </c:val>
        </c:ser>
        <c:ser>
          <c:idx val="7"/>
          <c:order val="7"/>
          <c:tx>
            <c:strRef>
              <c:f>'D2.4.12.A'!$LR$61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'D2.4.12.A'!$LS$61:$LZ$61</c:f>
              <c:numCache>
                <c:formatCode>0</c:formatCode>
                <c:ptCount val="8"/>
                <c:pt idx="0">
                  <c:v>24.571674000022199</c:v>
                </c:pt>
                <c:pt idx="1">
                  <c:v>18.201240000027454</c:v>
                </c:pt>
                <c:pt idx="2">
                  <c:v>12.740868000189058</c:v>
                </c:pt>
                <c:pt idx="3">
                  <c:v>8.7972653335203397</c:v>
                </c:pt>
                <c:pt idx="4">
                  <c:v>4.8536636669192399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'D2.4.12.A'!$LR$62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'D2.4.12.A'!$LS$62:$LZ$62</c:f>
              <c:numCache>
                <c:formatCode>0</c:formatCode>
                <c:ptCount val="8"/>
                <c:pt idx="0">
                  <c:v>250.16413365266305</c:v>
                </c:pt>
                <c:pt idx="1">
                  <c:v>277.99722653995263</c:v>
                </c:pt>
                <c:pt idx="2">
                  <c:v>277.71853206719982</c:v>
                </c:pt>
                <c:pt idx="3">
                  <c:v>277.04560046620441</c:v>
                </c:pt>
                <c:pt idx="4">
                  <c:v>265.69386819610611</c:v>
                </c:pt>
                <c:pt idx="5">
                  <c:v>230.94805082455582</c:v>
                </c:pt>
                <c:pt idx="6">
                  <c:v>178.67195738283721</c:v>
                </c:pt>
                <c:pt idx="7">
                  <c:v>123.6022280809342</c:v>
                </c:pt>
              </c:numCache>
            </c:numRef>
          </c:val>
        </c:ser>
        <c:ser>
          <c:idx val="9"/>
          <c:order val="9"/>
          <c:tx>
            <c:strRef>
              <c:f>'D2.4.12.A'!$LR$63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'D2.4.12.A'!$LS$63:$LZ$63</c:f>
              <c:numCache>
                <c:formatCode>0</c:formatCode>
                <c:ptCount val="8"/>
                <c:pt idx="0">
                  <c:v>2.5020000000158329</c:v>
                </c:pt>
                <c:pt idx="1">
                  <c:v>1.2510000000730612</c:v>
                </c:pt>
                <c:pt idx="2">
                  <c:v>8.382236699039499</c:v>
                </c:pt>
                <c:pt idx="3">
                  <c:v>8.3822366990891926</c:v>
                </c:pt>
                <c:pt idx="4">
                  <c:v>8.382236699054566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'D2.4.12.A'!$LR$64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'D2.4.12.A'!$LS$64:$LZ$64</c:f>
              <c:numCache>
                <c:formatCode>0</c:formatCode>
                <c:ptCount val="8"/>
                <c:pt idx="0">
                  <c:v>24.571674000061343</c:v>
                </c:pt>
                <c:pt idx="1">
                  <c:v>18.201240000221524</c:v>
                </c:pt>
                <c:pt idx="2">
                  <c:v>12.740867999162464</c:v>
                </c:pt>
                <c:pt idx="3">
                  <c:v>8.7972653324442298</c:v>
                </c:pt>
                <c:pt idx="4">
                  <c:v>4.8536636656468231</c:v>
                </c:pt>
                <c:pt idx="5">
                  <c:v>0</c:v>
                </c:pt>
                <c:pt idx="6">
                  <c:v>11.271545877305615</c:v>
                </c:pt>
                <c:pt idx="7">
                  <c:v>24.36512170515347</c:v>
                </c:pt>
              </c:numCache>
            </c:numRef>
          </c:val>
        </c:ser>
        <c:ser>
          <c:idx val="11"/>
          <c:order val="11"/>
          <c:tx>
            <c:strRef>
              <c:f>'D2.4.12.A'!$LR$65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'D2.4.12.A'!$LS$65:$LZ$65</c:f>
              <c:numCache>
                <c:formatCode>0</c:formatCode>
                <c:ptCount val="8"/>
                <c:pt idx="0">
                  <c:v>0.1488320000000358</c:v>
                </c:pt>
                <c:pt idx="1">
                  <c:v>0.51917364223908125</c:v>
                </c:pt>
                <c:pt idx="2">
                  <c:v>1.4407021574697247</c:v>
                </c:pt>
                <c:pt idx="3">
                  <c:v>2.2721794836070153</c:v>
                </c:pt>
                <c:pt idx="4">
                  <c:v>4.2383800616511609</c:v>
                </c:pt>
                <c:pt idx="5">
                  <c:v>10.54644587524291</c:v>
                </c:pt>
                <c:pt idx="6">
                  <c:v>9.6249173600729261</c:v>
                </c:pt>
                <c:pt idx="7">
                  <c:v>8.7934400340010654</c:v>
                </c:pt>
              </c:numCache>
            </c:numRef>
          </c:val>
        </c:ser>
        <c:ser>
          <c:idx val="12"/>
          <c:order val="12"/>
          <c:tx>
            <c:strRef>
              <c:f>'D2.4.12.A'!$LR$66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'D2.4.12.A'!$LS$53:$LZ$53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'D2.4.12.A'!$LS$66:$LZ$66</c:f>
              <c:numCache>
                <c:formatCode>0</c:formatCode>
                <c:ptCount val="8"/>
                <c:pt idx="0">
                  <c:v>0.14883199999626881</c:v>
                </c:pt>
                <c:pt idx="1">
                  <c:v>0.51917364222262297</c:v>
                </c:pt>
                <c:pt idx="2">
                  <c:v>1.4407021572509779</c:v>
                </c:pt>
                <c:pt idx="3">
                  <c:v>3.7337599918907607</c:v>
                </c:pt>
                <c:pt idx="4">
                  <c:v>9.2907896630495426</c:v>
                </c:pt>
                <c:pt idx="5">
                  <c:v>23.11845773322942</c:v>
                </c:pt>
                <c:pt idx="6">
                  <c:v>30.742217302591868</c:v>
                </c:pt>
                <c:pt idx="7">
                  <c:v>44.406201319446772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956096"/>
        <c:axId val="127957632"/>
      </c:barChart>
      <c:catAx>
        <c:axId val="1279560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957632"/>
        <c:crosses val="autoZero"/>
        <c:auto val="1"/>
        <c:lblAlgn val="ctr"/>
        <c:lblOffset val="100"/>
        <c:noMultiLvlLbl val="0"/>
      </c:catAx>
      <c:valAx>
        <c:axId val="1279576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7956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'D2.4.17.A'!$CG$54:$CO$54</c:f>
              <c:numCache>
                <c:formatCode>0</c:formatCode>
                <c:ptCount val="9"/>
                <c:pt idx="0">
                  <c:v>0</c:v>
                </c:pt>
                <c:pt idx="1">
                  <c:v>0.35240688886555249</c:v>
                </c:pt>
                <c:pt idx="2">
                  <c:v>1.1492996861608713</c:v>
                </c:pt>
                <c:pt idx="3">
                  <c:v>3.1778206021916375</c:v>
                </c:pt>
                <c:pt idx="4">
                  <c:v>6.6169058129795459</c:v>
                </c:pt>
                <c:pt idx="5">
                  <c:v>11.764743802693097</c:v>
                </c:pt>
                <c:pt idx="6">
                  <c:v>21.875113840010922</c:v>
                </c:pt>
                <c:pt idx="7">
                  <c:v>37.261102035765518</c:v>
                </c:pt>
                <c:pt idx="8">
                  <c:v>60.391640713640214</c:v>
                </c:pt>
              </c:numCache>
            </c:numRef>
          </c:val>
        </c:ser>
        <c:ser>
          <c:idx val="1"/>
          <c:order val="1"/>
          <c:tx>
            <c:strRef>
              <c:f>'D2.4.17.A'!$CF$55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5.1770310676903222</c:v>
                </c:pt>
                <c:pt idx="8">
                  <c:v>11.391022073238556</c:v>
                </c:pt>
              </c:numCache>
            </c:numRef>
          </c:val>
        </c:ser>
        <c:ser>
          <c:idx val="2"/>
          <c:order val="2"/>
          <c:tx>
            <c:strRef>
              <c:f>'D2.4.17.A'!$CF$56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385.93401478613436</c:v>
                </c:pt>
                <c:pt idx="2">
                  <c:v>396.98297536016003</c:v>
                </c:pt>
                <c:pt idx="3">
                  <c:v>390.67117298262832</c:v>
                </c:pt>
                <c:pt idx="4">
                  <c:v>361.03665363525425</c:v>
                </c:pt>
                <c:pt idx="5">
                  <c:v>317.98973250246883</c:v>
                </c:pt>
                <c:pt idx="6">
                  <c:v>271.32765561911486</c:v>
                </c:pt>
                <c:pt idx="7">
                  <c:v>203.12809124132744</c:v>
                </c:pt>
                <c:pt idx="8">
                  <c:v>120.21670011501472</c:v>
                </c:pt>
              </c:numCache>
            </c:numRef>
          </c:val>
        </c:ser>
        <c:ser>
          <c:idx val="3"/>
          <c:order val="3"/>
          <c:tx>
            <c:strRef>
              <c:f>'D2.4.17.A'!$CF$57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3.0312118612765353</c:v>
                </c:pt>
                <c:pt idx="2">
                  <c:v>8.4857705477799037</c:v>
                </c:pt>
                <c:pt idx="3">
                  <c:v>19.752404244776216</c:v>
                </c:pt>
                <c:pt idx="4">
                  <c:v>34.133122207209603</c:v>
                </c:pt>
                <c:pt idx="5">
                  <c:v>48.014981403488896</c:v>
                </c:pt>
                <c:pt idx="6">
                  <c:v>53.271797640288213</c:v>
                </c:pt>
                <c:pt idx="7">
                  <c:v>50.286914217395903</c:v>
                </c:pt>
                <c:pt idx="8">
                  <c:v>47.008573537938382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42489472"/>
        <c:axId val="142491008"/>
      </c:barChart>
      <c:catAx>
        <c:axId val="1424894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491008"/>
        <c:crosses val="autoZero"/>
        <c:auto val="1"/>
        <c:lblAlgn val="ctr"/>
        <c:lblOffset val="100"/>
        <c:noMultiLvlLbl val="0"/>
      </c:catAx>
      <c:valAx>
        <c:axId val="14249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489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'D2.4.17.A'!$CV$54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'D2.4.17.A'!$CV$56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'D2.4.17.A'!$CV$57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'D2.4.17.A'!$CV$60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'D2.4.17.A'!$CV$61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19.400000000000038</c:v>
                </c:pt>
                <c:pt idx="2">
                  <c:v>17.400000000000034</c:v>
                </c:pt>
                <c:pt idx="3">
                  <c:v>15.70000000000001</c:v>
                </c:pt>
                <c:pt idx="4">
                  <c:v>14.300000000000015</c:v>
                </c:pt>
                <c:pt idx="5">
                  <c:v>14.30000000000001</c:v>
                </c:pt>
                <c:pt idx="6">
                  <c:v>14.300000000000002</c:v>
                </c:pt>
                <c:pt idx="7">
                  <c:v>14.300000000000002</c:v>
                </c:pt>
                <c:pt idx="8">
                  <c:v>14.3</c:v>
                </c:pt>
              </c:numCache>
            </c:numRef>
          </c:val>
        </c:ser>
        <c:ser>
          <c:idx val="8"/>
          <c:order val="8"/>
          <c:tx>
            <c:strRef>
              <c:f>'D2.4.17.A'!$CV$62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'D2.4.17.A'!$CW$62:$DE$62</c:f>
              <c:numCache>
                <c:formatCode>0</c:formatCode>
                <c:ptCount val="9"/>
                <c:pt idx="0">
                  <c:v>0</c:v>
                </c:pt>
                <c:pt idx="1">
                  <c:v>4.7085419688238339</c:v>
                </c:pt>
                <c:pt idx="2">
                  <c:v>4.1694378801179459</c:v>
                </c:pt>
                <c:pt idx="3">
                  <c:v>2.3404265564122917</c:v>
                </c:pt>
                <c:pt idx="4">
                  <c:v>1.1527505480452438</c:v>
                </c:pt>
                <c:pt idx="5">
                  <c:v>4.0574869178209551E-2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'D2.4.17.A'!$CV$63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0.27278191153833486</c:v>
                </c:pt>
                <c:pt idx="2">
                  <c:v>0.27278191153833486</c:v>
                </c:pt>
                <c:pt idx="3">
                  <c:v>0.27278191153833486</c:v>
                </c:pt>
                <c:pt idx="4">
                  <c:v>0.27278191153833486</c:v>
                </c:pt>
                <c:pt idx="5">
                  <c:v>0.27278191153833486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'D2.4.17.A'!$CV$64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5.3520739680795813E-2</c:v>
                </c:pt>
                <c:pt idx="4">
                  <c:v>0.16117006411859269</c:v>
                </c:pt>
                <c:pt idx="5">
                  <c:v>0.16117006411859269</c:v>
                </c:pt>
                <c:pt idx="6">
                  <c:v>0.16117006411859269</c:v>
                </c:pt>
                <c:pt idx="7">
                  <c:v>0.11835347237395603</c:v>
                </c:pt>
                <c:pt idx="8">
                  <c:v>2.1529864887559372E-2</c:v>
                </c:pt>
              </c:numCache>
            </c:numRef>
          </c:val>
        </c:ser>
        <c:ser>
          <c:idx val="11"/>
          <c:order val="11"/>
          <c:tx>
            <c:strRef>
              <c:f>'D2.4.17.A'!$CV$65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4.1589015817408884E-2</c:v>
                </c:pt>
                <c:pt idx="4">
                  <c:v>4.1589015817408884E-2</c:v>
                </c:pt>
                <c:pt idx="5">
                  <c:v>4.1589015817408884E-2</c:v>
                </c:pt>
                <c:pt idx="6">
                  <c:v>4.1589015817408884E-2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'D2.4.17.A'!$CV$66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6.3411820129163715E-2</c:v>
                </c:pt>
                <c:pt idx="2">
                  <c:v>0.19095564031886078</c:v>
                </c:pt>
                <c:pt idx="3">
                  <c:v>0.44749181977869634</c:v>
                </c:pt>
                <c:pt idx="4">
                  <c:v>0.44749181977869634</c:v>
                </c:pt>
                <c:pt idx="5">
                  <c:v>0.44749181977869634</c:v>
                </c:pt>
                <c:pt idx="6">
                  <c:v>0.3840799996495326</c:v>
                </c:pt>
                <c:pt idx="7">
                  <c:v>0.25653617945983553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'D2.4.17.A'!$CV$67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'D2.4.17.A'!$CW$67:$DE$67</c:f>
              <c:numCache>
                <c:formatCode>0</c:formatCode>
                <c:ptCount val="9"/>
                <c:pt idx="0">
                  <c:v>0</c:v>
                </c:pt>
                <c:pt idx="1">
                  <c:v>1.8452849991207576E-4</c:v>
                </c:pt>
                <c:pt idx="2">
                  <c:v>1.8452849991207576E-4</c:v>
                </c:pt>
                <c:pt idx="3">
                  <c:v>1.2812767708203825E-2</c:v>
                </c:pt>
                <c:pt idx="4">
                  <c:v>3.8212667405327624E-2</c:v>
                </c:pt>
                <c:pt idx="5">
                  <c:v>8.9116409723064852E-2</c:v>
                </c:pt>
                <c:pt idx="6">
                  <c:v>0.12516347399761688</c:v>
                </c:pt>
                <c:pt idx="7">
                  <c:v>0.18040939382533597</c:v>
                </c:pt>
                <c:pt idx="8">
                  <c:v>0.26523397177188679</c:v>
                </c:pt>
              </c:numCache>
            </c:numRef>
          </c:val>
        </c:ser>
        <c:ser>
          <c:idx val="14"/>
          <c:order val="14"/>
          <c:tx>
            <c:strRef>
              <c:f>'D2.4.17.A'!$CV$68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0.10854065456923619</c:v>
                </c:pt>
                <c:pt idx="3">
                  <c:v>0.10854065456923619</c:v>
                </c:pt>
                <c:pt idx="4">
                  <c:v>0.10854065456923619</c:v>
                </c:pt>
                <c:pt idx="5">
                  <c:v>0.10854065456923619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'D2.4.17.A'!$CV$69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'D2.4.17.A'!$CW$69:$DE$69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2.5586442505883749E-2</c:v>
                </c:pt>
                <c:pt idx="4">
                  <c:v>5.9721589236433489E-2</c:v>
                </c:pt>
                <c:pt idx="5">
                  <c:v>7.6475164517081209E-2</c:v>
                </c:pt>
                <c:pt idx="6">
                  <c:v>7.6475164517081209E-2</c:v>
                </c:pt>
                <c:pt idx="7">
                  <c:v>5.0888722011197471E-2</c:v>
                </c:pt>
                <c:pt idx="8">
                  <c:v>1.675357528082299E-2</c:v>
                </c:pt>
              </c:numCache>
            </c:numRef>
          </c:val>
        </c:ser>
        <c:ser>
          <c:idx val="16"/>
          <c:order val="16"/>
          <c:tx>
            <c:strRef>
              <c:f>'D2.4.17.A'!$CV$70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'D2.4.17.A'!$CW$70:$DE$70</c:f>
              <c:numCache>
                <c:formatCode>0</c:formatCode>
                <c:ptCount val="9"/>
                <c:pt idx="0">
                  <c:v>0</c:v>
                </c:pt>
                <c:pt idx="1">
                  <c:v>0.32212330514701432</c:v>
                </c:pt>
                <c:pt idx="2">
                  <c:v>0.3283460797062096</c:v>
                </c:pt>
                <c:pt idx="3">
                  <c:v>0.32079269227170748</c:v>
                </c:pt>
                <c:pt idx="4">
                  <c:v>0.31791992574106087</c:v>
                </c:pt>
                <c:pt idx="5">
                  <c:v>0.31126306968625411</c:v>
                </c:pt>
                <c:pt idx="6">
                  <c:v>0.30735261444237388</c:v>
                </c:pt>
                <c:pt idx="7">
                  <c:v>0.30242077860419636</c:v>
                </c:pt>
                <c:pt idx="8">
                  <c:v>0.29748894276600535</c:v>
                </c:pt>
              </c:numCache>
            </c:numRef>
          </c:val>
        </c:ser>
        <c:ser>
          <c:idx val="17"/>
          <c:order val="17"/>
          <c:tx>
            <c:strRef>
              <c:f>'D2.4.17.A'!$CV$71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'D2.4.17.A'!$CW$71:$DE$71</c:f>
              <c:numCache>
                <c:formatCode>0</c:formatCode>
                <c:ptCount val="9"/>
                <c:pt idx="0">
                  <c:v>0</c:v>
                </c:pt>
                <c:pt idx="1">
                  <c:v>0.7359239580570498</c:v>
                </c:pt>
                <c:pt idx="2">
                  <c:v>0.7729558750724792</c:v>
                </c:pt>
                <c:pt idx="3">
                  <c:v>0.73844385291948944</c:v>
                </c:pt>
                <c:pt idx="4">
                  <c:v>0.64585072732024673</c:v>
                </c:pt>
                <c:pt idx="5">
                  <c:v>0.53938694891807126</c:v>
                </c:pt>
                <c:pt idx="6">
                  <c:v>0.2893509121268108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'D2.4.17.A'!$CV$72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1.2962474237537477E-2</c:v>
                </c:pt>
                <c:pt idx="4">
                  <c:v>3.9034639962985028E-2</c:v>
                </c:pt>
                <c:pt idx="5">
                  <c:v>9.1475077888546627E-2</c:v>
                </c:pt>
                <c:pt idx="6">
                  <c:v>0.19695152962576035</c:v>
                </c:pt>
                <c:pt idx="7">
                  <c:v>0.32763520888261594</c:v>
                </c:pt>
                <c:pt idx="8">
                  <c:v>0.32444591779095899</c:v>
                </c:pt>
              </c:numCache>
            </c:numRef>
          </c:val>
        </c:ser>
        <c:ser>
          <c:idx val="19"/>
          <c:order val="19"/>
          <c:tx>
            <c:strRef>
              <c:f>'D2.4.17.A'!$CV$73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1.4993817670809031E-2</c:v>
                </c:pt>
                <c:pt idx="4">
                  <c:v>4.5151740611016233E-2</c:v>
                </c:pt>
                <c:pt idx="5">
                  <c:v>4.5151740611016233E-2</c:v>
                </c:pt>
                <c:pt idx="6">
                  <c:v>4.5151740611016233E-2</c:v>
                </c:pt>
                <c:pt idx="7">
                  <c:v>3.0157922940207194E-2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'D2.4.17.A'!$CV$74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'D2.4.17.A'!$CW$74:$DE$74</c:f>
              <c:numCache>
                <c:formatCode>0</c:formatCode>
                <c:ptCount val="9"/>
                <c:pt idx="0">
                  <c:v>0</c:v>
                </c:pt>
                <c:pt idx="1">
                  <c:v>4.0561746924468167</c:v>
                </c:pt>
                <c:pt idx="2">
                  <c:v>3.6254149668939237</c:v>
                </c:pt>
                <c:pt idx="3">
                  <c:v>1.9484311230468523</c:v>
                </c:pt>
                <c:pt idx="4">
                  <c:v>1.2336462782947621</c:v>
                </c:pt>
                <c:pt idx="5">
                  <c:v>0.27074096724584351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'D2.4.17.A'!$CV$75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'D2.4.17.A'!$CW$75:$DE$75</c:f>
              <c:numCache>
                <c:formatCode>0</c:formatCode>
                <c:ptCount val="9"/>
                <c:pt idx="0">
                  <c:v>0</c:v>
                </c:pt>
                <c:pt idx="1">
                  <c:v>0.19236402555400781</c:v>
                </c:pt>
                <c:pt idx="2">
                  <c:v>0.57927679096940121</c:v>
                </c:pt>
                <c:pt idx="3">
                  <c:v>1.3574965626232747</c:v>
                </c:pt>
                <c:pt idx="4">
                  <c:v>1.1651325370692664</c:v>
                </c:pt>
                <c:pt idx="5">
                  <c:v>0.77821977165387335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'D2.4.17.A'!$CV$76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6.4454213960336404E-2</c:v>
                </c:pt>
                <c:pt idx="4">
                  <c:v>0.19409466047527152</c:v>
                </c:pt>
                <c:pt idx="5">
                  <c:v>0.19409466047527152</c:v>
                </c:pt>
                <c:pt idx="6">
                  <c:v>0.1812038176832042</c:v>
                </c:pt>
                <c:pt idx="7">
                  <c:v>0.10371235721194806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'D2.4.17.A'!$CV$77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5.4282738252316762E-2</c:v>
                </c:pt>
                <c:pt idx="4">
                  <c:v>0.16346471399412815</c:v>
                </c:pt>
                <c:pt idx="5">
                  <c:v>0.38306866564787462</c:v>
                </c:pt>
                <c:pt idx="6">
                  <c:v>0.32878592739555784</c:v>
                </c:pt>
                <c:pt idx="7">
                  <c:v>0.21960395165374652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'D2.4.17.A'!$CV$78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'D2.4.17.A'!$CW$78:$DE$78</c:f>
              <c:numCache>
                <c:formatCode>0</c:formatCode>
                <c:ptCount val="9"/>
                <c:pt idx="0">
                  <c:v>0</c:v>
                </c:pt>
                <c:pt idx="1">
                  <c:v>0.15983489791839617</c:v>
                </c:pt>
                <c:pt idx="2">
                  <c:v>0.48131996865984716</c:v>
                </c:pt>
                <c:pt idx="3">
                  <c:v>1.1279412763692518</c:v>
                </c:pt>
                <c:pt idx="4">
                  <c:v>0.96810637845085545</c:v>
                </c:pt>
                <c:pt idx="5">
                  <c:v>0.6466213077094044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'D2.4.17.A'!$CV$79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5.190621011882627E-2</c:v>
                </c:pt>
                <c:pt idx="4">
                  <c:v>0.15630813891804604</c:v>
                </c:pt>
                <c:pt idx="5">
                  <c:v>0.36629770879724999</c:v>
                </c:pt>
                <c:pt idx="6">
                  <c:v>0.67057044611371108</c:v>
                </c:pt>
                <c:pt idx="7">
                  <c:v>0.61866423599488474</c:v>
                </c:pt>
                <c:pt idx="8">
                  <c:v>0.51426230719566501</c:v>
                </c:pt>
              </c:numCache>
            </c:numRef>
          </c:val>
        </c:ser>
        <c:ser>
          <c:idx val="26"/>
          <c:order val="26"/>
          <c:tx>
            <c:strRef>
              <c:f>'D2.4.17.A'!$CV$80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4.2944976605553437E-2</c:v>
                </c:pt>
                <c:pt idx="5">
                  <c:v>0.12932266396894149</c:v>
                </c:pt>
                <c:pt idx="6">
                  <c:v>0.3030590462871926</c:v>
                </c:pt>
                <c:pt idx="7">
                  <c:v>0.41714586185029096</c:v>
                </c:pt>
                <c:pt idx="8">
                  <c:v>0.64941819899216779</c:v>
                </c:pt>
              </c:numCache>
            </c:numRef>
          </c:val>
        </c:ser>
        <c:ser>
          <c:idx val="27"/>
          <c:order val="27"/>
          <c:tx>
            <c:strRef>
              <c:f>'D2.4.17.A'!$CV$81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'D2.4.17.A'!$CW$81:$DE$81</c:f>
              <c:numCache>
                <c:formatCode>0</c:formatCode>
                <c:ptCount val="9"/>
                <c:pt idx="0">
                  <c:v>0</c:v>
                </c:pt>
                <c:pt idx="1">
                  <c:v>0.79752569000192985</c:v>
                </c:pt>
                <c:pt idx="2">
                  <c:v>0.83765742487316497</c:v>
                </c:pt>
                <c:pt idx="3">
                  <c:v>0.85920551074204854</c:v>
                </c:pt>
                <c:pt idx="4">
                  <c:v>0.87742920703617144</c:v>
                </c:pt>
                <c:pt idx="5">
                  <c:v>0.88129448116088782</c:v>
                </c:pt>
                <c:pt idx="6">
                  <c:v>0.85016456262386908</c:v>
                </c:pt>
                <c:pt idx="7">
                  <c:v>0.80427137171764029</c:v>
                </c:pt>
                <c:pt idx="8">
                  <c:v>0.73773571625085599</c:v>
                </c:pt>
              </c:numCache>
            </c:numRef>
          </c:val>
        </c:ser>
        <c:ser>
          <c:idx val="28"/>
          <c:order val="28"/>
          <c:tx>
            <c:strRef>
              <c:f>'D2.4.17.A'!$CV$82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'D2.4.17.A'!$CW$82:$DE$82</c:f>
              <c:numCache>
                <c:formatCode>0</c:formatCode>
                <c:ptCount val="9"/>
                <c:pt idx="0">
                  <c:v>0</c:v>
                </c:pt>
                <c:pt idx="1">
                  <c:v>0.1615671741911342</c:v>
                </c:pt>
                <c:pt idx="2">
                  <c:v>0.16372617650818097</c:v>
                </c:pt>
                <c:pt idx="3">
                  <c:v>0.15608147829345437</c:v>
                </c:pt>
                <c:pt idx="4">
                  <c:v>0.15977333568780322</c:v>
                </c:pt>
                <c:pt idx="5">
                  <c:v>0.16652749128598279</c:v>
                </c:pt>
                <c:pt idx="6">
                  <c:v>0.17223104873591874</c:v>
                </c:pt>
                <c:pt idx="7">
                  <c:v>0.16293375178063885</c:v>
                </c:pt>
                <c:pt idx="8">
                  <c:v>0.14945458995340377</c:v>
                </c:pt>
              </c:numCache>
            </c:numRef>
          </c:val>
        </c:ser>
        <c:ser>
          <c:idx val="29"/>
          <c:order val="29"/>
          <c:tx>
            <c:strRef>
              <c:f>'D2.4.17.A'!$CV$83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'D2.4.17.A'!$CW$83:$DE$83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9.9223108847761362E-3</c:v>
                </c:pt>
                <c:pt idx="3">
                  <c:v>2.9879622189910596E-2</c:v>
                </c:pt>
                <c:pt idx="4">
                  <c:v>2.9879622185184022E-2</c:v>
                </c:pt>
                <c:pt idx="5">
                  <c:v>1.9957311305134461E-2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'D2.4.17.A'!$CV$84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'D2.4.17.A'!$CW$84:$DE$84</c:f>
              <c:numCache>
                <c:formatCode>0</c:formatCode>
                <c:ptCount val="9"/>
                <c:pt idx="0">
                  <c:v>0</c:v>
                </c:pt>
                <c:pt idx="1">
                  <c:v>0.19083638249306992</c:v>
                </c:pt>
                <c:pt idx="2">
                  <c:v>0.20238001420948246</c:v>
                </c:pt>
                <c:pt idx="3">
                  <c:v>0.20910538344832866</c:v>
                </c:pt>
                <c:pt idx="4">
                  <c:v>0.21697616407123912</c:v>
                </c:pt>
                <c:pt idx="5">
                  <c:v>0.2231732385549825</c:v>
                </c:pt>
                <c:pt idx="6">
                  <c:v>0.22763242903516048</c:v>
                </c:pt>
                <c:pt idx="7">
                  <c:v>0.23108017595475322</c:v>
                </c:pt>
                <c:pt idx="8">
                  <c:v>0.23326647104795636</c:v>
                </c:pt>
              </c:numCache>
            </c:numRef>
          </c:val>
        </c:ser>
        <c:ser>
          <c:idx val="31"/>
          <c:order val="31"/>
          <c:tx>
            <c:strRef>
              <c:f>'D2.4.17.A'!$CV$85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'D2.4.17.A'!$CW$85:$DE$85</c:f>
              <c:numCache>
                <c:formatCode>0</c:formatCode>
                <c:ptCount val="9"/>
                <c:pt idx="0">
                  <c:v>0</c:v>
                </c:pt>
                <c:pt idx="1">
                  <c:v>1.9358472877846515</c:v>
                </c:pt>
                <c:pt idx="2">
                  <c:v>2.0529460708231442</c:v>
                </c:pt>
                <c:pt idx="3">
                  <c:v>2.1211683229445844</c:v>
                </c:pt>
                <c:pt idx="4">
                  <c:v>2.2010096462947191</c:v>
                </c:pt>
                <c:pt idx="5">
                  <c:v>2.2638728680495364</c:v>
                </c:pt>
                <c:pt idx="6">
                  <c:v>2.3091069669358157</c:v>
                </c:pt>
                <c:pt idx="7">
                  <c:v>2.344080966317196</c:v>
                </c:pt>
                <c:pt idx="8">
                  <c:v>2.3662587783842897</c:v>
                </c:pt>
              </c:numCache>
            </c:numRef>
          </c:val>
        </c:ser>
        <c:ser>
          <c:idx val="32"/>
          <c:order val="32"/>
          <c:tx>
            <c:strRef>
              <c:f>'D2.4.17.A'!$CV$86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'D2.4.17.A'!$CW$86:$DE$86</c:f>
              <c:numCache>
                <c:formatCode>0</c:formatCode>
                <c:ptCount val="9"/>
                <c:pt idx="0">
                  <c:v>0</c:v>
                </c:pt>
                <c:pt idx="1">
                  <c:v>0.23054104784045476</c:v>
                </c:pt>
                <c:pt idx="2">
                  <c:v>0.24448640205970668</c:v>
                </c:pt>
                <c:pt idx="3">
                  <c:v>0.25261102510686284</c:v>
                </c:pt>
                <c:pt idx="4">
                  <c:v>0.26211936931472407</c:v>
                </c:pt>
                <c:pt idx="5">
                  <c:v>0.26960578268288238</c:v>
                </c:pt>
                <c:pt idx="6">
                  <c:v>0.27499273475351566</c:v>
                </c:pt>
                <c:pt idx="7">
                  <c:v>0.27915780630406423</c:v>
                </c:pt>
                <c:pt idx="8">
                  <c:v>0.28179897333465509</c:v>
                </c:pt>
              </c:numCache>
            </c:numRef>
          </c:val>
        </c:ser>
        <c:ser>
          <c:idx val="33"/>
          <c:order val="33"/>
          <c:tx>
            <c:strRef>
              <c:f>'D2.4.17.A'!$CV$87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'D2.4.17.A'!$CW$87:$DE$87</c:f>
              <c:numCache>
                <c:formatCode>0</c:formatCode>
                <c:ptCount val="9"/>
                <c:pt idx="0">
                  <c:v>0</c:v>
                </c:pt>
                <c:pt idx="1">
                  <c:v>1.7075617934284033</c:v>
                </c:pt>
                <c:pt idx="2">
                  <c:v>1.6977146739421014</c:v>
                </c:pt>
                <c:pt idx="3">
                  <c:v>1.5253208539574223</c:v>
                </c:pt>
                <c:pt idx="4">
                  <c:v>1.6561318750644038</c:v>
                </c:pt>
                <c:pt idx="5">
                  <c:v>1.8301101284141759</c:v>
                </c:pt>
                <c:pt idx="6">
                  <c:v>2.1059797879589763</c:v>
                </c:pt>
                <c:pt idx="7">
                  <c:v>2.1378771997532953</c:v>
                </c:pt>
                <c:pt idx="8">
                  <c:v>2.1581040773398432</c:v>
                </c:pt>
              </c:numCache>
            </c:numRef>
          </c:val>
        </c:ser>
        <c:ser>
          <c:idx val="34"/>
          <c:order val="34"/>
          <c:tx>
            <c:strRef>
              <c:f>'D2.4.17.A'!$CV$88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'D2.4.17.A'!$CW$88:$DE$88</c:f>
              <c:numCache>
                <c:formatCode>0</c:formatCode>
                <c:ptCount val="9"/>
                <c:pt idx="0">
                  <c:v>0</c:v>
                </c:pt>
                <c:pt idx="1">
                  <c:v>9.3622392983029309E-2</c:v>
                </c:pt>
                <c:pt idx="2">
                  <c:v>0.28193046602073868</c:v>
                </c:pt>
                <c:pt idx="3">
                  <c:v>0.66068526218966861</c:v>
                </c:pt>
                <c:pt idx="4">
                  <c:v>0.56706286920663929</c:v>
                </c:pt>
                <c:pt idx="5">
                  <c:v>0.37875479616892982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'D2.4.17.A'!$CV$89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'D2.4.17.A'!$CW$89:$DE$89</c:f>
              <c:numCache>
                <c:formatCode>0</c:formatCode>
                <c:ptCount val="9"/>
                <c:pt idx="0">
                  <c:v>0</c:v>
                </c:pt>
                <c:pt idx="1">
                  <c:v>0.42528463246271836</c:v>
                </c:pt>
                <c:pt idx="2">
                  <c:v>0.43740201364312814</c:v>
                </c:pt>
                <c:pt idx="3">
                  <c:v>0.45007015327246813</c:v>
                </c:pt>
                <c:pt idx="4">
                  <c:v>0.46322142108107389</c:v>
                </c:pt>
                <c:pt idx="5">
                  <c:v>0.47633749318436946</c:v>
                </c:pt>
                <c:pt idx="6">
                  <c:v>0.48959069527181526</c:v>
                </c:pt>
                <c:pt idx="7">
                  <c:v>0.50296161343735002</c:v>
                </c:pt>
                <c:pt idx="8">
                  <c:v>0.51644120039113106</c:v>
                </c:pt>
              </c:numCache>
            </c:numRef>
          </c:val>
        </c:ser>
        <c:ser>
          <c:idx val="36"/>
          <c:order val="36"/>
          <c:tx>
            <c:strRef>
              <c:f>'D2.4.17.A'!$CV$90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'D2.4.17.A'!$CW$90:$DE$90</c:f>
              <c:numCache>
                <c:formatCode>0</c:formatCode>
                <c:ptCount val="9"/>
                <c:pt idx="0">
                  <c:v>0</c:v>
                </c:pt>
                <c:pt idx="1">
                  <c:v>3.741940104215518</c:v>
                </c:pt>
                <c:pt idx="2">
                  <c:v>3.8269710354107946</c:v>
                </c:pt>
                <c:pt idx="3">
                  <c:v>3.7936262533669987</c:v>
                </c:pt>
                <c:pt idx="4">
                  <c:v>3.6180801599125521</c:v>
                </c:pt>
                <c:pt idx="5">
                  <c:v>3.1476567100622606</c:v>
                </c:pt>
                <c:pt idx="6">
                  <c:v>2.1075449343963206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'D2.4.17.A'!$CV$91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'D2.4.17.A'!$CW$91:$DE$91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2.0986125582010458E-2</c:v>
                </c:pt>
                <c:pt idx="3">
                  <c:v>0.16176994341764261</c:v>
                </c:pt>
                <c:pt idx="4">
                  <c:v>0.44493648730510682</c:v>
                </c:pt>
                <c:pt idx="5">
                  <c:v>1.0144855506102912</c:v>
                </c:pt>
                <c:pt idx="6">
                  <c:v>2.1390660271482247</c:v>
                </c:pt>
                <c:pt idx="7">
                  <c:v>4.3024258282411632</c:v>
                </c:pt>
                <c:pt idx="8">
                  <c:v>4.4177326856971488</c:v>
                </c:pt>
              </c:numCache>
            </c:numRef>
          </c:val>
        </c:ser>
        <c:ser>
          <c:idx val="38"/>
          <c:order val="38"/>
          <c:tx>
            <c:strRef>
              <c:f>'D2.4.17.A'!$CV$92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'D2.4.17.A'!$CW$92:$DE$92</c:f>
              <c:numCache>
                <c:formatCode>0</c:formatCode>
                <c:ptCount val="9"/>
                <c:pt idx="0">
                  <c:v>0</c:v>
                </c:pt>
                <c:pt idx="1">
                  <c:v>0.84799310887378254</c:v>
                </c:pt>
                <c:pt idx="2">
                  <c:v>0.87215447035793181</c:v>
                </c:pt>
                <c:pt idx="3">
                  <c:v>0.89741401252792019</c:v>
                </c:pt>
                <c:pt idx="4">
                  <c:v>0.92363688451383319</c:v>
                </c:pt>
                <c:pt idx="5">
                  <c:v>0.94978957828666011</c:v>
                </c:pt>
                <c:pt idx="6">
                  <c:v>0.97621570136475788</c:v>
                </c:pt>
                <c:pt idx="7">
                  <c:v>1.002876543535403</c:v>
                </c:pt>
                <c:pt idx="8">
                  <c:v>1.0297540650228147</c:v>
                </c:pt>
              </c:numCache>
            </c:numRef>
          </c:val>
        </c:ser>
        <c:ser>
          <c:idx val="39"/>
          <c:order val="39"/>
          <c:tx>
            <c:strRef>
              <c:f>'D2.4.17.A'!$CV$93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'D2.4.17.A'!$CW$93:$DE$93</c:f>
              <c:numCache>
                <c:formatCode>0</c:formatCode>
                <c:ptCount val="9"/>
                <c:pt idx="0">
                  <c:v>0</c:v>
                </c:pt>
                <c:pt idx="1">
                  <c:v>1.4381015190763069</c:v>
                </c:pt>
                <c:pt idx="2">
                  <c:v>1.3723592435103147</c:v>
                </c:pt>
                <c:pt idx="3">
                  <c:v>1.1841096674914198</c:v>
                </c:pt>
                <c:pt idx="4">
                  <c:v>1.26165394237495</c:v>
                </c:pt>
                <c:pt idx="5">
                  <c:v>1.3811846017760412</c:v>
                </c:pt>
                <c:pt idx="6">
                  <c:v>1.6055551827966392</c:v>
                </c:pt>
                <c:pt idx="7">
                  <c:v>1.6125604775236106</c:v>
                </c:pt>
                <c:pt idx="8">
                  <c:v>1.6144740800591395</c:v>
                </c:pt>
              </c:numCache>
            </c:numRef>
          </c:val>
        </c:ser>
        <c:ser>
          <c:idx val="40"/>
          <c:order val="40"/>
          <c:tx>
            <c:strRef>
              <c:f>'D2.4.17.A'!$CV$94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'D2.4.17.A'!$CW$94:$DE$94</c:f>
              <c:numCache>
                <c:formatCode>0</c:formatCode>
                <c:ptCount val="9"/>
                <c:pt idx="0">
                  <c:v>0</c:v>
                </c:pt>
                <c:pt idx="1">
                  <c:v>8.5577115150243993E-2</c:v>
                </c:pt>
                <c:pt idx="2">
                  <c:v>0.2577032607935808</c:v>
                </c:pt>
                <c:pt idx="3">
                  <c:v>0.60391042099018399</c:v>
                </c:pt>
                <c:pt idx="4">
                  <c:v>0.51833330583994008</c:v>
                </c:pt>
                <c:pt idx="5">
                  <c:v>0.3462071601966033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'D2.4.17.A'!$CV$95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'D2.4.17.A'!$CW$95:$DE$95</c:f>
              <c:numCache>
                <c:formatCode>0</c:formatCode>
                <c:ptCount val="9"/>
                <c:pt idx="0">
                  <c:v>0</c:v>
                </c:pt>
                <c:pt idx="1">
                  <c:v>0.93846043082586217</c:v>
                </c:pt>
                <c:pt idx="2">
                  <c:v>0.96311776964786799</c:v>
                </c:pt>
                <c:pt idx="3">
                  <c:v>0.97743593159985609</c:v>
                </c:pt>
                <c:pt idx="4">
                  <c:v>0.99342585457868227</c:v>
                </c:pt>
                <c:pt idx="5">
                  <c:v>1.002640771521605</c:v>
                </c:pt>
                <c:pt idx="6">
                  <c:v>1.0110691550626483</c:v>
                </c:pt>
                <c:pt idx="7">
                  <c:v>1.015480611919602</c:v>
                </c:pt>
                <c:pt idx="8">
                  <c:v>1.0166856682885201</c:v>
                </c:pt>
              </c:numCache>
            </c:numRef>
          </c:val>
        </c:ser>
        <c:ser>
          <c:idx val="42"/>
          <c:order val="42"/>
          <c:tx>
            <c:strRef>
              <c:f>'D2.4.17.A'!$CV$96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'D2.4.17.A'!$CW$96:$DE$96</c:f>
              <c:numCache>
                <c:formatCode>0</c:formatCode>
                <c:ptCount val="9"/>
                <c:pt idx="0">
                  <c:v>0</c:v>
                </c:pt>
                <c:pt idx="1">
                  <c:v>0.36008169600501583</c:v>
                </c:pt>
                <c:pt idx="2">
                  <c:v>0.369542570529245</c:v>
                </c:pt>
                <c:pt idx="3">
                  <c:v>0.37503636426843245</c:v>
                </c:pt>
                <c:pt idx="4">
                  <c:v>0.38117160278897261</c:v>
                </c:pt>
                <c:pt idx="5">
                  <c:v>0.38470731171431766</c:v>
                </c:pt>
                <c:pt idx="6">
                  <c:v>0.38794123244272877</c:v>
                </c:pt>
                <c:pt idx="7">
                  <c:v>0.38963388224950757</c:v>
                </c:pt>
                <c:pt idx="8">
                  <c:v>0.39009625522427294</c:v>
                </c:pt>
              </c:numCache>
            </c:numRef>
          </c:val>
        </c:ser>
        <c:ser>
          <c:idx val="43"/>
          <c:order val="43"/>
          <c:tx>
            <c:strRef>
              <c:f>'D2.4.17.A'!$CV$97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'D2.4.17.A'!$CW$97:$DE$97</c:f>
              <c:numCache>
                <c:formatCode>0</c:formatCode>
                <c:ptCount val="9"/>
                <c:pt idx="0">
                  <c:v>0</c:v>
                </c:pt>
                <c:pt idx="1">
                  <c:v>0.2377227297700531</c:v>
                </c:pt>
                <c:pt idx="2">
                  <c:v>0.22685532367838776</c:v>
                </c:pt>
                <c:pt idx="3">
                  <c:v>0.19573707333538407</c:v>
                </c:pt>
                <c:pt idx="4">
                  <c:v>0.13840581514356695</c:v>
                </c:pt>
                <c:pt idx="5">
                  <c:v>1.7068765170582936E-2</c:v>
                </c:pt>
                <c:pt idx="6">
                  <c:v>0</c:v>
                </c:pt>
                <c:pt idx="7">
                  <c:v>7.1307569475868721E-2</c:v>
                </c:pt>
                <c:pt idx="8">
                  <c:v>0.21271974007104458</c:v>
                </c:pt>
              </c:numCache>
            </c:numRef>
          </c:val>
        </c:ser>
        <c:ser>
          <c:idx val="44"/>
          <c:order val="44"/>
          <c:tx>
            <c:strRef>
              <c:f>'D2.4.17.A'!$CV$98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'D2.4.17.A'!$CW$98:$DE$98</c:f>
              <c:numCache>
                <c:formatCode>0</c:formatCode>
                <c:ptCount val="9"/>
                <c:pt idx="0">
                  <c:v>0</c:v>
                </c:pt>
                <c:pt idx="1">
                  <c:v>1.4160433649376853E-2</c:v>
                </c:pt>
                <c:pt idx="2">
                  <c:v>4.2642123648233013E-2</c:v>
                </c:pt>
                <c:pt idx="3">
                  <c:v>9.9928975539561787E-2</c:v>
                </c:pt>
                <c:pt idx="4">
                  <c:v>0.20099286319103107</c:v>
                </c:pt>
                <c:pt idx="5">
                  <c:v>0.40426844001543</c:v>
                </c:pt>
                <c:pt idx="6">
                  <c:v>0.43593880850682454</c:v>
                </c:pt>
                <c:pt idx="7">
                  <c:v>0.32071448720597845</c:v>
                </c:pt>
                <c:pt idx="8">
                  <c:v>8.8957220382723259E-2</c:v>
                </c:pt>
              </c:numCache>
            </c:numRef>
          </c:val>
        </c:ser>
        <c:ser>
          <c:idx val="45"/>
          <c:order val="45"/>
          <c:tx>
            <c:strRef>
              <c:f>'D2.4.17.A'!$CV$99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'D2.4.17.A'!$CW$99:$DE$99</c:f>
              <c:numCache>
                <c:formatCode>0</c:formatCode>
                <c:ptCount val="9"/>
                <c:pt idx="0">
                  <c:v>0</c:v>
                </c:pt>
                <c:pt idx="1">
                  <c:v>2.5259669066682058</c:v>
                </c:pt>
                <c:pt idx="2">
                  <c:v>2.5881450051392032</c:v>
                </c:pt>
                <c:pt idx="3">
                  <c:v>2.6066856560824032</c:v>
                </c:pt>
                <c:pt idx="4">
                  <c:v>2.6285116685820364</c:v>
                </c:pt>
                <c:pt idx="5">
                  <c:v>2.6258134438446006</c:v>
                </c:pt>
                <c:pt idx="6">
                  <c:v>2.5820995721595885</c:v>
                </c:pt>
                <c:pt idx="7">
                  <c:v>2.5164382558502654</c:v>
                </c:pt>
                <c:pt idx="8">
                  <c:v>2.4217191673090248</c:v>
                </c:pt>
              </c:numCache>
            </c:numRef>
          </c:val>
        </c:ser>
        <c:ser>
          <c:idx val="46"/>
          <c:order val="46"/>
          <c:tx>
            <c:strRef>
              <c:f>'D2.4.17.A'!$CV$100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'D2.4.17.A'!$CW$100:$DE$100</c:f>
              <c:numCache>
                <c:formatCode>0</c:formatCode>
                <c:ptCount val="9"/>
                <c:pt idx="0">
                  <c:v>0</c:v>
                </c:pt>
                <c:pt idx="1">
                  <c:v>5.9710223442115282</c:v>
                </c:pt>
                <c:pt idx="2">
                  <c:v>5.7054710051458093</c:v>
                </c:pt>
                <c:pt idx="3">
                  <c:v>4.9018152556532639</c:v>
                </c:pt>
                <c:pt idx="4">
                  <c:v>3.2462424606343996</c:v>
                </c:pt>
                <c:pt idx="5">
                  <c:v>3.292062499984939E-3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'D2.4.17.A'!$CV$101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'D2.4.17.A'!$CW$101:$DE$101</c:f>
              <c:numCache>
                <c:formatCode>0</c:formatCode>
                <c:ptCount val="9"/>
                <c:pt idx="0">
                  <c:v>0</c:v>
                </c:pt>
                <c:pt idx="1">
                  <c:v>0.26911727796231116</c:v>
                </c:pt>
                <c:pt idx="2">
                  <c:v>0.26911727796231116</c:v>
                </c:pt>
                <c:pt idx="3">
                  <c:v>0.26911727796231116</c:v>
                </c:pt>
                <c:pt idx="4">
                  <c:v>0.26911727796231116</c:v>
                </c:pt>
                <c:pt idx="5">
                  <c:v>0.26911727796231116</c:v>
                </c:pt>
                <c:pt idx="6">
                  <c:v>0.26911727796231116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'D2.4.17.A'!$CV$102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'D2.4.17.A'!$CW$102:$DE$102</c:f>
              <c:numCache>
                <c:formatCode>0</c:formatCode>
                <c:ptCount val="9"/>
                <c:pt idx="0">
                  <c:v>0</c:v>
                </c:pt>
                <c:pt idx="1">
                  <c:v>9.3173118634037141E-2</c:v>
                </c:pt>
                <c:pt idx="2">
                  <c:v>0.28546187586226673</c:v>
                </c:pt>
                <c:pt idx="3">
                  <c:v>0.67222324978826498</c:v>
                </c:pt>
                <c:pt idx="4">
                  <c:v>1.450138519082516</c:v>
                </c:pt>
                <c:pt idx="5">
                  <c:v>2.9216308686096304</c:v>
                </c:pt>
                <c:pt idx="6">
                  <c:v>2.8728318765731502</c:v>
                </c:pt>
                <c:pt idx="7">
                  <c:v>2.8953413129366163</c:v>
                </c:pt>
                <c:pt idx="8">
                  <c:v>2.7863602602365747</c:v>
                </c:pt>
              </c:numCache>
            </c:numRef>
          </c:val>
        </c:ser>
        <c:ser>
          <c:idx val="49"/>
          <c:order val="49"/>
          <c:tx>
            <c:strRef>
              <c:f>'D2.4.17.A'!$CV$103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'D2.4.17.A'!$CW$103:$DE$103</c:f>
              <c:numCache>
                <c:formatCode>0</c:formatCode>
                <c:ptCount val="9"/>
                <c:pt idx="0">
                  <c:v>0</c:v>
                </c:pt>
                <c:pt idx="1">
                  <c:v>5.1313184695324141</c:v>
                </c:pt>
                <c:pt idx="2">
                  <c:v>5.0811124578980307</c:v>
                </c:pt>
                <c:pt idx="3">
                  <c:v>4.7480805953958756</c:v>
                </c:pt>
                <c:pt idx="4">
                  <c:v>4.044543340281419</c:v>
                </c:pt>
                <c:pt idx="5">
                  <c:v>2.5279680575056354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'D2.4.17.A'!$CV$104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'D2.4.17.A'!$CW$104:$DE$104</c:f>
              <c:numCache>
                <c:formatCode>0</c:formatCode>
                <c:ptCount val="9"/>
                <c:pt idx="0">
                  <c:v>0</c:v>
                </c:pt>
                <c:pt idx="1">
                  <c:v>0.23115673159528005</c:v>
                </c:pt>
                <c:pt idx="2">
                  <c:v>0.23115673159528005</c:v>
                </c:pt>
                <c:pt idx="3">
                  <c:v>0.23115673159528005</c:v>
                </c:pt>
                <c:pt idx="4">
                  <c:v>0.23115673159528005</c:v>
                </c:pt>
                <c:pt idx="5">
                  <c:v>0.23115673159528005</c:v>
                </c:pt>
                <c:pt idx="6">
                  <c:v>0.23115673159528005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'D2.4.17.A'!$CV$105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'D2.4.17.A'!$CW$105:$DE$105</c:f>
              <c:numCache>
                <c:formatCode>0</c:formatCode>
                <c:ptCount val="9"/>
                <c:pt idx="0">
                  <c:v>0</c:v>
                </c:pt>
                <c:pt idx="1">
                  <c:v>0.17224880356825964</c:v>
                </c:pt>
                <c:pt idx="2">
                  <c:v>0.17224880356825964</c:v>
                </c:pt>
                <c:pt idx="3">
                  <c:v>0.17224880356825964</c:v>
                </c:pt>
                <c:pt idx="4">
                  <c:v>0.17224880356825964</c:v>
                </c:pt>
                <c:pt idx="5">
                  <c:v>0.17224880356825964</c:v>
                </c:pt>
                <c:pt idx="6">
                  <c:v>0.17224880356825964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'D2.4.17.A'!$CV$106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'D2.4.17.A'!$CW$106:$DE$106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8.0014149012831812E-2</c:v>
                </c:pt>
                <c:pt idx="3">
                  <c:v>0.24095118273262559</c:v>
                </c:pt>
                <c:pt idx="4">
                  <c:v>0.56465304224070878</c:v>
                </c:pt>
                <c:pt idx="5">
                  <c:v>1.2157331039691954</c:v>
                </c:pt>
                <c:pt idx="6">
                  <c:v>2.2641951736974804</c:v>
                </c:pt>
                <c:pt idx="7">
                  <c:v>2.3625768544148733</c:v>
                </c:pt>
                <c:pt idx="8">
                  <c:v>2.2736491305817719</c:v>
                </c:pt>
              </c:numCache>
            </c:numRef>
          </c:val>
        </c:ser>
        <c:ser>
          <c:idx val="53"/>
          <c:order val="53"/>
          <c:tx>
            <c:strRef>
              <c:f>'D2.4.17.A'!$CV$107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'D2.4.17.A'!$CW$107:$DE$107</c:f>
              <c:numCache>
                <c:formatCode>0</c:formatCode>
                <c:ptCount val="9"/>
                <c:pt idx="0">
                  <c:v>0</c:v>
                </c:pt>
                <c:pt idx="1">
                  <c:v>0.12061127224048192</c:v>
                </c:pt>
                <c:pt idx="2">
                  <c:v>0.12358018665590161</c:v>
                </c:pt>
                <c:pt idx="3">
                  <c:v>0.12446547596532355</c:v>
                </c:pt>
                <c:pt idx="4">
                  <c:v>0.12550763654492877</c:v>
                </c:pt>
                <c:pt idx="5">
                  <c:v>0.1253788002100133</c:v>
                </c:pt>
                <c:pt idx="6">
                  <c:v>0.12329152596086777</c:v>
                </c:pt>
                <c:pt idx="7">
                  <c:v>0.12015629292351289</c:v>
                </c:pt>
                <c:pt idx="8">
                  <c:v>0.11563359322216005</c:v>
                </c:pt>
              </c:numCache>
            </c:numRef>
          </c:val>
        </c:ser>
        <c:ser>
          <c:idx val="54"/>
          <c:order val="54"/>
          <c:tx>
            <c:strRef>
              <c:f>'D2.4.17.A'!$CV$108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'D2.4.17.A'!$CW$108:$DE$108</c:f>
              <c:numCache>
                <c:formatCode>0</c:formatCode>
                <c:ptCount val="9"/>
                <c:pt idx="0">
                  <c:v>0</c:v>
                </c:pt>
                <c:pt idx="1">
                  <c:v>1.580768910237766</c:v>
                </c:pt>
                <c:pt idx="2">
                  <c:v>1.6196804275269194</c:v>
                </c:pt>
                <c:pt idx="3">
                  <c:v>1.6312833050267044</c:v>
                </c:pt>
                <c:pt idx="4">
                  <c:v>1.6449421862665203</c:v>
                </c:pt>
                <c:pt idx="5">
                  <c:v>1.6432536171223564</c:v>
                </c:pt>
                <c:pt idx="6">
                  <c:v>1.6158971505260014</c:v>
                </c:pt>
                <c:pt idx="7">
                  <c:v>1.5748058095614539</c:v>
                </c:pt>
                <c:pt idx="8">
                  <c:v>1.5155298982354617</c:v>
                </c:pt>
              </c:numCache>
            </c:numRef>
          </c:val>
        </c:ser>
        <c:ser>
          <c:idx val="55"/>
          <c:order val="55"/>
          <c:tx>
            <c:strRef>
              <c:f>'D2.4.17.A'!$CV$109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'D2.4.17.A'!$CW$109:$DE$109</c:f>
              <c:numCache>
                <c:formatCode>0</c:formatCode>
                <c:ptCount val="9"/>
                <c:pt idx="0">
                  <c:v>0</c:v>
                </c:pt>
                <c:pt idx="1">
                  <c:v>3.0242067977989069</c:v>
                </c:pt>
                <c:pt idx="2">
                  <c:v>2.8888528962994511</c:v>
                </c:pt>
                <c:pt idx="3">
                  <c:v>2.4846218806045899</c:v>
                </c:pt>
                <c:pt idx="4">
                  <c:v>1.75800417236183</c:v>
                </c:pt>
                <c:pt idx="5">
                  <c:v>1.9670567470573295</c:v>
                </c:pt>
                <c:pt idx="6">
                  <c:v>2.3400968261831836</c:v>
                </c:pt>
                <c:pt idx="7">
                  <c:v>3.1179985597665305</c:v>
                </c:pt>
                <c:pt idx="8">
                  <c:v>3.0006366570982634</c:v>
                </c:pt>
              </c:numCache>
            </c:numRef>
          </c:val>
        </c:ser>
        <c:ser>
          <c:idx val="56"/>
          <c:order val="56"/>
          <c:tx>
            <c:strRef>
              <c:f>'D2.4.17.A'!$CV$110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'D2.4.17.A'!$CW$110:$DE$110</c:f>
              <c:numCache>
                <c:formatCode>0</c:formatCode>
                <c:ptCount val="9"/>
                <c:pt idx="0">
                  <c:v>0</c:v>
                </c:pt>
                <c:pt idx="1">
                  <c:v>0.143321657772429</c:v>
                </c:pt>
                <c:pt idx="2">
                  <c:v>0.43159270425786361</c:v>
                </c:pt>
                <c:pt idx="3">
                  <c:v>1.0114087455546636</c:v>
                </c:pt>
                <c:pt idx="4">
                  <c:v>2.0343042498719455</c:v>
                </c:pt>
                <c:pt idx="5">
                  <c:v>1.7460332033865105</c:v>
                </c:pt>
                <c:pt idx="6">
                  <c:v>1.1662171620897106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'D2.4.17.A'!$CV$111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'D2.4.17.A'!$CW$111:$DE$111</c:f>
              <c:numCache>
                <c:formatCode>0</c:formatCode>
                <c:ptCount val="9"/>
                <c:pt idx="0">
                  <c:v>0</c:v>
                </c:pt>
                <c:pt idx="1">
                  <c:v>0.3089010891922957</c:v>
                </c:pt>
                <c:pt idx="2">
                  <c:v>0.28801903360567171</c:v>
                </c:pt>
                <c:pt idx="3">
                  <c:v>0.26173776593314146</c:v>
                </c:pt>
                <c:pt idx="4">
                  <c:v>0.23655899356438734</c:v>
                </c:pt>
                <c:pt idx="5">
                  <c:v>0.20887575305938183</c:v>
                </c:pt>
                <c:pt idx="6">
                  <c:v>0.1819250030636835</c:v>
                </c:pt>
                <c:pt idx="7">
                  <c:v>0.15423913997389613</c:v>
                </c:pt>
                <c:pt idx="8">
                  <c:v>0.12653909569431979</c:v>
                </c:pt>
              </c:numCache>
            </c:numRef>
          </c:val>
        </c:ser>
        <c:ser>
          <c:idx val="58"/>
          <c:order val="58"/>
          <c:tx>
            <c:strRef>
              <c:f>'D2.4.17.A'!$CV$112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'D2.4.17.A'!$CW$112:$DE$112</c:f>
              <c:numCache>
                <c:formatCode>0</c:formatCode>
                <c:ptCount val="9"/>
                <c:pt idx="0">
                  <c:v>0</c:v>
                </c:pt>
                <c:pt idx="1">
                  <c:v>7.9525198214443291</c:v>
                </c:pt>
                <c:pt idx="2">
                  <c:v>7.4149206779794117</c:v>
                </c:pt>
                <c:pt idx="3">
                  <c:v>5.877044893049292</c:v>
                </c:pt>
                <c:pt idx="4">
                  <c:v>4.0739391196179815</c:v>
                </c:pt>
                <c:pt idx="5">
                  <c:v>1.2238159588429918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'D2.4.17.A'!$CV$113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'D2.4.17.A'!$CW$113:$DE$113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8.3285902793284461E-2</c:v>
                </c:pt>
                <c:pt idx="4">
                  <c:v>8.3285902793284461E-2</c:v>
                </c:pt>
                <c:pt idx="5">
                  <c:v>8.3285902793284461E-2</c:v>
                </c:pt>
                <c:pt idx="6">
                  <c:v>8.3285902793284461E-2</c:v>
                </c:pt>
                <c:pt idx="7">
                  <c:v>4.9971541675970677E-2</c:v>
                </c:pt>
                <c:pt idx="8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'D2.4.17.A'!$CV$114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'D2.4.17.A'!$CW$114:$DE$114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6.401962555408211E-2</c:v>
                </c:pt>
                <c:pt idx="4">
                  <c:v>0.18841321156983307</c:v>
                </c:pt>
                <c:pt idx="5">
                  <c:v>0.39126944772613281</c:v>
                </c:pt>
                <c:pt idx="6">
                  <c:v>0.39126944772613281</c:v>
                </c:pt>
                <c:pt idx="7">
                  <c:v>0.32724982217205073</c:v>
                </c:pt>
                <c:pt idx="8">
                  <c:v>0.20285623615629972</c:v>
                </c:pt>
              </c:numCache>
            </c:numRef>
          </c:val>
        </c:ser>
        <c:ser>
          <c:idx val="61"/>
          <c:order val="61"/>
          <c:tx>
            <c:strRef>
              <c:f>'D2.4.17.A'!$CV$115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'D2.4.17.A'!$CW$115:$DE$115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6.0300628873052729E-2</c:v>
                </c:pt>
                <c:pt idx="4">
                  <c:v>0.177468003714781</c:v>
                </c:pt>
                <c:pt idx="5">
                  <c:v>0.40484921116583217</c:v>
                </c:pt>
                <c:pt idx="6">
                  <c:v>0.50482549959809708</c:v>
                </c:pt>
                <c:pt idx="7">
                  <c:v>0.44452487072504443</c:v>
                </c:pt>
                <c:pt idx="8">
                  <c:v>0.43028821664602468</c:v>
                </c:pt>
              </c:numCache>
            </c:numRef>
          </c:val>
        </c:ser>
        <c:ser>
          <c:idx val="62"/>
          <c:order val="62"/>
          <c:tx>
            <c:strRef>
              <c:f>'D2.4.17.A'!$CV$116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'D2.4.17.A'!$CW$116:$DE$116</c:f>
              <c:numCache>
                <c:formatCode>0</c:formatCode>
                <c:ptCount val="9"/>
                <c:pt idx="0">
                  <c:v>0</c:v>
                </c:pt>
                <c:pt idx="1">
                  <c:v>0.32722432234592946</c:v>
                </c:pt>
                <c:pt idx="2">
                  <c:v>0.30510359591407948</c:v>
                </c:pt>
                <c:pt idx="3">
                  <c:v>0.27726338975934589</c:v>
                </c:pt>
                <c:pt idx="4">
                  <c:v>0.25059107614785353</c:v>
                </c:pt>
                <c:pt idx="5">
                  <c:v>0.22126573566985067</c:v>
                </c:pt>
                <c:pt idx="6">
                  <c:v>0.19271633518985973</c:v>
                </c:pt>
                <c:pt idx="7">
                  <c:v>0.16338821656196351</c:v>
                </c:pt>
                <c:pt idx="8">
                  <c:v>0.13404507555188502</c:v>
                </c:pt>
              </c:numCache>
            </c:numRef>
          </c:val>
        </c:ser>
        <c:ser>
          <c:idx val="63"/>
          <c:order val="63"/>
          <c:tx>
            <c:strRef>
              <c:f>'D2.4.17.A'!$CV$117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'D2.4.17.A'!$CW$117:$DE$117</c:f>
              <c:numCache>
                <c:formatCode>0</c:formatCode>
                <c:ptCount val="9"/>
                <c:pt idx="0">
                  <c:v>0</c:v>
                </c:pt>
                <c:pt idx="1">
                  <c:v>0.4659704669946646</c:v>
                </c:pt>
                <c:pt idx="2">
                  <c:v>0.43447034759090558</c:v>
                </c:pt>
                <c:pt idx="3">
                  <c:v>0.39482563606658039</c:v>
                </c:pt>
                <c:pt idx="4">
                  <c:v>0.3568440143452003</c:v>
                </c:pt>
                <c:pt idx="5">
                  <c:v>0.31508445778366856</c:v>
                </c:pt>
                <c:pt idx="6">
                  <c:v>0.27442984696897876</c:v>
                </c:pt>
                <c:pt idx="7">
                  <c:v>0.23266633429625724</c:v>
                </c:pt>
                <c:pt idx="8">
                  <c:v>0.19088142961212423</c:v>
                </c:pt>
              </c:numCache>
            </c:numRef>
          </c:val>
        </c:ser>
        <c:ser>
          <c:idx val="64"/>
          <c:order val="64"/>
          <c:tx>
            <c:strRef>
              <c:f>'D2.4.17.A'!$CV$118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'D2.4.17.A'!$CW$118:$DE$118</c:f>
              <c:numCache>
                <c:formatCode>0</c:formatCode>
                <c:ptCount val="9"/>
                <c:pt idx="0">
                  <c:v>0</c:v>
                </c:pt>
                <c:pt idx="1">
                  <c:v>8.6386721989986717E-2</c:v>
                </c:pt>
                <c:pt idx="2">
                  <c:v>8.054688395108893E-2</c:v>
                </c:pt>
                <c:pt idx="3">
                  <c:v>7.0078484504339955E-2</c:v>
                </c:pt>
                <c:pt idx="4">
                  <c:v>6.3037034393921484E-2</c:v>
                </c:pt>
                <c:pt idx="5">
                  <c:v>5.5295189238272834E-2</c:v>
                </c:pt>
                <c:pt idx="6">
                  <c:v>5.0876818543394271E-2</c:v>
                </c:pt>
                <c:pt idx="7">
                  <c:v>4.3134239959354718E-2</c:v>
                </c:pt>
                <c:pt idx="8">
                  <c:v>3.5387695489248923E-2</c:v>
                </c:pt>
              </c:numCache>
            </c:numRef>
          </c:val>
        </c:ser>
        <c:ser>
          <c:idx val="65"/>
          <c:order val="65"/>
          <c:tx>
            <c:strRef>
              <c:f>'D2.4.17.A'!$CV$119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'D2.4.17.A'!$CW$119:$DE$119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4.3990810710681427E-3</c:v>
                </c:pt>
                <c:pt idx="4">
                  <c:v>4.3990810707421734E-3</c:v>
                </c:pt>
                <c:pt idx="5">
                  <c:v>4.3990810690091083E-3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'D2.4.17.A'!$CV$120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'D2.4.17.A'!$CW$120:$DE$120</c:f>
              <c:numCache>
                <c:formatCode>0</c:formatCode>
                <c:ptCount val="9"/>
                <c:pt idx="0">
                  <c:v>0</c:v>
                </c:pt>
                <c:pt idx="1">
                  <c:v>10.404454362539164</c:v>
                </c:pt>
                <c:pt idx="2">
                  <c:v>9.2349691846031252</c:v>
                </c:pt>
                <c:pt idx="3">
                  <c:v>6.049072610075271</c:v>
                </c:pt>
                <c:pt idx="4">
                  <c:v>1.6359022616808687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'D2.4.17.A'!$CV$121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'D2.4.17.A'!$CW$121:$DE$121</c:f>
              <c:numCache>
                <c:formatCode>0</c:formatCode>
                <c:ptCount val="9"/>
                <c:pt idx="0">
                  <c:v>0</c:v>
                </c:pt>
                <c:pt idx="1">
                  <c:v>0.55573605133931814</c:v>
                </c:pt>
                <c:pt idx="2">
                  <c:v>0.55573605133931814</c:v>
                </c:pt>
                <c:pt idx="3">
                  <c:v>0.55573605133931814</c:v>
                </c:pt>
                <c:pt idx="4">
                  <c:v>0.55573605133931814</c:v>
                </c:pt>
                <c:pt idx="5">
                  <c:v>0.55573605133931814</c:v>
                </c:pt>
                <c:pt idx="6">
                  <c:v>0.55573605133931814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'D2.4.17.A'!$CV$122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'D2.4.17.A'!$CW$122:$DE$122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0.29245609702007386</c:v>
                </c:pt>
                <c:pt idx="4">
                  <c:v>0.29245609702007386</c:v>
                </c:pt>
                <c:pt idx="5">
                  <c:v>0.29245609702007386</c:v>
                </c:pt>
                <c:pt idx="6">
                  <c:v>0.29245609702007386</c:v>
                </c:pt>
                <c:pt idx="7">
                  <c:v>0.29245609702007386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'D2.4.17.A'!$CV$123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'D2.4.17.A'!$CW$123:$DE$123</c:f>
              <c:numCache>
                <c:formatCode>0</c:formatCode>
                <c:ptCount val="9"/>
                <c:pt idx="0">
                  <c:v>0</c:v>
                </c:pt>
                <c:pt idx="1">
                  <c:v>0.32485475801920455</c:v>
                </c:pt>
                <c:pt idx="2">
                  <c:v>0.32485475801920455</c:v>
                </c:pt>
                <c:pt idx="3">
                  <c:v>0.32485475801920455</c:v>
                </c:pt>
                <c:pt idx="4">
                  <c:v>0.32485475801920455</c:v>
                </c:pt>
                <c:pt idx="5">
                  <c:v>0.32485475801920455</c:v>
                </c:pt>
                <c:pt idx="6">
                  <c:v>0.32485475801920455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'D2.4.17.A'!$CV$124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'D2.4.17.A'!$CW$124:$DE$124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0.17095481640535959</c:v>
                </c:pt>
                <c:pt idx="4">
                  <c:v>0.17095481640535959</c:v>
                </c:pt>
                <c:pt idx="5">
                  <c:v>0.17095481640535959</c:v>
                </c:pt>
                <c:pt idx="6">
                  <c:v>0.17095481640535959</c:v>
                </c:pt>
                <c:pt idx="7">
                  <c:v>0.13676385312428771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'D2.4.17.A'!$CV$125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'D2.4.17.A'!$CW$125:$DE$125</c:f>
              <c:numCache>
                <c:formatCode>0</c:formatCode>
                <c:ptCount val="9"/>
                <c:pt idx="0">
                  <c:v>0</c:v>
                </c:pt>
                <c:pt idx="1">
                  <c:v>7.6608175378696519E-2</c:v>
                </c:pt>
                <c:pt idx="2">
                  <c:v>0.23368489654079191</c:v>
                </c:pt>
                <c:pt idx="3">
                  <c:v>0.54962228863866858</c:v>
                </c:pt>
                <c:pt idx="4">
                  <c:v>1.1850852330356549</c:v>
                </c:pt>
                <c:pt idx="5">
                  <c:v>1.1084770576569587</c:v>
                </c:pt>
                <c:pt idx="6">
                  <c:v>0.95140033649486322</c:v>
                </c:pt>
                <c:pt idx="7">
                  <c:v>0.63546294439698647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'D2.4.17.A'!$CV$126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'D2.4.17.A'!$CW$126:$DE$126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7.0130001719978248E-4</c:v>
                </c:pt>
                <c:pt idx="3">
                  <c:v>4.7436846296102626E-2</c:v>
                </c:pt>
                <c:pt idx="4">
                  <c:v>0.13890835664740953</c:v>
                </c:pt>
                <c:pt idx="5">
                  <c:v>0.31780076545897773</c:v>
                </c:pt>
                <c:pt idx="6">
                  <c:v>0.36276237824765484</c:v>
                </c:pt>
                <c:pt idx="7">
                  <c:v>0.57383874945316193</c:v>
                </c:pt>
                <c:pt idx="8">
                  <c:v>0.91732456912665938</c:v>
                </c:pt>
              </c:numCache>
            </c:numRef>
          </c:val>
        </c:ser>
        <c:ser>
          <c:idx val="73"/>
          <c:order val="73"/>
          <c:tx>
            <c:strRef>
              <c:f>'D2.4.17.A'!$CV$127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'D2.4.17.A'!$CW$127:$DE$127</c:f>
              <c:numCache>
                <c:formatCode>0</c:formatCode>
                <c:ptCount val="9"/>
                <c:pt idx="0">
                  <c:v>0</c:v>
                </c:pt>
                <c:pt idx="1">
                  <c:v>1.7993337783625731</c:v>
                </c:pt>
                <c:pt idx="2">
                  <c:v>1.7424024465758765</c:v>
                </c:pt>
                <c:pt idx="3">
                  <c:v>1.6854711147891748</c:v>
                </c:pt>
                <c:pt idx="4">
                  <c:v>1.6285397830024795</c:v>
                </c:pt>
                <c:pt idx="5">
                  <c:v>1.5716084512157837</c:v>
                </c:pt>
                <c:pt idx="6">
                  <c:v>1.5146771194290791</c:v>
                </c:pt>
                <c:pt idx="7">
                  <c:v>1.4577457876423805</c:v>
                </c:pt>
                <c:pt idx="8">
                  <c:v>1.4008144558556739</c:v>
                </c:pt>
              </c:numCache>
            </c:numRef>
          </c:val>
        </c:ser>
        <c:ser>
          <c:idx val="74"/>
          <c:order val="74"/>
          <c:tx>
            <c:strRef>
              <c:f>'D2.4.17.A'!$CV$128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'D2.4.17.A'!$CW$128:$DE$128</c:f>
              <c:numCache>
                <c:formatCode>0</c:formatCode>
                <c:ptCount val="9"/>
                <c:pt idx="0">
                  <c:v>0</c:v>
                </c:pt>
                <c:pt idx="1">
                  <c:v>2.3721446709382064</c:v>
                </c:pt>
                <c:pt idx="2">
                  <c:v>2.1223914808827367</c:v>
                </c:pt>
                <c:pt idx="3">
                  <c:v>1.6986925257310939</c:v>
                </c:pt>
                <c:pt idx="4">
                  <c:v>1.0106371330991628</c:v>
                </c:pt>
                <c:pt idx="5">
                  <c:v>1.1048687730244982</c:v>
                </c:pt>
                <c:pt idx="6">
                  <c:v>1.3730461780462726</c:v>
                </c:pt>
                <c:pt idx="7">
                  <c:v>1.9910906479294574</c:v>
                </c:pt>
                <c:pt idx="8">
                  <c:v>1.9133298728648511</c:v>
                </c:pt>
              </c:numCache>
            </c:numRef>
          </c:val>
        </c:ser>
        <c:ser>
          <c:idx val="75"/>
          <c:order val="75"/>
          <c:tx>
            <c:strRef>
              <c:f>'D2.4.17.A'!$CV$129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'D2.4.17.A'!$CW$129:$DE$129</c:f>
              <c:numCache>
                <c:formatCode>0</c:formatCode>
                <c:ptCount val="9"/>
                <c:pt idx="0">
                  <c:v>0</c:v>
                </c:pt>
                <c:pt idx="1">
                  <c:v>0.11641943898922139</c:v>
                </c:pt>
                <c:pt idx="2">
                  <c:v>0.35058051436489257</c:v>
                </c:pt>
                <c:pt idx="3">
                  <c:v>0.82156207635444778</c:v>
                </c:pt>
                <c:pt idx="4">
                  <c:v>1.6524547872528121</c:v>
                </c:pt>
                <c:pt idx="5">
                  <c:v>1.418293711877141</c:v>
                </c:pt>
                <c:pt idx="6">
                  <c:v>0.94731214988758605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'D2.4.17.A'!$CV$130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'D2.4.17.A'!$CW$130:$DE$130</c:f>
              <c:numCache>
                <c:formatCode>0</c:formatCode>
                <c:ptCount val="9"/>
                <c:pt idx="0">
                  <c:v>0</c:v>
                </c:pt>
                <c:pt idx="1">
                  <c:v>2.0281887845287607</c:v>
                </c:pt>
                <c:pt idx="2">
                  <c:v>2.0433830629529273</c:v>
                </c:pt>
                <c:pt idx="3">
                  <c:v>2.0575294553725243</c:v>
                </c:pt>
                <c:pt idx="4">
                  <c:v>2.0706279617875825</c:v>
                </c:pt>
                <c:pt idx="5">
                  <c:v>2.0826785821980827</c:v>
                </c:pt>
                <c:pt idx="6">
                  <c:v>2.0936813166039991</c:v>
                </c:pt>
                <c:pt idx="7">
                  <c:v>2.1036361650053861</c:v>
                </c:pt>
                <c:pt idx="8">
                  <c:v>2.1125431274021897</c:v>
                </c:pt>
              </c:numCache>
            </c:numRef>
          </c:val>
        </c:ser>
        <c:ser>
          <c:idx val="77"/>
          <c:order val="77"/>
          <c:tx>
            <c:strRef>
              <c:f>'D2.4.17.A'!$CV$131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'D2.4.17.A'!$CW$131:$DE$131</c:f>
              <c:numCache>
                <c:formatCode>0</c:formatCode>
                <c:ptCount val="9"/>
                <c:pt idx="0">
                  <c:v>0</c:v>
                </c:pt>
                <c:pt idx="1">
                  <c:v>3.9385344769589777E-2</c:v>
                </c:pt>
                <c:pt idx="2">
                  <c:v>0.1221916059069937</c:v>
                </c:pt>
                <c:pt idx="3">
                  <c:v>0.22562305150879797</c:v>
                </c:pt>
                <c:pt idx="4">
                  <c:v>1.6436020595736522E-2</c:v>
                </c:pt>
                <c:pt idx="5">
                  <c:v>8.2180102848437818E-3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'D2.4.17.A'!$CV$132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'D2.4.17.A'!$CW$132:$DE$132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0.21997123879514405</c:v>
                </c:pt>
                <c:pt idx="4">
                  <c:v>0.65705051473261844</c:v>
                </c:pt>
                <c:pt idx="5">
                  <c:v>2.1086008155927267</c:v>
                </c:pt>
                <c:pt idx="6">
                  <c:v>2.6611449179051911</c:v>
                </c:pt>
                <c:pt idx="7">
                  <c:v>2.7078978624433634</c:v>
                </c:pt>
                <c:pt idx="8">
                  <c:v>2.7297016373760723</c:v>
                </c:pt>
              </c:numCache>
            </c:numRef>
          </c:val>
        </c:ser>
        <c:ser>
          <c:idx val="79"/>
          <c:order val="79"/>
          <c:tx>
            <c:strRef>
              <c:f>'D2.4.17.A'!$CV$133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'D2.4.17.A'!$CW$133:$DE$133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0.13135076479629537</c:v>
                </c:pt>
                <c:pt idx="3">
                  <c:v>0.39754147681409868</c:v>
                </c:pt>
                <c:pt idx="4">
                  <c:v>0.49628582497515994</c:v>
                </c:pt>
                <c:pt idx="5">
                  <c:v>0.4947440848031992</c:v>
                </c:pt>
                <c:pt idx="6">
                  <c:v>0.49605569043091685</c:v>
                </c:pt>
                <c:pt idx="7">
                  <c:v>0.44803142316189093</c:v>
                </c:pt>
                <c:pt idx="8">
                  <c:v>5.5382073719633263E-3</c:v>
                </c:pt>
              </c:numCache>
            </c:numRef>
          </c:val>
        </c:ser>
        <c:ser>
          <c:idx val="80"/>
          <c:order val="80"/>
          <c:tx>
            <c:strRef>
              <c:f>'D2.4.17.A'!$CV$134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'D2.4.17.A'!$CW$134:$DE$134</c:f>
              <c:numCache>
                <c:formatCode>0</c:formatCode>
                <c:ptCount val="9"/>
                <c:pt idx="0">
                  <c:v>0</c:v>
                </c:pt>
                <c:pt idx="1">
                  <c:v>39.709503653386108</c:v>
                </c:pt>
                <c:pt idx="2">
                  <c:v>57.483057505894223</c:v>
                </c:pt>
                <c:pt idx="3">
                  <c:v>46.455218406321087</c:v>
                </c:pt>
                <c:pt idx="4">
                  <c:v>13.334070776680665</c:v>
                </c:pt>
                <c:pt idx="5">
                  <c:v>0.35347864124304457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'D2.4.17.A'!$CV$135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1.6145003690229372E-2</c:v>
                </c:pt>
                <c:pt idx="3">
                  <c:v>0.6739852697621912</c:v>
                </c:pt>
                <c:pt idx="4">
                  <c:v>1.618347265034112</c:v>
                </c:pt>
                <c:pt idx="5">
                  <c:v>1.4829428514571255</c:v>
                </c:pt>
                <c:pt idx="6">
                  <c:v>3.110741205706296</c:v>
                </c:pt>
                <c:pt idx="7">
                  <c:v>2.4831825262107281</c:v>
                </c:pt>
                <c:pt idx="8">
                  <c:v>1.1087592148166818</c:v>
                </c:pt>
              </c:numCache>
            </c:numRef>
          </c:val>
        </c:ser>
        <c:ser>
          <c:idx val="82"/>
          <c:order val="82"/>
          <c:tx>
            <c:strRef>
              <c:f>'D2.4.17.A'!$CV$136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'D2.4.17.A'!$CW$136:$DE$136</c:f>
              <c:numCache>
                <c:formatCode>0</c:formatCode>
                <c:ptCount val="9"/>
                <c:pt idx="0">
                  <c:v>0</c:v>
                </c:pt>
                <c:pt idx="1">
                  <c:v>0.31955761376279235</c:v>
                </c:pt>
                <c:pt idx="2">
                  <c:v>1.1179631549355167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'D2.4.17.A'!$CV$137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'D2.4.17.A'!$CW$137:$DE$137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3.9717301628900178E-2</c:v>
                </c:pt>
                <c:pt idx="4">
                  <c:v>3.9654917246581836E-2</c:v>
                </c:pt>
                <c:pt idx="5">
                  <c:v>3.971956017666315E-2</c:v>
                </c:pt>
                <c:pt idx="6">
                  <c:v>3.9708884799876776E-2</c:v>
                </c:pt>
                <c:pt idx="7">
                  <c:v>3.9688859750390618E-2</c:v>
                </c:pt>
                <c:pt idx="8">
                  <c:v>3.9652259424329837E-2</c:v>
                </c:pt>
              </c:numCache>
            </c:numRef>
          </c:val>
        </c:ser>
        <c:ser>
          <c:idx val="84"/>
          <c:order val="84"/>
          <c:tx>
            <c:strRef>
              <c:f>'D2.4.17.A'!$CV$138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'D2.4.17.A'!$CW$138:$DE$138</c:f>
              <c:numCache>
                <c:formatCode>0</c:formatCode>
                <c:ptCount val="9"/>
                <c:pt idx="0">
                  <c:v>0</c:v>
                </c:pt>
                <c:pt idx="1">
                  <c:v>6.6105747341667857E-3</c:v>
                </c:pt>
                <c:pt idx="2">
                  <c:v>6.9414306709998427E-3</c:v>
                </c:pt>
                <c:pt idx="3">
                  <c:v>1.6327913649342912E-2</c:v>
                </c:pt>
                <c:pt idx="4">
                  <c:v>1.9667386901160502E-2</c:v>
                </c:pt>
                <c:pt idx="5">
                  <c:v>9.8336934505832679E-3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'D2.4.17.A'!$CV$139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'D2.4.17.A'!$CW$139:$DE$139</c:f>
              <c:numCache>
                <c:formatCode>0</c:formatCode>
                <c:ptCount val="9"/>
                <c:pt idx="0">
                  <c:v>0</c:v>
                </c:pt>
                <c:pt idx="1">
                  <c:v>0.25848562138240061</c:v>
                </c:pt>
                <c:pt idx="2">
                  <c:v>0.22198960224102932</c:v>
                </c:pt>
                <c:pt idx="3">
                  <c:v>0.19733153117224442</c:v>
                </c:pt>
                <c:pt idx="4">
                  <c:v>0.12563459333454377</c:v>
                </c:pt>
                <c:pt idx="5">
                  <c:v>5.4728972665455969E-2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'D2.4.17.A'!$CV$140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'D2.4.17.A'!$CW$140:$DE$140</c:f>
              <c:numCache>
                <c:formatCode>0</c:formatCode>
                <c:ptCount val="9"/>
                <c:pt idx="0">
                  <c:v>0</c:v>
                </c:pt>
                <c:pt idx="1">
                  <c:v>8.486432639131531E-3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'D2.4.17.A'!$CV$141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'D2.4.17.A'!$CW$141:$DE$141</c:f>
              <c:numCache>
                <c:formatCode>0</c:formatCode>
                <c:ptCount val="9"/>
                <c:pt idx="0">
                  <c:v>0</c:v>
                </c:pt>
                <c:pt idx="1">
                  <c:v>109.31471953312285</c:v>
                </c:pt>
                <c:pt idx="2">
                  <c:v>35.618136783487401</c:v>
                </c:pt>
                <c:pt idx="3">
                  <c:v>2.1813937920136039</c:v>
                </c:pt>
                <c:pt idx="4">
                  <c:v>0.29947968048987078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'D2.4.17.A'!$CV$142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'D2.4.17.A'!$CW$142:$DE$142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2.7021557931708635</c:v>
                </c:pt>
                <c:pt idx="8">
                  <c:v>3.3909838950002227</c:v>
                </c:pt>
              </c:numCache>
            </c:numRef>
          </c:val>
        </c:ser>
        <c:ser>
          <c:idx val="89"/>
          <c:order val="89"/>
          <c:tx>
            <c:strRef>
              <c:f>'D2.4.17.A'!$CV$143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'D2.4.17.A'!$CW$143:$DE$143</c:f>
              <c:numCache>
                <c:formatCode>0</c:formatCode>
                <c:ptCount val="9"/>
                <c:pt idx="0">
                  <c:v>0</c:v>
                </c:pt>
                <c:pt idx="1">
                  <c:v>0.9271305906609989</c:v>
                </c:pt>
                <c:pt idx="2">
                  <c:v>1.1700744733296184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'D2.4.17.A'!$CV$144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'D2.4.17.A'!$CW$144:$DE$144</c:f>
              <c:numCache>
                <c:formatCode>0</c:formatCode>
                <c:ptCount val="9"/>
                <c:pt idx="0">
                  <c:v>0</c:v>
                </c:pt>
                <c:pt idx="1">
                  <c:v>3.7250068817797271</c:v>
                </c:pt>
                <c:pt idx="2">
                  <c:v>2.1164761759786281</c:v>
                </c:pt>
                <c:pt idx="3">
                  <c:v>10.924378619450877</c:v>
                </c:pt>
                <c:pt idx="4">
                  <c:v>11.139846960912367</c:v>
                </c:pt>
                <c:pt idx="5">
                  <c:v>11.139542539231964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'D2.4.17.A'!$CV$145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'D2.4.17.A'!$CW$145:$DE$145</c:f>
              <c:numCache>
                <c:formatCode>0</c:formatCode>
                <c:ptCount val="9"/>
                <c:pt idx="0">
                  <c:v>0</c:v>
                </c:pt>
                <c:pt idx="1">
                  <c:v>1.3195131988164206E-4</c:v>
                </c:pt>
                <c:pt idx="2">
                  <c:v>2.7667139125275126E-4</c:v>
                </c:pt>
                <c:pt idx="3">
                  <c:v>4.9003201219953061E-4</c:v>
                </c:pt>
                <c:pt idx="4">
                  <c:v>9.2247918498351443E-4</c:v>
                </c:pt>
                <c:pt idx="5">
                  <c:v>1.1419130198154223E-2</c:v>
                </c:pt>
                <c:pt idx="6">
                  <c:v>2.0224058366421917E-2</c:v>
                </c:pt>
                <c:pt idx="7">
                  <c:v>4.1938232931413515E-2</c:v>
                </c:pt>
                <c:pt idx="8">
                  <c:v>8.6259314130976442E-2</c:v>
                </c:pt>
              </c:numCache>
            </c:numRef>
          </c:val>
        </c:ser>
        <c:ser>
          <c:idx val="92"/>
          <c:order val="92"/>
          <c:tx>
            <c:strRef>
              <c:f>'D2.4.17.A'!$CV$146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'D2.4.17.A'!$CW$146:$DE$146</c:f>
              <c:numCache>
                <c:formatCode>0</c:formatCode>
                <c:ptCount val="9"/>
                <c:pt idx="0">
                  <c:v>0</c:v>
                </c:pt>
                <c:pt idx="1">
                  <c:v>1.7839654265394806</c:v>
                </c:pt>
                <c:pt idx="2">
                  <c:v>2.4824715854104973</c:v>
                </c:pt>
                <c:pt idx="3">
                  <c:v>3.0449886275118367</c:v>
                </c:pt>
                <c:pt idx="4">
                  <c:v>3.1160320864897848</c:v>
                </c:pt>
                <c:pt idx="5">
                  <c:v>1.8814563751396625</c:v>
                </c:pt>
                <c:pt idx="6">
                  <c:v>0.76081393110355389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'D2.4.17.A'!$CV$147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'D2.4.17.A'!$CW$147:$DE$147</c:f>
              <c:numCache>
                <c:formatCode>0</c:formatCode>
                <c:ptCount val="9"/>
                <c:pt idx="0">
                  <c:v>0</c:v>
                </c:pt>
                <c:pt idx="1">
                  <c:v>14.955587270296975</c:v>
                </c:pt>
                <c:pt idx="2">
                  <c:v>16.350804107945525</c:v>
                </c:pt>
                <c:pt idx="3">
                  <c:v>18.109408699224296</c:v>
                </c:pt>
                <c:pt idx="4">
                  <c:v>18.286239810304455</c:v>
                </c:pt>
                <c:pt idx="5">
                  <c:v>18.342329426111412</c:v>
                </c:pt>
                <c:pt idx="6">
                  <c:v>15.04580180807905</c:v>
                </c:pt>
                <c:pt idx="7">
                  <c:v>12.998919552657151</c:v>
                </c:pt>
                <c:pt idx="8">
                  <c:v>2.9211651920657933</c:v>
                </c:pt>
              </c:numCache>
            </c:numRef>
          </c:val>
        </c:ser>
        <c:ser>
          <c:idx val="94"/>
          <c:order val="94"/>
          <c:tx>
            <c:strRef>
              <c:f>'D2.4.17.A'!$CV$148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'D2.4.17.A'!$CW$148:$DE$148</c:f>
              <c:numCache>
                <c:formatCode>0</c:formatCode>
                <c:ptCount val="9"/>
                <c:pt idx="0">
                  <c:v>0</c:v>
                </c:pt>
                <c:pt idx="1">
                  <c:v>72.353615591554231</c:v>
                </c:pt>
                <c:pt idx="2">
                  <c:v>71.669004325827117</c:v>
                </c:pt>
                <c:pt idx="3">
                  <c:v>72.214218094777976</c:v>
                </c:pt>
                <c:pt idx="4">
                  <c:v>71.781216591364995</c:v>
                </c:pt>
                <c:pt idx="5">
                  <c:v>74.088565176553885</c:v>
                </c:pt>
                <c:pt idx="6">
                  <c:v>52.870065822515457</c:v>
                </c:pt>
                <c:pt idx="7">
                  <c:v>32.242311303704099</c:v>
                </c:pt>
                <c:pt idx="8">
                  <c:v>20.40323435988666</c:v>
                </c:pt>
              </c:numCache>
            </c:numRef>
          </c:val>
        </c:ser>
        <c:ser>
          <c:idx val="95"/>
          <c:order val="95"/>
          <c:tx>
            <c:strRef>
              <c:f>'D2.4.17.A'!$CV$149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'D2.4.17.A'!$CW$149:$DE$149</c:f>
              <c:numCache>
                <c:formatCode>0</c:formatCode>
                <c:ptCount val="9"/>
                <c:pt idx="0">
                  <c:v>0</c:v>
                </c:pt>
                <c:pt idx="1">
                  <c:v>1.0411489600084443</c:v>
                </c:pt>
                <c:pt idx="2">
                  <c:v>0.76995621406934855</c:v>
                </c:pt>
                <c:pt idx="3">
                  <c:v>0.53181844295754599</c:v>
                </c:pt>
                <c:pt idx="4">
                  <c:v>0.36494762651537793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'D2.4.17.A'!$CV$150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'D2.4.17.A'!$CW$150:$DE$150</c:f>
              <c:numCache>
                <c:formatCode>0</c:formatCode>
                <c:ptCount val="9"/>
                <c:pt idx="0">
                  <c:v>0</c:v>
                </c:pt>
                <c:pt idx="1">
                  <c:v>7.9574866241198832</c:v>
                </c:pt>
                <c:pt idx="2">
                  <c:v>5.5388183957393267</c:v>
                </c:pt>
                <c:pt idx="3">
                  <c:v>3.7599008547423289</c:v>
                </c:pt>
                <c:pt idx="4">
                  <c:v>2.5819938112865977</c:v>
                </c:pt>
                <c:pt idx="5">
                  <c:v>6.141431444219296E-3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7"/>
          <c:order val="97"/>
          <c:tx>
            <c:strRef>
              <c:f>'D2.4.17.A'!$CV$151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'D2.4.17.A'!$CW$151:$DE$151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-4.3499999999996515</c:v>
                </c:pt>
                <c:pt idx="4">
                  <c:v>-5.5099999999987501</c:v>
                </c:pt>
                <c:pt idx="5">
                  <c:v>-6.6699999999995256</c:v>
                </c:pt>
                <c:pt idx="6">
                  <c:v>-7.8299999999999494</c:v>
                </c:pt>
                <c:pt idx="7">
                  <c:v>-8.9899999999999025</c:v>
                </c:pt>
                <c:pt idx="8">
                  <c:v>-10.150000000000015</c:v>
                </c:pt>
              </c:numCache>
            </c:numRef>
          </c:val>
        </c:ser>
        <c:ser>
          <c:idx val="98"/>
          <c:order val="98"/>
          <c:tx>
            <c:strRef>
              <c:f>'D2.4.17.A'!$CV$152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'D2.4.17.A'!$CW$152:$DE$152</c:f>
              <c:numCache>
                <c:formatCode>0</c:formatCode>
                <c:ptCount val="9"/>
                <c:pt idx="0">
                  <c:v>0</c:v>
                </c:pt>
                <c:pt idx="1">
                  <c:v>-0.10970107104760639</c:v>
                </c:pt>
                <c:pt idx="2">
                  <c:v>0</c:v>
                </c:pt>
                <c:pt idx="3">
                  <c:v>0</c:v>
                </c:pt>
                <c:pt idx="4">
                  <c:v>-3.8321400643863828</c:v>
                </c:pt>
                <c:pt idx="5">
                  <c:v>-20.145510000697346</c:v>
                </c:pt>
                <c:pt idx="6">
                  <c:v>-15.343019999550357</c:v>
                </c:pt>
                <c:pt idx="7">
                  <c:v>-10.540530000589527</c:v>
                </c:pt>
                <c:pt idx="8">
                  <c:v>-5.7380399994416926</c:v>
                </c:pt>
              </c:numCache>
            </c:numRef>
          </c:val>
        </c:ser>
        <c:ser>
          <c:idx val="99"/>
          <c:order val="99"/>
          <c:tx>
            <c:strRef>
              <c:f>'D2.4.17.A'!$CV$153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'D2.4.17.A'!$CW$153:$DE$153</c:f>
              <c:numCache>
                <c:formatCode>0</c:formatCode>
                <c:ptCount val="9"/>
                <c:pt idx="0">
                  <c:v>0</c:v>
                </c:pt>
                <c:pt idx="1">
                  <c:v>-8.152039257150399</c:v>
                </c:pt>
                <c:pt idx="2">
                  <c:v>-10.146071393177239</c:v>
                </c:pt>
                <c:pt idx="3">
                  <c:v>-22.912287749999539</c:v>
                </c:pt>
                <c:pt idx="4">
                  <c:v>-27.494745300000108</c:v>
                </c:pt>
                <c:pt idx="5">
                  <c:v>-32.077202849999388</c:v>
                </c:pt>
                <c:pt idx="6">
                  <c:v>-36.659660399999382</c:v>
                </c:pt>
                <c:pt idx="7">
                  <c:v>-41.242117950001983</c:v>
                </c:pt>
                <c:pt idx="8">
                  <c:v>-45.824575499999753</c:v>
                </c:pt>
              </c:numCache>
            </c:numRef>
          </c:val>
        </c:ser>
        <c:ser>
          <c:idx val="100"/>
          <c:order val="100"/>
          <c:tx>
            <c:strRef>
              <c:f>'D2.4.17.A'!$CV$154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'D2.4.17.A'!$CW$154:$DE$154</c:f>
              <c:numCache>
                <c:formatCode>0</c:formatCode>
                <c:ptCount val="9"/>
                <c:pt idx="0">
                  <c:v>0</c:v>
                </c:pt>
                <c:pt idx="1">
                  <c:v>-2.726862079249865E-3</c:v>
                </c:pt>
                <c:pt idx="2">
                  <c:v>-2.8633401569515518E-3</c:v>
                </c:pt>
                <c:pt idx="3">
                  <c:v>-6.7575467309497492E-3</c:v>
                </c:pt>
                <c:pt idx="4">
                  <c:v>-8.1573297194935512E-3</c:v>
                </c:pt>
                <c:pt idx="5">
                  <c:v>-4.1232778711242351E-3</c:v>
                </c:pt>
                <c:pt idx="6">
                  <c:v>0</c:v>
                </c:pt>
                <c:pt idx="7">
                  <c:v>-11.146392647595249</c:v>
                </c:pt>
                <c:pt idx="8">
                  <c:v>-13.987808567484453</c:v>
                </c:pt>
              </c:numCache>
            </c:numRef>
          </c:val>
        </c:ser>
        <c:ser>
          <c:idx val="101"/>
          <c:order val="101"/>
          <c:tx>
            <c:strRef>
              <c:f>'D2.4.17.A'!$CV$155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'D2.4.17.A'!$CW$155:$DE$155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-1.6642186741452052</c:v>
                </c:pt>
                <c:pt idx="7">
                  <c:v>-1.6642186741536984</c:v>
                </c:pt>
                <c:pt idx="8">
                  <c:v>-1.664218674160153</c:v>
                </c:pt>
              </c:numCache>
            </c:numRef>
          </c:val>
        </c:ser>
        <c:ser>
          <c:idx val="102"/>
          <c:order val="102"/>
          <c:tx>
            <c:strRef>
              <c:f>'D2.4.17.A'!$CV$156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'D2.4.17.A'!$CW$156:$DE$156</c:f>
              <c:numCache>
                <c:formatCode>0</c:formatCode>
                <c:ptCount val="9"/>
                <c:pt idx="0">
                  <c:v>0</c:v>
                </c:pt>
                <c:pt idx="1">
                  <c:v>6.460780137886732</c:v>
                </c:pt>
                <c:pt idx="2">
                  <c:v>6.5357109244953149</c:v>
                </c:pt>
                <c:pt idx="3">
                  <c:v>6.5614568814899537</c:v>
                </c:pt>
                <c:pt idx="4">
                  <c:v>6.5519822978999152</c:v>
                </c:pt>
                <c:pt idx="5">
                  <c:v>6.5419398916021221</c:v>
                </c:pt>
                <c:pt idx="6">
                  <c:v>6.5312252743717094</c:v>
                </c:pt>
                <c:pt idx="7">
                  <c:v>6.5092589117790585</c:v>
                </c:pt>
                <c:pt idx="8">
                  <c:v>6.486149156292452</c:v>
                </c:pt>
              </c:numCache>
            </c:numRef>
          </c:val>
        </c:ser>
        <c:ser>
          <c:idx val="103"/>
          <c:order val="103"/>
          <c:tx>
            <c:strRef>
              <c:f>'D2.4.17.A'!$CV$157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'D2.4.17.A'!$CW$157:$DE$157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2.0655630110150518E-2</c:v>
                </c:pt>
                <c:pt idx="4">
                  <c:v>5.5937778227867753E-2</c:v>
                </c:pt>
                <c:pt idx="5">
                  <c:v>0.1164386152523082</c:v>
                </c:pt>
                <c:pt idx="6">
                  <c:v>0.19952675458853469</c:v>
                </c:pt>
                <c:pt idx="7">
                  <c:v>0.16421055164844856</c:v>
                </c:pt>
                <c:pt idx="8">
                  <c:v>0.10367652195052153</c:v>
                </c:pt>
              </c:numCache>
            </c:numRef>
          </c:val>
        </c:ser>
        <c:ser>
          <c:idx val="104"/>
          <c:order val="104"/>
          <c:tx>
            <c:strRef>
              <c:f>'D2.4.17.A'!$CV$158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'D2.4.17.A'!$CW$158:$DE$158</c:f>
              <c:numCache>
                <c:formatCode>0</c:formatCode>
                <c:ptCount val="9"/>
                <c:pt idx="0">
                  <c:v>0</c:v>
                </c:pt>
                <c:pt idx="1">
                  <c:v>1.2324187099464945</c:v>
                </c:pt>
                <c:pt idx="2">
                  <c:v>1.2011360040648125</c:v>
                </c:pt>
                <c:pt idx="3">
                  <c:v>1.1649634901481394</c:v>
                </c:pt>
                <c:pt idx="4">
                  <c:v>1.1238730635709924</c:v>
                </c:pt>
                <c:pt idx="5">
                  <c:v>1.0778373415605029</c:v>
                </c:pt>
                <c:pt idx="6">
                  <c:v>1.0325132517964091</c:v>
                </c:pt>
                <c:pt idx="7">
                  <c:v>0.98798547599390585</c:v>
                </c:pt>
                <c:pt idx="8">
                  <c:v>0.94422967534553004</c:v>
                </c:pt>
              </c:numCache>
            </c:numRef>
          </c:val>
        </c:ser>
        <c:ser>
          <c:idx val="105"/>
          <c:order val="105"/>
          <c:tx>
            <c:strRef>
              <c:f>'D2.4.17.A'!$CV$159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'D2.4.17.A'!$CW$159:$DE$159</c:f>
              <c:numCache>
                <c:formatCode>0</c:formatCode>
                <c:ptCount val="9"/>
                <c:pt idx="0">
                  <c:v>0</c:v>
                </c:pt>
                <c:pt idx="1">
                  <c:v>1.4376936673579483</c:v>
                </c:pt>
                <c:pt idx="2">
                  <c:v>1.398619679542443</c:v>
                </c:pt>
                <c:pt idx="3">
                  <c:v>1.3521319742631188</c:v>
                </c:pt>
                <c:pt idx="4">
                  <c:v>1.2981977480666254</c:v>
                </c:pt>
                <c:pt idx="5">
                  <c:v>1.243627869407165</c:v>
                </c:pt>
                <c:pt idx="6">
                  <c:v>1.1900300047014067</c:v>
                </c:pt>
                <c:pt idx="7">
                  <c:v>1.1373747329792303</c:v>
                </c:pt>
                <c:pt idx="8">
                  <c:v>1.0856333974421333</c:v>
                </c:pt>
              </c:numCache>
            </c:numRef>
          </c:val>
        </c:ser>
        <c:ser>
          <c:idx val="106"/>
          <c:order val="106"/>
          <c:tx>
            <c:strRef>
              <c:f>'D2.4.17.A'!$CV$160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'D2.4.17.A'!$CW$160:$DE$160</c:f>
              <c:numCache>
                <c:formatCode>0</c:formatCode>
                <c:ptCount val="9"/>
                <c:pt idx="0">
                  <c:v>0</c:v>
                </c:pt>
                <c:pt idx="1">
                  <c:v>0.43206747209448676</c:v>
                </c:pt>
                <c:pt idx="2">
                  <c:v>0.74337836713761474</c:v>
                </c:pt>
                <c:pt idx="3">
                  <c:v>1.0225613832358462</c:v>
                </c:pt>
                <c:pt idx="4">
                  <c:v>1.1566268491677612</c:v>
                </c:pt>
                <c:pt idx="5">
                  <c:v>1.4521402304145641</c:v>
                </c:pt>
                <c:pt idx="6">
                  <c:v>1.7796890020065166</c:v>
                </c:pt>
                <c:pt idx="7">
                  <c:v>1.7437632120919933</c:v>
                </c:pt>
                <c:pt idx="8">
                  <c:v>1.7162283223575363</c:v>
                </c:pt>
              </c:numCache>
            </c:numRef>
          </c:val>
        </c:ser>
        <c:ser>
          <c:idx val="107"/>
          <c:order val="107"/>
          <c:tx>
            <c:strRef>
              <c:f>'D2.4.17.A'!$CV$161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'D2.4.17.A'!$CW$161:$DE$161</c:f>
              <c:numCache>
                <c:formatCode>0</c:formatCode>
                <c:ptCount val="9"/>
                <c:pt idx="0">
                  <c:v>0</c:v>
                </c:pt>
                <c:pt idx="1">
                  <c:v>2.5214983246328737</c:v>
                </c:pt>
                <c:pt idx="2">
                  <c:v>6.6492080543709209</c:v>
                </c:pt>
                <c:pt idx="3">
                  <c:v>6.6605003721740594</c:v>
                </c:pt>
                <c:pt idx="4">
                  <c:v>6.7083621911808109</c:v>
                </c:pt>
                <c:pt idx="5">
                  <c:v>6.797208380153462</c:v>
                </c:pt>
                <c:pt idx="6">
                  <c:v>6.919804550431401</c:v>
                </c:pt>
                <c:pt idx="7">
                  <c:v>6.7505216557705783</c:v>
                </c:pt>
                <c:pt idx="8">
                  <c:v>6.4702618311239677</c:v>
                </c:pt>
              </c:numCache>
            </c:numRef>
          </c:val>
        </c:ser>
        <c:ser>
          <c:idx val="108"/>
          <c:order val="108"/>
          <c:tx>
            <c:strRef>
              <c:f>'D2.4.17.A'!$CV$162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'D2.4.17.A'!$CW$162:$DE$162</c:f>
              <c:numCache>
                <c:formatCode>0</c:formatCode>
                <c:ptCount val="9"/>
                <c:pt idx="0">
                  <c:v>0</c:v>
                </c:pt>
                <c:pt idx="1">
                  <c:v>1.7978732701229756</c:v>
                </c:pt>
                <c:pt idx="2">
                  <c:v>1.7490102333541302</c:v>
                </c:pt>
                <c:pt idx="3">
                  <c:v>1.6908761502218419</c:v>
                </c:pt>
                <c:pt idx="4">
                  <c:v>1.62342999915536</c:v>
                </c:pt>
                <c:pt idx="5">
                  <c:v>1.5551889487025994</c:v>
                </c:pt>
                <c:pt idx="6">
                  <c:v>1.4881634275010458</c:v>
                </c:pt>
                <c:pt idx="7">
                  <c:v>1.4223166433171104</c:v>
                </c:pt>
                <c:pt idx="8">
                  <c:v>1.3576127600796282</c:v>
                </c:pt>
              </c:numCache>
            </c:numRef>
          </c:val>
        </c:ser>
        <c:ser>
          <c:idx val="109"/>
          <c:order val="109"/>
          <c:tx>
            <c:strRef>
              <c:f>'D2.4.17.A'!$CV$163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'D2.4.17.A'!$CW$163:$DE$163</c:f>
              <c:numCache>
                <c:formatCode>0</c:formatCode>
                <c:ptCount val="9"/>
                <c:pt idx="0">
                  <c:v>0</c:v>
                </c:pt>
                <c:pt idx="1">
                  <c:v>1.0444250410433671</c:v>
                </c:pt>
                <c:pt idx="2">
                  <c:v>1.0179142112612143</c:v>
                </c:pt>
                <c:pt idx="3">
                  <c:v>0.98725946589651814</c:v>
                </c:pt>
                <c:pt idx="4">
                  <c:v>0.95243698872603544</c:v>
                </c:pt>
                <c:pt idx="5">
                  <c:v>0.91342357395813045</c:v>
                </c:pt>
                <c:pt idx="6">
                  <c:v>0.87501323878900183</c:v>
                </c:pt>
                <c:pt idx="7">
                  <c:v>0.83727774878275818</c:v>
                </c:pt>
                <c:pt idx="8">
                  <c:v>0.80019647779037217</c:v>
                </c:pt>
              </c:numCache>
            </c:numRef>
          </c:val>
        </c:ser>
        <c:ser>
          <c:idx val="110"/>
          <c:order val="110"/>
          <c:tx>
            <c:strRef>
              <c:f>'D2.4.17.A'!$CV$164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'D2.4.17.A'!$CW$164:$DE$164</c:f>
              <c:numCache>
                <c:formatCode>0</c:formatCode>
                <c:ptCount val="9"/>
                <c:pt idx="0">
                  <c:v>0</c:v>
                </c:pt>
                <c:pt idx="1">
                  <c:v>1.0233865720253867E-2</c:v>
                </c:pt>
                <c:pt idx="2">
                  <c:v>4.1416940366773215E-2</c:v>
                </c:pt>
                <c:pt idx="3">
                  <c:v>9.4111240622147596E-2</c:v>
                </c:pt>
                <c:pt idx="4">
                  <c:v>0.17275820199454289</c:v>
                </c:pt>
                <c:pt idx="5">
                  <c:v>0.29119140215521333</c:v>
                </c:pt>
                <c:pt idx="6">
                  <c:v>0.42677898101452633</c:v>
                </c:pt>
                <c:pt idx="7">
                  <c:v>0.33789815392595413</c:v>
                </c:pt>
                <c:pt idx="8">
                  <c:v>0.18828187911892197</c:v>
                </c:pt>
              </c:numCache>
            </c:numRef>
          </c:val>
        </c:ser>
        <c:ser>
          <c:idx val="111"/>
          <c:order val="111"/>
          <c:tx>
            <c:strRef>
              <c:f>'D2.4.17.A'!$CV$165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'D2.4.17.A'!$CW$165:$DE$165</c:f>
              <c:numCache>
                <c:formatCode>0</c:formatCode>
                <c:ptCount val="9"/>
                <c:pt idx="0">
                  <c:v>0</c:v>
                </c:pt>
                <c:pt idx="1">
                  <c:v>2.7740899646465367E-2</c:v>
                </c:pt>
                <c:pt idx="2">
                  <c:v>7.4697966694978316E-2</c:v>
                </c:pt>
                <c:pt idx="3">
                  <c:v>0.15404773639100275</c:v>
                </c:pt>
                <c:pt idx="4">
                  <c:v>0.26014812755804728</c:v>
                </c:pt>
                <c:pt idx="5">
                  <c:v>0.43849089193450175</c:v>
                </c:pt>
                <c:pt idx="6">
                  <c:v>0.35914112223862238</c:v>
                </c:pt>
                <c:pt idx="7">
                  <c:v>0.22529983142524684</c:v>
                </c:pt>
                <c:pt idx="8">
                  <c:v>0</c:v>
                </c:pt>
              </c:numCache>
            </c:numRef>
          </c:val>
        </c:ser>
        <c:ser>
          <c:idx val="112"/>
          <c:order val="112"/>
          <c:tx>
            <c:strRef>
              <c:f>'D2.4.17.A'!$CV$166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'D2.4.17.A'!$CW$166:$DE$166</c:f>
              <c:numCache>
                <c:formatCode>0</c:formatCode>
                <c:ptCount val="9"/>
                <c:pt idx="0">
                  <c:v>0</c:v>
                </c:pt>
                <c:pt idx="1">
                  <c:v>0.56562799225457128</c:v>
                </c:pt>
                <c:pt idx="2">
                  <c:v>1.1918708697558027</c:v>
                </c:pt>
                <c:pt idx="3">
                  <c:v>1.635029869885875</c:v>
                </c:pt>
                <c:pt idx="4">
                  <c:v>1.2579297698637439</c:v>
                </c:pt>
                <c:pt idx="5">
                  <c:v>0.63168689236261732</c:v>
                </c:pt>
                <c:pt idx="6">
                  <c:v>0.18852789223258506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3"/>
          <c:order val="113"/>
          <c:tx>
            <c:strRef>
              <c:f>'D2.4.17.A'!$CV$167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'D2.4.17.A'!$CW$167:$DE$167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4"/>
          <c:order val="114"/>
          <c:tx>
            <c:strRef>
              <c:f>'D2.4.17.A'!$CV$168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'D2.4.17.A'!$CW$168:$DE$168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1.1277777691441015E-4</c:v>
                </c:pt>
                <c:pt idx="3">
                  <c:v>1.7263224537604455E-2</c:v>
                </c:pt>
                <c:pt idx="4">
                  <c:v>4.6435729162528007E-2</c:v>
                </c:pt>
                <c:pt idx="5">
                  <c:v>9.6139253358426394E-2</c:v>
                </c:pt>
                <c:pt idx="6">
                  <c:v>0.16359037248198618</c:v>
                </c:pt>
                <c:pt idx="7">
                  <c:v>0.27801033699569039</c:v>
                </c:pt>
                <c:pt idx="8">
                  <c:v>0.4718115452204853</c:v>
                </c:pt>
              </c:numCache>
            </c:numRef>
          </c:val>
        </c:ser>
        <c:ser>
          <c:idx val="115"/>
          <c:order val="115"/>
          <c:tx>
            <c:strRef>
              <c:f>'D2.4.17.A'!$CV$169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'D2.4.17.A'!$CW$169:$DE$169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1.268803991347935E-4</c:v>
                </c:pt>
                <c:pt idx="3">
                  <c:v>1.9419767783938568E-2</c:v>
                </c:pt>
                <c:pt idx="4">
                  <c:v>5.2233807991904857E-2</c:v>
                </c:pt>
                <c:pt idx="5">
                  <c:v>0.1081368098936018</c:v>
                </c:pt>
                <c:pt idx="6">
                  <c:v>0.18398883230137103</c:v>
                </c:pt>
                <c:pt idx="7">
                  <c:v>0.31264585955193613</c:v>
                </c:pt>
                <c:pt idx="8">
                  <c:v>0.44786277996803947</c:v>
                </c:pt>
              </c:numCache>
            </c:numRef>
          </c:val>
        </c:ser>
        <c:ser>
          <c:idx val="116"/>
          <c:order val="116"/>
          <c:tx>
            <c:strRef>
              <c:f>'D2.4.17.A'!$CV$170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'D2.4.17.A'!$CW$170:$DE$170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1.4106732500697016E-4</c:v>
                </c:pt>
                <c:pt idx="3">
                  <c:v>2.1591871924970873E-2</c:v>
                </c:pt>
                <c:pt idx="4">
                  <c:v>5.8077059667380089E-2</c:v>
                </c:pt>
                <c:pt idx="5">
                  <c:v>0.1202359409445982</c:v>
                </c:pt>
                <c:pt idx="6">
                  <c:v>0.20458024951082529</c:v>
                </c:pt>
                <c:pt idx="7">
                  <c:v>0.26289894232291822</c:v>
                </c:pt>
                <c:pt idx="8">
                  <c:v>0.20067063570208007</c:v>
                </c:pt>
              </c:numCache>
            </c:numRef>
          </c:val>
        </c:ser>
        <c:ser>
          <c:idx val="117"/>
          <c:order val="117"/>
          <c:tx>
            <c:strRef>
              <c:f>'D2.4.17.A'!$CV$171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'D2.4.17.A'!$CW$171:$DE$171</c:f>
              <c:numCache>
                <c:formatCode>0</c:formatCode>
                <c:ptCount val="9"/>
                <c:pt idx="0">
                  <c:v>0</c:v>
                </c:pt>
                <c:pt idx="1">
                  <c:v>0.35852956044308459</c:v>
                </c:pt>
                <c:pt idx="2">
                  <c:v>0.34942893886851611</c:v>
                </c:pt>
                <c:pt idx="3">
                  <c:v>0.33890579867455067</c:v>
                </c:pt>
                <c:pt idx="4">
                  <c:v>0.32695196425116529</c:v>
                </c:pt>
                <c:pt idx="5">
                  <c:v>0.31355946695519366</c:v>
                </c:pt>
                <c:pt idx="6">
                  <c:v>0.30037399385495722</c:v>
                </c:pt>
                <c:pt idx="7">
                  <c:v>0.28742018122542606</c:v>
                </c:pt>
                <c:pt idx="8">
                  <c:v>0.27469094596158067</c:v>
                </c:pt>
              </c:numCache>
            </c:numRef>
          </c:val>
        </c:ser>
        <c:ser>
          <c:idx val="118"/>
          <c:order val="118"/>
          <c:tx>
            <c:strRef>
              <c:f>'D2.4.17.A'!$CV$172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'D2.4.17.A'!$CW$172:$DE$172</c:f>
              <c:numCache>
                <c:formatCode>0</c:formatCode>
                <c:ptCount val="9"/>
                <c:pt idx="0">
                  <c:v>0</c:v>
                </c:pt>
                <c:pt idx="1">
                  <c:v>1.9471107558020984</c:v>
                </c:pt>
                <c:pt idx="2">
                  <c:v>2.105004148727887</c:v>
                </c:pt>
                <c:pt idx="3">
                  <c:v>2.2407393923830097</c:v>
                </c:pt>
                <c:pt idx="4">
                  <c:v>2.3468611099926542</c:v>
                </c:pt>
                <c:pt idx="5">
                  <c:v>2.419242421045551</c:v>
                </c:pt>
                <c:pt idx="6">
                  <c:v>2.5109069553415519</c:v>
                </c:pt>
                <c:pt idx="7">
                  <c:v>2.636077341505811</c:v>
                </c:pt>
                <c:pt idx="8">
                  <c:v>2.5919073599552385</c:v>
                </c:pt>
              </c:numCache>
            </c:numRef>
          </c:val>
        </c:ser>
        <c:ser>
          <c:idx val="119"/>
          <c:order val="119"/>
          <c:tx>
            <c:strRef>
              <c:f>'D2.4.17.A'!$CV$173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'D2.4.17.A'!$CW$173:$DE$173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6.5985986163474647E-2</c:v>
                </c:pt>
                <c:pt idx="3">
                  <c:v>0.17749152074450864</c:v>
                </c:pt>
                <c:pt idx="4">
                  <c:v>0.36557075778735032</c:v>
                </c:pt>
                <c:pt idx="5">
                  <c:v>0.29958477162448971</c:v>
                </c:pt>
                <c:pt idx="6">
                  <c:v>0.18807923704349858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0"/>
          <c:order val="120"/>
          <c:tx>
            <c:strRef>
              <c:f>'D2.4.17.A'!$CV$174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'D2.4.17.A'!$CW$174:$DE$174</c:f>
              <c:numCache>
                <c:formatCode>0</c:formatCode>
                <c:ptCount val="9"/>
                <c:pt idx="0">
                  <c:v>0</c:v>
                </c:pt>
                <c:pt idx="1">
                  <c:v>7.7270438810643327E-2</c:v>
                </c:pt>
                <c:pt idx="2">
                  <c:v>0.20806623986986303</c:v>
                </c:pt>
                <c:pt idx="3">
                  <c:v>0.42908977032026352</c:v>
                </c:pt>
                <c:pt idx="4">
                  <c:v>0.51534733908521224</c:v>
                </c:pt>
                <c:pt idx="5">
                  <c:v>0.38455153802610192</c:v>
                </c:pt>
                <c:pt idx="6">
                  <c:v>0.16352800757573438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1"/>
          <c:order val="121"/>
          <c:tx>
            <c:strRef>
              <c:f>'D2.4.17.A'!$CV$175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'D2.4.17.A'!$CW$175:$DE$175</c:f>
              <c:numCache>
                <c:formatCode>0</c:formatCode>
                <c:ptCount val="9"/>
                <c:pt idx="0">
                  <c:v>0</c:v>
                </c:pt>
                <c:pt idx="1">
                  <c:v>4.4121827427034939</c:v>
                </c:pt>
                <c:pt idx="2">
                  <c:v>3.8359179135986223</c:v>
                </c:pt>
                <c:pt idx="3">
                  <c:v>2.8344233733348037</c:v>
                </c:pt>
                <c:pt idx="4">
                  <c:v>1.5675012804447963</c:v>
                </c:pt>
                <c:pt idx="5">
                  <c:v>0.57113578464305725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2"/>
          <c:order val="122"/>
          <c:tx>
            <c:strRef>
              <c:f>'D2.4.17.A'!$CV$176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1.6701213828138224E-4</c:v>
                </c:pt>
                <c:pt idx="3">
                  <c:v>5.0127430075676549E-2</c:v>
                </c:pt>
                <c:pt idx="4">
                  <c:v>0.13430989234678922</c:v>
                </c:pt>
                <c:pt idx="5">
                  <c:v>0.27607538796540931</c:v>
                </c:pt>
                <c:pt idx="6">
                  <c:v>0.24948884564693866</c:v>
                </c:pt>
                <c:pt idx="7">
                  <c:v>0.16522119337354657</c:v>
                </c:pt>
                <c:pt idx="8">
                  <c:v>2.3373875618941418E-2</c:v>
                </c:pt>
              </c:numCache>
            </c:numRef>
          </c:val>
        </c:ser>
        <c:ser>
          <c:idx val="123"/>
          <c:order val="123"/>
          <c:tx>
            <c:strRef>
              <c:f>'D2.4.17.A'!$CV$177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'D2.4.17.A'!$CW$177:$DE$177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1.9086321527440867E-4</c:v>
                </c:pt>
                <c:pt idx="3">
                  <c:v>5.7287211372631458E-2</c:v>
                </c:pt>
                <c:pt idx="4">
                  <c:v>0.15349492492584799</c:v>
                </c:pt>
                <c:pt idx="5">
                  <c:v>0.25339608194355751</c:v>
                </c:pt>
                <c:pt idx="6">
                  <c:v>0.19629973378628618</c:v>
                </c:pt>
                <c:pt idx="7">
                  <c:v>9.9994664764401789E-2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'D2.4.17.A'!$CV$178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'D2.4.17.A'!$CW$178:$DE$178</c:f>
              <c:numCache>
                <c:formatCode>0</c:formatCode>
                <c:ptCount val="9"/>
                <c:pt idx="0">
                  <c:v>0</c:v>
                </c:pt>
                <c:pt idx="1">
                  <c:v>1.0826030139021709E-4</c:v>
                </c:pt>
                <c:pt idx="2">
                  <c:v>2.1224500059902095E-4</c:v>
                </c:pt>
                <c:pt idx="3">
                  <c:v>6.3707937186579203E-2</c:v>
                </c:pt>
                <c:pt idx="4">
                  <c:v>0.17070237713099368</c:v>
                </c:pt>
                <c:pt idx="5">
                  <c:v>0.17059839243190067</c:v>
                </c:pt>
                <c:pt idx="6">
                  <c:v>0.10710270024595883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5"/>
          <c:order val="125"/>
          <c:tx>
            <c:strRef>
              <c:f>'D2.4.17.A'!$CV$179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'D2.4.17.A'!$CW$179:$DE$179</c:f>
              <c:numCache>
                <c:formatCode>0</c:formatCode>
                <c:ptCount val="9"/>
                <c:pt idx="0">
                  <c:v>0</c:v>
                </c:pt>
                <c:pt idx="1">
                  <c:v>0.10583965883827519</c:v>
                </c:pt>
                <c:pt idx="2">
                  <c:v>0.15954281075546434</c:v>
                </c:pt>
                <c:pt idx="3">
                  <c:v>0.11720694722015426</c:v>
                </c:pt>
                <c:pt idx="4">
                  <c:v>0.40557036703508953</c:v>
                </c:pt>
                <c:pt idx="5">
                  <c:v>2.2839156628935231</c:v>
                </c:pt>
                <c:pt idx="6">
                  <c:v>2.1345762725405648</c:v>
                </c:pt>
                <c:pt idx="7">
                  <c:v>1.1463403122062004</c:v>
                </c:pt>
                <c:pt idx="8">
                  <c:v>0</c:v>
                </c:pt>
              </c:numCache>
            </c:numRef>
          </c:val>
        </c:ser>
        <c:ser>
          <c:idx val="126"/>
          <c:order val="126"/>
          <c:tx>
            <c:strRef>
              <c:f>'D2.4.17.A'!$CV$180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'D2.4.17.A'!$CW$180:$DE$180</c:f>
              <c:numCache>
                <c:formatCode>0</c:formatCode>
                <c:ptCount val="9"/>
                <c:pt idx="0">
                  <c:v>0</c:v>
                </c:pt>
                <c:pt idx="1">
                  <c:v>0.17973891969272646</c:v>
                </c:pt>
                <c:pt idx="2">
                  <c:v>0.27097925996335342</c:v>
                </c:pt>
                <c:pt idx="3">
                  <c:v>0.19908369208626284</c:v>
                </c:pt>
                <c:pt idx="4">
                  <c:v>5.47442041623762E-2</c:v>
                </c:pt>
                <c:pt idx="5">
                  <c:v>0</c:v>
                </c:pt>
                <c:pt idx="6">
                  <c:v>3.3689627437021108</c:v>
                </c:pt>
                <c:pt idx="7">
                  <c:v>8.7864657774190764</c:v>
                </c:pt>
                <c:pt idx="8">
                  <c:v>7.4388806799382321</c:v>
                </c:pt>
              </c:numCache>
            </c:numRef>
          </c:val>
        </c:ser>
        <c:ser>
          <c:idx val="127"/>
          <c:order val="127"/>
          <c:tx>
            <c:strRef>
              <c:f>'D2.4.17.A'!$CV$181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'D2.4.17.A'!$CW$181:$DE$181</c:f>
              <c:numCache>
                <c:formatCode>0</c:formatCode>
                <c:ptCount val="9"/>
                <c:pt idx="0">
                  <c:v>0</c:v>
                </c:pt>
                <c:pt idx="1">
                  <c:v>20.672570078798245</c:v>
                </c:pt>
                <c:pt idx="2">
                  <c:v>21.380407054674002</c:v>
                </c:pt>
                <c:pt idx="3">
                  <c:v>21.017759145451961</c:v>
                </c:pt>
                <c:pt idx="4">
                  <c:v>17.511499330696278</c:v>
                </c:pt>
                <c:pt idx="5">
                  <c:v>10.447531140469307</c:v>
                </c:pt>
                <c:pt idx="6">
                  <c:v>4.8840540398194232</c:v>
                </c:pt>
                <c:pt idx="7">
                  <c:v>1.5806869702598492</c:v>
                </c:pt>
                <c:pt idx="8">
                  <c:v>0.52837983706124847</c:v>
                </c:pt>
              </c:numCache>
            </c:numRef>
          </c:val>
        </c:ser>
        <c:ser>
          <c:idx val="128"/>
          <c:order val="128"/>
          <c:tx>
            <c:strRef>
              <c:f>'D2.4.17.A'!$CV$182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'D2.4.17.A'!$CW$182:$DE$182</c:f>
              <c:numCache>
                <c:formatCode>0</c:formatCode>
                <c:ptCount val="9"/>
                <c:pt idx="0">
                  <c:v>0</c:v>
                </c:pt>
                <c:pt idx="1">
                  <c:v>36.952181414364901</c:v>
                </c:pt>
                <c:pt idx="2">
                  <c:v>38.242469681018456</c:v>
                </c:pt>
                <c:pt idx="3">
                  <c:v>38.805610819634097</c:v>
                </c:pt>
                <c:pt idx="4">
                  <c:v>37.981024290958366</c:v>
                </c:pt>
                <c:pt idx="5">
                  <c:v>36.544845863549178</c:v>
                </c:pt>
                <c:pt idx="6">
                  <c:v>31.490113167327774</c:v>
                </c:pt>
                <c:pt idx="7">
                  <c:v>17.637261556159206</c:v>
                </c:pt>
                <c:pt idx="8">
                  <c:v>5.6236572796779489</c:v>
                </c:pt>
              </c:numCache>
            </c:numRef>
          </c:val>
        </c:ser>
        <c:ser>
          <c:idx val="129"/>
          <c:order val="129"/>
          <c:tx>
            <c:strRef>
              <c:f>'D2.4.17.A'!$CV$183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'D2.4.17.A'!$CW$183:$DE$183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0.60872112114252963</c:v>
                </c:pt>
              </c:numCache>
            </c:numRef>
          </c:val>
        </c:ser>
        <c:ser>
          <c:idx val="130"/>
          <c:order val="130"/>
          <c:tx>
            <c:strRef>
              <c:f>'D2.4.17.A'!$CV$184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'D2.4.17.A'!$CW$184:$DE$184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1.5478149144963131</c:v>
                </c:pt>
              </c:numCache>
            </c:numRef>
          </c:val>
        </c:ser>
        <c:ser>
          <c:idx val="131"/>
          <c:order val="131"/>
          <c:tx>
            <c:strRef>
              <c:f>'D2.4.17.A'!$CV$185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'D2.4.17.A'!$CW$185:$DE$185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1.3846024555178245</c:v>
                </c:pt>
                <c:pt idx="7">
                  <c:v>2.5573030422592393</c:v>
                </c:pt>
                <c:pt idx="8">
                  <c:v>2.0034620600521089</c:v>
                </c:pt>
              </c:numCache>
            </c:numRef>
          </c:val>
        </c:ser>
        <c:ser>
          <c:idx val="132"/>
          <c:order val="132"/>
          <c:tx>
            <c:strRef>
              <c:f>'D2.4.17.A'!$CV$186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1.2370524091863131</c:v>
                </c:pt>
                <c:pt idx="8">
                  <c:v>1.2370524091873663</c:v>
                </c:pt>
              </c:numCache>
            </c:numRef>
          </c:val>
        </c:ser>
        <c:ser>
          <c:idx val="133"/>
          <c:order val="133"/>
          <c:tx>
            <c:strRef>
              <c:f>'D2.4.17.A'!$CV$187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0.37325198137542515</c:v>
                </c:pt>
                <c:pt idx="4">
                  <c:v>1.59004746500869</c:v>
                </c:pt>
                <c:pt idx="5">
                  <c:v>3.4244149531572741</c:v>
                </c:pt>
                <c:pt idx="6">
                  <c:v>2.7137455708787122</c:v>
                </c:pt>
                <c:pt idx="7">
                  <c:v>1.190200968419252</c:v>
                </c:pt>
                <c:pt idx="8">
                  <c:v>0</c:v>
                </c:pt>
              </c:numCache>
            </c:numRef>
          </c:val>
        </c:ser>
        <c:ser>
          <c:idx val="134"/>
          <c:order val="134"/>
          <c:tx>
            <c:strRef>
              <c:f>'D2.4.17.A'!$CV$188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9.9534043348480677E-2</c:v>
                </c:pt>
                <c:pt idx="4">
                  <c:v>9.9534043348480677E-2</c:v>
                </c:pt>
                <c:pt idx="5">
                  <c:v>5.9720426009088404E-2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5"/>
          <c:order val="135"/>
          <c:tx>
            <c:strRef>
              <c:f>'D2.4.17.A'!$CV$189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'D2.4.17.A'!$CW$189:$DE$189</c:f>
              <c:numCache>
                <c:formatCode>0</c:formatCode>
                <c:ptCount val="9"/>
                <c:pt idx="0">
                  <c:v>0</c:v>
                </c:pt>
                <c:pt idx="1">
                  <c:v>0.17774805854923215</c:v>
                </c:pt>
                <c:pt idx="2">
                  <c:v>0.47862249964893222</c:v>
                </c:pt>
                <c:pt idx="3">
                  <c:v>0.98705113388371057</c:v>
                </c:pt>
                <c:pt idx="4">
                  <c:v>1.6668826815973135</c:v>
                </c:pt>
                <c:pt idx="5">
                  <c:v>2.8096026513470322</c:v>
                </c:pt>
                <c:pt idx="6">
                  <c:v>4.3698199796983737</c:v>
                </c:pt>
                <c:pt idx="7">
                  <c:v>4.1005058903713136</c:v>
                </c:pt>
                <c:pt idx="8">
                  <c:v>2.6569114795220141</c:v>
                </c:pt>
              </c:numCache>
            </c:numRef>
          </c:val>
        </c:ser>
        <c:ser>
          <c:idx val="136"/>
          <c:order val="136"/>
          <c:tx>
            <c:strRef>
              <c:f>'D2.4.17.A'!$CV$190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'D2.4.17.A'!$CW$190:$DE$190</c:f>
              <c:numCache>
                <c:formatCode>0</c:formatCode>
                <c:ptCount val="9"/>
                <c:pt idx="0">
                  <c:v>0</c:v>
                </c:pt>
                <c:pt idx="1">
                  <c:v>0.20778547337437847</c:v>
                </c:pt>
                <c:pt idx="2">
                  <c:v>0.55950428808947794</c:v>
                </c:pt>
                <c:pt idx="3">
                  <c:v>1.1538516037659017</c:v>
                </c:pt>
                <c:pt idx="4">
                  <c:v>1.7942155031496958</c:v>
                </c:pt>
                <c:pt idx="5">
                  <c:v>1.4424966884347252</c:v>
                </c:pt>
                <c:pt idx="6">
                  <c:v>0.84814937275835545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7"/>
          <c:order val="137"/>
          <c:tx>
            <c:strRef>
              <c:f>'D2.4.17.A'!$CV$191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'D2.4.17.A'!$CW$191:$DE$191</c:f>
              <c:numCache>
                <c:formatCode>0</c:formatCode>
                <c:ptCount val="9"/>
                <c:pt idx="0">
                  <c:v>0</c:v>
                </c:pt>
                <c:pt idx="1">
                  <c:v>0.19992028298279099</c:v>
                </c:pt>
                <c:pt idx="2">
                  <c:v>0.53832567607726223</c:v>
                </c:pt>
                <c:pt idx="3">
                  <c:v>1.1101754943696114</c:v>
                </c:pt>
                <c:pt idx="4">
                  <c:v>1.8748089701649817</c:v>
                </c:pt>
                <c:pt idx="5">
                  <c:v>2.6617320187828248</c:v>
                </c:pt>
                <c:pt idx="6">
                  <c:v>2.0898822004905764</c:v>
                </c:pt>
                <c:pt idx="7">
                  <c:v>1.12532844171253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'D2.4.17.A'!$CV$192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'D2.4.17.A'!$CW$192:$DE$192</c:f>
              <c:numCache>
                <c:formatCode>0</c:formatCode>
                <c:ptCount val="9"/>
                <c:pt idx="0">
                  <c:v>0</c:v>
                </c:pt>
                <c:pt idx="1">
                  <c:v>3.5537800173412446</c:v>
                </c:pt>
                <c:pt idx="2">
                  <c:v>7.4777368840764256</c:v>
                </c:pt>
                <c:pt idx="3">
                  <c:v>9.7541928706846406</c:v>
                </c:pt>
                <c:pt idx="4">
                  <c:v>6.2004128533435603</c:v>
                </c:pt>
                <c:pt idx="5">
                  <c:v>2.2764559866084468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'D2.4.17.A'!$CV$193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'D2.4.17.A'!$CW$193:$DE$193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'D2.4.17.A'!$CV$194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'D2.4.17.A'!$CW$194:$DE$194</c:f>
              <c:numCache>
                <c:formatCode>0</c:formatCode>
                <c:ptCount val="9"/>
                <c:pt idx="0">
                  <c:v>0</c:v>
                </c:pt>
                <c:pt idx="1">
                  <c:v>1.8915705814780519E-4</c:v>
                </c:pt>
                <c:pt idx="2">
                  <c:v>3.7017191209760592E-4</c:v>
                </c:pt>
                <c:pt idx="3">
                  <c:v>0.13242177473841621</c:v>
                </c:pt>
                <c:pt idx="4">
                  <c:v>0.35399167899794109</c:v>
                </c:pt>
                <c:pt idx="5">
                  <c:v>0.72530890487182209</c:v>
                </c:pt>
                <c:pt idx="6">
                  <c:v>1.2139209885080942</c:v>
                </c:pt>
                <c:pt idx="7">
                  <c:v>2.0259877536261297</c:v>
                </c:pt>
                <c:pt idx="8">
                  <c:v>3.3707110085068659</c:v>
                </c:pt>
              </c:numCache>
            </c:numRef>
          </c:val>
        </c:ser>
        <c:ser>
          <c:idx val="141"/>
          <c:order val="141"/>
          <c:tx>
            <c:strRef>
              <c:f>'D2.4.17.A'!$CV$195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'D2.4.17.A'!$CW$195:$DE$195</c:f>
              <c:numCache>
                <c:formatCode>0</c:formatCode>
                <c:ptCount val="9"/>
                <c:pt idx="0">
                  <c:v>0</c:v>
                </c:pt>
                <c:pt idx="1">
                  <c:v>2.1275433283760465E-4</c:v>
                </c:pt>
                <c:pt idx="2">
                  <c:v>4.1635459813273943E-4</c:v>
                </c:pt>
                <c:pt idx="3">
                  <c:v>0.14894726514843984</c:v>
                </c:pt>
                <c:pt idx="4">
                  <c:v>0.398173579149805</c:v>
                </c:pt>
                <c:pt idx="5">
                  <c:v>0.81584925155580335</c:v>
                </c:pt>
                <c:pt idx="6">
                  <c:v>1.3654905790771148</c:v>
                </c:pt>
                <c:pt idx="7">
                  <c:v>2.2790179948255926</c:v>
                </c:pt>
                <c:pt idx="8">
                  <c:v>3.1483751416016328</c:v>
                </c:pt>
              </c:numCache>
            </c:numRef>
          </c:val>
        </c:ser>
        <c:ser>
          <c:idx val="142"/>
          <c:order val="142"/>
          <c:tx>
            <c:strRef>
              <c:f>'D2.4.17.A'!$CV$196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'D2.4.17.A'!$CW$196:$DE$196</c:f>
              <c:numCache>
                <c:formatCode>0</c:formatCode>
                <c:ptCount val="9"/>
                <c:pt idx="0">
                  <c:v>0</c:v>
                </c:pt>
                <c:pt idx="1">
                  <c:v>2.3661176656331417E-4</c:v>
                </c:pt>
                <c:pt idx="2">
                  <c:v>4.6304124125163675E-4</c:v>
                </c:pt>
                <c:pt idx="3">
                  <c:v>0.16564699105645045</c:v>
                </c:pt>
                <c:pt idx="4">
                  <c:v>0.44281360391868529</c:v>
                </c:pt>
                <c:pt idx="5">
                  <c:v>0.90730943149797671</c:v>
                </c:pt>
                <c:pt idx="6">
                  <c:v>0.74212548168332126</c:v>
                </c:pt>
                <c:pt idx="7">
                  <c:v>0.46472225705552722</c:v>
                </c:pt>
                <c:pt idx="8">
                  <c:v>0</c:v>
                </c:pt>
              </c:numCache>
            </c:numRef>
          </c:val>
        </c:ser>
        <c:ser>
          <c:idx val="143"/>
          <c:order val="143"/>
          <c:tx>
            <c:strRef>
              <c:f>'D2.4.17.A'!$CV$197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'D2.4.17.A'!$CW$197:$DE$197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0.20029649103476707</c:v>
                </c:pt>
                <c:pt idx="4">
                  <c:v>0.52515884968356885</c:v>
                </c:pt>
                <c:pt idx="5">
                  <c:v>1.0481053037644963</c:v>
                </c:pt>
                <c:pt idx="6">
                  <c:v>1.6820563063787826</c:v>
                </c:pt>
                <c:pt idx="7">
                  <c:v>2.6734599045884799</c:v>
                </c:pt>
                <c:pt idx="8">
                  <c:v>2.1505134505075527</c:v>
                </c:pt>
              </c:numCache>
            </c:numRef>
          </c:val>
        </c:ser>
        <c:ser>
          <c:idx val="144"/>
          <c:order val="144"/>
          <c:tx>
            <c:strRef>
              <c:f>'D2.4.17.A'!$CV$198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'D2.4.17.A'!$CW$198:$DE$198</c:f>
              <c:numCache>
                <c:formatCode>0</c:formatCode>
                <c:ptCount val="9"/>
                <c:pt idx="0">
                  <c:v>0</c:v>
                </c:pt>
                <c:pt idx="1">
                  <c:v>17.1489878323816</c:v>
                </c:pt>
                <c:pt idx="2">
                  <c:v>18.772722313494356</c:v>
                </c:pt>
                <c:pt idx="3">
                  <c:v>19.227929424219937</c:v>
                </c:pt>
                <c:pt idx="4">
                  <c:v>18.554128140516841</c:v>
                </c:pt>
                <c:pt idx="5">
                  <c:v>16.778306033571521</c:v>
                </c:pt>
                <c:pt idx="6">
                  <c:v>14.151076201932133</c:v>
                </c:pt>
                <c:pt idx="7">
                  <c:v>8.4629682071891779</c:v>
                </c:pt>
                <c:pt idx="8">
                  <c:v>3.5504144047932593</c:v>
                </c:pt>
              </c:numCache>
            </c:numRef>
          </c:val>
        </c:ser>
        <c:ser>
          <c:idx val="145"/>
          <c:order val="145"/>
          <c:tx>
            <c:strRef>
              <c:f>'D2.4.17.A'!$CV$199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'D2.4.17.A'!$CW$199:$DE$199</c:f>
              <c:numCache>
                <c:formatCode>0</c:formatCode>
                <c:ptCount val="9"/>
                <c:pt idx="0">
                  <c:v>0</c:v>
                </c:pt>
                <c:pt idx="1">
                  <c:v>4.5689244562338631E-2</c:v>
                </c:pt>
                <c:pt idx="2">
                  <c:v>0.13218775550001707</c:v>
                </c:pt>
                <c:pt idx="3">
                  <c:v>0.273377489690942</c:v>
                </c:pt>
                <c:pt idx="4">
                  <c:v>0.45668610751729322</c:v>
                </c:pt>
                <c:pt idx="5">
                  <c:v>0.73881867010772795</c:v>
                </c:pt>
                <c:pt idx="6">
                  <c:v>1.1857041485062001</c:v>
                </c:pt>
                <c:pt idx="7">
                  <c:v>1.8845730468673967</c:v>
                </c:pt>
                <c:pt idx="8">
                  <c:v>2.7823544342036763</c:v>
                </c:pt>
              </c:numCache>
            </c:numRef>
          </c:val>
        </c:ser>
        <c:ser>
          <c:idx val="146"/>
          <c:order val="146"/>
          <c:tx>
            <c:strRef>
              <c:f>'D2.4.17.A'!$CV$200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'D2.4.17.A'!$CW$200:$DE$200</c:f>
              <c:numCache>
                <c:formatCode>0</c:formatCode>
                <c:ptCount val="9"/>
                <c:pt idx="0">
                  <c:v>0</c:v>
                </c:pt>
                <c:pt idx="1">
                  <c:v>2.3334134596499814</c:v>
                </c:pt>
                <c:pt idx="2">
                  <c:v>1.8667307677199743</c:v>
                </c:pt>
                <c:pt idx="3">
                  <c:v>1.4000480757899736</c:v>
                </c:pt>
                <c:pt idx="4">
                  <c:v>0.93336538385996759</c:v>
                </c:pt>
                <c:pt idx="5">
                  <c:v>0.4666826919299582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7"/>
          <c:order val="147"/>
          <c:tx>
            <c:strRef>
              <c:f>'D2.4.17.A'!$CV$201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'D2.4.17.A'!$CW$201:$DE$201</c:f>
              <c:numCache>
                <c:formatCode>0</c:formatCode>
                <c:ptCount val="9"/>
                <c:pt idx="0">
                  <c:v>0</c:v>
                </c:pt>
                <c:pt idx="1">
                  <c:v>1.0911480552817059</c:v>
                </c:pt>
                <c:pt idx="2">
                  <c:v>1.2747616219572715</c:v>
                </c:pt>
                <c:pt idx="3">
                  <c:v>1.3764014409752077</c:v>
                </c:pt>
                <c:pt idx="4">
                  <c:v>1.4551773361355103</c:v>
                </c:pt>
                <c:pt idx="5">
                  <c:v>1.5180243319883451</c:v>
                </c:pt>
                <c:pt idx="6">
                  <c:v>1.4903132180887224</c:v>
                </c:pt>
                <c:pt idx="7">
                  <c:v>1.4530728812991187</c:v>
                </c:pt>
                <c:pt idx="8">
                  <c:v>1.4242968734689754</c:v>
                </c:pt>
              </c:numCache>
            </c:numRef>
          </c:val>
        </c:ser>
        <c:ser>
          <c:idx val="148"/>
          <c:order val="148"/>
          <c:tx>
            <c:strRef>
              <c:f>'D2.4.17.A'!$CV$202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'D2.4.17.A'!$CW$202:$DE$202</c:f>
              <c:numCache>
                <c:formatCode>0</c:formatCode>
                <c:ptCount val="9"/>
                <c:pt idx="0">
                  <c:v>0</c:v>
                </c:pt>
                <c:pt idx="1">
                  <c:v>1.1445617427224521</c:v>
                </c:pt>
                <c:pt idx="2">
                  <c:v>1.033279548055009</c:v>
                </c:pt>
                <c:pt idx="3">
                  <c:v>1.1513630760286</c:v>
                </c:pt>
                <c:pt idx="4">
                  <c:v>1.242026391236644</c:v>
                </c:pt>
                <c:pt idx="5">
                  <c:v>1.3300885072028377</c:v>
                </c:pt>
                <c:pt idx="6">
                  <c:v>1.4389374536290542</c:v>
                </c:pt>
                <c:pt idx="7">
                  <c:v>1.4304034268273964</c:v>
                </c:pt>
                <c:pt idx="8">
                  <c:v>1.4003166206550324</c:v>
                </c:pt>
              </c:numCache>
            </c:numRef>
          </c:val>
        </c:ser>
        <c:ser>
          <c:idx val="149"/>
          <c:order val="149"/>
          <c:tx>
            <c:strRef>
              <c:f>'D2.4.17.A'!$CV$203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'D2.4.17.A'!$CW$203:$DE$203</c:f>
              <c:numCache>
                <c:formatCode>0</c:formatCode>
                <c:ptCount val="9"/>
                <c:pt idx="0">
                  <c:v>0</c:v>
                </c:pt>
                <c:pt idx="1">
                  <c:v>33.747402284005879</c:v>
                </c:pt>
                <c:pt idx="2">
                  <c:v>35.978717272606055</c:v>
                </c:pt>
                <c:pt idx="3">
                  <c:v>37.630636212047918</c:v>
                </c:pt>
                <c:pt idx="4">
                  <c:v>38.582005287858898</c:v>
                </c:pt>
                <c:pt idx="5">
                  <c:v>38.614475319968172</c:v>
                </c:pt>
                <c:pt idx="6">
                  <c:v>39.173232526058634</c:v>
                </c:pt>
                <c:pt idx="7">
                  <c:v>40.379231574251406</c:v>
                </c:pt>
                <c:pt idx="8">
                  <c:v>37.864749000612179</c:v>
                </c:pt>
              </c:numCache>
            </c:numRef>
          </c:val>
        </c:ser>
        <c:ser>
          <c:idx val="150"/>
          <c:order val="150"/>
          <c:tx>
            <c:strRef>
              <c:f>'D2.4.17.A'!$CV$204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'D2.4.17.A'!$CW$53:$DE$53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'D2.4.17.A'!$CW$204:$DE$204</c:f>
              <c:numCache>
                <c:formatCode>0</c:formatCode>
                <c:ptCount val="9"/>
                <c:pt idx="0">
                  <c:v>0</c:v>
                </c:pt>
                <c:pt idx="1">
                  <c:v>5.4795196588312649</c:v>
                </c:pt>
                <c:pt idx="2">
                  <c:v>0.1104879110069788</c:v>
                </c:pt>
                <c:pt idx="3">
                  <c:v>2.8678744884673927E-2</c:v>
                </c:pt>
                <c:pt idx="4">
                  <c:v>7.553045540075666E-3</c:v>
                </c:pt>
                <c:pt idx="5">
                  <c:v>4.0065676694198572E-3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550720"/>
        <c:axId val="143548800"/>
      </c:barChart>
      <c:valAx>
        <c:axId val="14354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550720"/>
        <c:crosses val="autoZero"/>
        <c:crossBetween val="between"/>
      </c:valAx>
      <c:catAx>
        <c:axId val="1435507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435488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905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'D2.4.17.A'!$E$54:$M$54</c:f>
              <c:numCache>
                <c:formatCode>0</c:formatCode>
                <c:ptCount val="9"/>
                <c:pt idx="0">
                  <c:v>820.3</c:v>
                </c:pt>
                <c:pt idx="1">
                  <c:v>772.34002960822124</c:v>
                </c:pt>
                <c:pt idx="2">
                  <c:v>756.79395229311126</c:v>
                </c:pt>
                <c:pt idx="3">
                  <c:v>703.03342472337113</c:v>
                </c:pt>
                <c:pt idx="4">
                  <c:v>640.36261648368691</c:v>
                </c:pt>
                <c:pt idx="5">
                  <c:v>561.59216638615464</c:v>
                </c:pt>
                <c:pt idx="6">
                  <c:v>504.58493153705786</c:v>
                </c:pt>
                <c:pt idx="7">
                  <c:v>434.42308303870482</c:v>
                </c:pt>
                <c:pt idx="8">
                  <c:v>330.10570976674046</c:v>
                </c:pt>
              </c:numCache>
            </c:numRef>
          </c:val>
        </c:ser>
        <c:ser>
          <c:idx val="1"/>
          <c:order val="1"/>
          <c:tx>
            <c:strRef>
              <c:f>'D2.4.17.A'!$D$55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29.999999999997577</c:v>
                </c:pt>
                <c:pt idx="4">
                  <c:v>37.999999999991374</c:v>
                </c:pt>
                <c:pt idx="5">
                  <c:v>45.99999999999676</c:v>
                </c:pt>
                <c:pt idx="6">
                  <c:v>53.999999999999623</c:v>
                </c:pt>
                <c:pt idx="7">
                  <c:v>61.999999999999453</c:v>
                </c:pt>
                <c:pt idx="8">
                  <c:v>70.000000000000085</c:v>
                </c:pt>
              </c:numCache>
            </c:numRef>
          </c:val>
        </c:ser>
        <c:ser>
          <c:idx val="2"/>
          <c:order val="2"/>
          <c:tx>
            <c:strRef>
              <c:f>'D2.4.17.A'!$D$56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'D2.4.17.A'!$E$56:$M$56</c:f>
              <c:numCache>
                <c:formatCode>0</c:formatCode>
                <c:ptCount val="9"/>
                <c:pt idx="0">
                  <c:v>1023.8</c:v>
                </c:pt>
                <c:pt idx="1">
                  <c:v>843.40518302091198</c:v>
                </c:pt>
                <c:pt idx="2">
                  <c:v>976.004805821113</c:v>
                </c:pt>
                <c:pt idx="3">
                  <c:v>1015.1337753841063</c:v>
                </c:pt>
                <c:pt idx="4">
                  <c:v>950.15980556855027</c:v>
                </c:pt>
                <c:pt idx="5">
                  <c:v>886.44401240427658</c:v>
                </c:pt>
                <c:pt idx="6">
                  <c:v>918.8935097504293</c:v>
                </c:pt>
                <c:pt idx="7">
                  <c:v>715.73078515707982</c:v>
                </c:pt>
                <c:pt idx="8">
                  <c:v>437.97733993146835</c:v>
                </c:pt>
              </c:numCache>
            </c:numRef>
          </c:val>
        </c:ser>
        <c:ser>
          <c:idx val="3"/>
          <c:order val="3"/>
          <c:tx>
            <c:strRef>
              <c:f>'D2.4.17.A'!$D$57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'D2.4.17.A'!$E$57:$M$57</c:f>
              <c:numCache>
                <c:formatCode>0</c:formatCode>
                <c:ptCount val="9"/>
                <c:pt idx="0">
                  <c:v>383.1</c:v>
                </c:pt>
                <c:pt idx="1">
                  <c:v>371.93911872547386</c:v>
                </c:pt>
                <c:pt idx="2">
                  <c:v>136.68828109395668</c:v>
                </c:pt>
                <c:pt idx="3">
                  <c:v>45.504026626557383</c:v>
                </c:pt>
                <c:pt idx="4">
                  <c:v>43.907656968787329</c:v>
                </c:pt>
                <c:pt idx="5">
                  <c:v>40.580258322997643</c:v>
                </c:pt>
                <c:pt idx="6">
                  <c:v>38.947540635377756</c:v>
                </c:pt>
                <c:pt idx="7">
                  <c:v>35.732539352210075</c:v>
                </c:pt>
                <c:pt idx="8">
                  <c:v>9.6542226339974668</c:v>
                </c:pt>
              </c:numCache>
            </c:numRef>
          </c:val>
        </c:ser>
        <c:ser>
          <c:idx val="4"/>
          <c:order val="4"/>
          <c:tx>
            <c:strRef>
              <c:f>'D2.4.17.A'!$D$58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'D2.4.17.A'!$E$58:$M$58</c:f>
              <c:numCache>
                <c:formatCode>0</c:formatCode>
                <c:ptCount val="9"/>
                <c:pt idx="0">
                  <c:v>0</c:v>
                </c:pt>
                <c:pt idx="1">
                  <c:v>0.43971889950276433</c:v>
                </c:pt>
                <c:pt idx="2">
                  <c:v>0</c:v>
                </c:pt>
                <c:pt idx="3">
                  <c:v>0</c:v>
                </c:pt>
                <c:pt idx="4">
                  <c:v>15.360510118592202</c:v>
                </c:pt>
                <c:pt idx="5">
                  <c:v>80.75000000279519</c:v>
                </c:pt>
                <c:pt idx="6">
                  <c:v>61.499999998197637</c:v>
                </c:pt>
                <c:pt idx="7">
                  <c:v>42.250000002363009</c:v>
                </c:pt>
                <c:pt idx="8">
                  <c:v>22.999999997762099</c:v>
                </c:pt>
              </c:numCache>
            </c:numRef>
          </c:val>
        </c:ser>
        <c:ser>
          <c:idx val="5"/>
          <c:order val="5"/>
          <c:tx>
            <c:strRef>
              <c:f>'D2.4.17.A'!$D$59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'D2.4.17.A'!$E$59:$M$59</c:f>
              <c:numCache>
                <c:formatCode>0</c:formatCode>
                <c:ptCount val="9"/>
                <c:pt idx="0">
                  <c:v>28.9</c:v>
                </c:pt>
                <c:pt idx="1">
                  <c:v>24.952676024335464</c:v>
                </c:pt>
                <c:pt idx="2">
                  <c:v>31.056233220622087</c:v>
                </c:pt>
                <c:pt idx="3">
                  <c:v>70.132499999998473</c:v>
                </c:pt>
                <c:pt idx="4">
                  <c:v>84.158999999998613</c:v>
                </c:pt>
                <c:pt idx="5">
                  <c:v>98.185499999998981</c:v>
                </c:pt>
                <c:pt idx="6">
                  <c:v>112.21199999999986</c:v>
                </c:pt>
                <c:pt idx="7">
                  <c:v>126.23849999999986</c:v>
                </c:pt>
                <c:pt idx="8">
                  <c:v>140.26499999999993</c:v>
                </c:pt>
              </c:numCache>
            </c:numRef>
          </c:val>
        </c:ser>
        <c:ser>
          <c:idx val="6"/>
          <c:order val="6"/>
          <c:tx>
            <c:strRef>
              <c:f>'D2.4.17.A'!$D$60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'D2.4.17.A'!$E$60:$M$60</c:f>
              <c:numCache>
                <c:formatCode>0</c:formatCode>
                <c:ptCount val="9"/>
                <c:pt idx="0">
                  <c:v>17</c:v>
                </c:pt>
                <c:pt idx="1">
                  <c:v>1.8548189546146242E-2</c:v>
                </c:pt>
                <c:pt idx="2">
                  <c:v>1.94765171618821E-2</c:v>
                </c:pt>
                <c:pt idx="3">
                  <c:v>4.5965015834147041E-2</c:v>
                </c:pt>
                <c:pt idx="4">
                  <c:v>5.548637751955017E-2</c:v>
                </c:pt>
                <c:pt idx="5">
                  <c:v>2.8046647651406711E-2</c:v>
                </c:pt>
                <c:pt idx="6">
                  <c:v>6.0655344982583892E-4</c:v>
                </c:pt>
                <c:pt idx="7">
                  <c:v>75.818063786656992</c:v>
                </c:pt>
                <c:pt idx="8">
                  <c:v>95.145451603472964</c:v>
                </c:pt>
              </c:numCache>
            </c:numRef>
          </c:val>
        </c:ser>
        <c:ser>
          <c:idx val="7"/>
          <c:order val="7"/>
          <c:tx>
            <c:strRef>
              <c:f>'D2.4.17.A'!$D$61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37.040069151098812</c:v>
                </c:pt>
                <c:pt idx="7">
                  <c:v>37.040069151099523</c:v>
                </c:pt>
                <c:pt idx="8">
                  <c:v>37.040069151100909</c:v>
                </c:pt>
              </c:numCache>
            </c:numRef>
          </c:val>
        </c:ser>
        <c:ser>
          <c:idx val="8"/>
          <c:order val="8"/>
          <c:tx>
            <c:strRef>
              <c:f>'D2.4.17.A'!$D$62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'D2.4.17.A'!$E$62:$M$62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141.65187595584874</c:v>
                </c:pt>
                <c:pt idx="2">
                  <c:v>141.66210887193211</c:v>
                </c:pt>
                <c:pt idx="3">
                  <c:v>182.09136008091312</c:v>
                </c:pt>
                <c:pt idx="4">
                  <c:v>332.74827919882154</c:v>
                </c:pt>
                <c:pt idx="5">
                  <c:v>428.40020214377654</c:v>
                </c:pt>
                <c:pt idx="6">
                  <c:v>580.96923835168559</c:v>
                </c:pt>
                <c:pt idx="7">
                  <c:v>760.60361576903779</c:v>
                </c:pt>
                <c:pt idx="8">
                  <c:v>898.22716834181676</c:v>
                </c:pt>
              </c:numCache>
            </c:numRef>
          </c:val>
        </c:ser>
        <c:ser>
          <c:idx val="9"/>
          <c:order val="9"/>
          <c:tx>
            <c:strRef>
              <c:f>'D2.4.17.A'!$D$63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'D2.4.17.A'!$E$63:$M$63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'D2.4.17.A'!$D$64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'D2.4.17.A'!$E$64:$M$64</c:f>
              <c:numCache>
                <c:formatCode>0</c:formatCode>
                <c:ptCount val="9"/>
                <c:pt idx="0">
                  <c:v>0</c:v>
                </c:pt>
                <c:pt idx="1">
                  <c:v>19.809772379124936</c:v>
                </c:pt>
                <c:pt idx="2">
                  <c:v>27.366232159734889</c:v>
                </c:pt>
                <c:pt idx="3">
                  <c:v>34.300896920958152</c:v>
                </c:pt>
                <c:pt idx="4">
                  <c:v>35.769903765425248</c:v>
                </c:pt>
                <c:pt idx="5">
                  <c:v>35.314471325326423</c:v>
                </c:pt>
                <c:pt idx="6">
                  <c:v>36.891866406069987</c:v>
                </c:pt>
                <c:pt idx="7">
                  <c:v>38.629538981052463</c:v>
                </c:pt>
                <c:pt idx="8">
                  <c:v>45.099999999994886</c:v>
                </c:pt>
              </c:numCache>
            </c:numRef>
          </c:val>
        </c:ser>
        <c:ser>
          <c:idx val="11"/>
          <c:order val="11"/>
          <c:tx>
            <c:strRef>
              <c:f>'D2.4.17.A'!$D$65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'D2.4.17.A'!$E$65:$M$65</c:f>
              <c:numCache>
                <c:formatCode>0</c:formatCode>
                <c:ptCount val="9"/>
                <c:pt idx="0">
                  <c:v>0</c:v>
                </c:pt>
                <c:pt idx="1">
                  <c:v>14.939238775059794</c:v>
                </c:pt>
                <c:pt idx="2">
                  <c:v>30.179507191722074</c:v>
                </c:pt>
                <c:pt idx="3">
                  <c:v>29.036462366273032</c:v>
                </c:pt>
                <c:pt idx="4">
                  <c:v>27.893417540824018</c:v>
                </c:pt>
                <c:pt idx="5">
                  <c:v>16.383313242111647</c:v>
                </c:pt>
                <c:pt idx="6">
                  <c:v>3.68354713204495</c:v>
                </c:pt>
                <c:pt idx="7">
                  <c:v>31.688694256080161</c:v>
                </c:pt>
                <c:pt idx="8">
                  <c:v>32.199999999982069</c:v>
                </c:pt>
              </c:numCache>
            </c:numRef>
          </c:val>
        </c:ser>
        <c:ser>
          <c:idx val="12"/>
          <c:order val="12"/>
          <c:tx>
            <c:strRef>
              <c:f>'D2.4.17.A'!$D$66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'D2.4.17.A'!$E$66:$M$66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1.4933717494444112</c:v>
                </c:pt>
                <c:pt idx="7">
                  <c:v>7.0017712297104637</c:v>
                </c:pt>
                <c:pt idx="8">
                  <c:v>54.257359060248191</c:v>
                </c:pt>
              </c:numCache>
            </c:numRef>
          </c:val>
        </c:ser>
        <c:ser>
          <c:idx val="13"/>
          <c:order val="13"/>
          <c:tx>
            <c:strRef>
              <c:f>'D2.4.17.A'!$D$67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'D2.4.17.A'!$E$67:$M$67</c:f>
              <c:numCache>
                <c:formatCode>0</c:formatCode>
                <c:ptCount val="9"/>
                <c:pt idx="0">
                  <c:v>0</c:v>
                </c:pt>
                <c:pt idx="1">
                  <c:v>18.35580576404594</c:v>
                </c:pt>
                <c:pt idx="2">
                  <c:v>47.663383177468532</c:v>
                </c:pt>
                <c:pt idx="3">
                  <c:v>47.500431877949516</c:v>
                </c:pt>
                <c:pt idx="4">
                  <c:v>47.337480578430991</c:v>
                </c:pt>
                <c:pt idx="5">
                  <c:v>47.337480578433734</c:v>
                </c:pt>
                <c:pt idx="6">
                  <c:v>59.676250384962863</c:v>
                </c:pt>
                <c:pt idx="7">
                  <c:v>59.314669290739943</c:v>
                </c:pt>
                <c:pt idx="8">
                  <c:v>105.71048257347387</c:v>
                </c:pt>
              </c:numCache>
            </c:numRef>
          </c:val>
        </c:ser>
        <c:ser>
          <c:idx val="14"/>
          <c:order val="14"/>
          <c:tx>
            <c:strRef>
              <c:f>'D2.4.17.A'!$D$68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'D2.4.17.A'!$E$68:$M$68</c:f>
              <c:numCache>
                <c:formatCode>0</c:formatCode>
                <c:ptCount val="9"/>
                <c:pt idx="0">
                  <c:v>3.6</c:v>
                </c:pt>
                <c:pt idx="1">
                  <c:v>4.940571805087238</c:v>
                </c:pt>
                <c:pt idx="2">
                  <c:v>7.0058229373172862</c:v>
                </c:pt>
                <c:pt idx="3">
                  <c:v>9.7979999999974297</c:v>
                </c:pt>
                <c:pt idx="4">
                  <c:v>9.7979999999980141</c:v>
                </c:pt>
                <c:pt idx="5">
                  <c:v>9.7979999999980052</c:v>
                </c:pt>
                <c:pt idx="6">
                  <c:v>9.7979999999972485</c:v>
                </c:pt>
                <c:pt idx="7">
                  <c:v>9.797999999997236</c:v>
                </c:pt>
                <c:pt idx="8">
                  <c:v>9.7979999999972449</c:v>
                </c:pt>
              </c:numCache>
            </c:numRef>
          </c:val>
        </c:ser>
        <c:ser>
          <c:idx val="15"/>
          <c:order val="15"/>
          <c:tx>
            <c:strRef>
              <c:f>'D2.4.17.A'!$D$69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'D2.4.17.A'!$E$69:$M$69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10.971428571427746</c:v>
                </c:pt>
                <c:pt idx="7">
                  <c:v>10.971428571428417</c:v>
                </c:pt>
                <c:pt idx="8">
                  <c:v>10.971428571429891</c:v>
                </c:pt>
              </c:numCache>
            </c:numRef>
          </c:val>
        </c:ser>
        <c:ser>
          <c:idx val="16"/>
          <c:order val="16"/>
          <c:tx>
            <c:strRef>
              <c:f>'D2.4.17.A'!$D$70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'D2.4.17.A'!$E$53:$M$53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'D2.4.17.A'!$E$70:$M$70</c:f>
              <c:numCache>
                <c:formatCode>0</c:formatCode>
                <c:ptCount val="9"/>
                <c:pt idx="0">
                  <c:v>0</c:v>
                </c:pt>
                <c:pt idx="1">
                  <c:v>29.309930510840644</c:v>
                </c:pt>
                <c:pt idx="2">
                  <c:v>26.824191504913646</c:v>
                </c:pt>
                <c:pt idx="3">
                  <c:v>23.918284811661938</c:v>
                </c:pt>
                <c:pt idx="4">
                  <c:v>21.777949128423607</c:v>
                </c:pt>
                <c:pt idx="5">
                  <c:v>20.71914289091735</c:v>
                </c:pt>
                <c:pt idx="6">
                  <c:v>20.00157738693494</c:v>
                </c:pt>
                <c:pt idx="7">
                  <c:v>19.159055176664367</c:v>
                </c:pt>
                <c:pt idx="8">
                  <c:v>18.243733628941673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597952"/>
        <c:axId val="143599488"/>
      </c:barChart>
      <c:catAx>
        <c:axId val="1435979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599488"/>
        <c:crosses val="autoZero"/>
        <c:auto val="1"/>
        <c:lblAlgn val="ctr"/>
        <c:lblOffset val="100"/>
        <c:noMultiLvlLbl val="0"/>
      </c:catAx>
      <c:valAx>
        <c:axId val="14359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597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'D2.4.17.A'!$DL$54:$DT$54</c:f>
              <c:numCache>
                <c:formatCode>0</c:formatCode>
                <c:ptCount val="9"/>
                <c:pt idx="0">
                  <c:v>0</c:v>
                </c:pt>
                <c:pt idx="1">
                  <c:v>6.1721049051182266</c:v>
                </c:pt>
                <c:pt idx="2">
                  <c:v>5.465430309818383</c:v>
                </c:pt>
                <c:pt idx="3">
                  <c:v>3.0679047409042477</c:v>
                </c:pt>
                <c:pt idx="4">
                  <c:v>1.511061674521939</c:v>
                </c:pt>
                <c:pt idx="5">
                  <c:v>5.3186814673739438E-2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5.332291171397581E-2</c:v>
                </c:pt>
                <c:pt idx="2">
                  <c:v>5.332291171397581E-2</c:v>
                </c:pt>
                <c:pt idx="3">
                  <c:v>5.332291171397581E-2</c:v>
                </c:pt>
                <c:pt idx="4">
                  <c:v>5.332291171397581E-2</c:v>
                </c:pt>
                <c:pt idx="5">
                  <c:v>5.332291171397581E-2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'D2.4.17.A'!$DK$56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5.3322911713871608E-2</c:v>
                </c:pt>
                <c:pt idx="4">
                  <c:v>0.16057433344850505</c:v>
                </c:pt>
                <c:pt idx="5">
                  <c:v>0.16057433344850505</c:v>
                </c:pt>
                <c:pt idx="6">
                  <c:v>0.16057433344850505</c:v>
                </c:pt>
                <c:pt idx="7">
                  <c:v>0.11791600407740778</c:v>
                </c:pt>
                <c:pt idx="8">
                  <c:v>2.1450284346926689E-2</c:v>
                </c:pt>
              </c:numCache>
            </c:numRef>
          </c:val>
        </c:ser>
        <c:ser>
          <c:idx val="3"/>
          <c:order val="3"/>
          <c:tx>
            <c:strRef>
              <c:f>'D2.4.17.A'!$DK$57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0.27785547439389563</c:v>
                </c:pt>
                <c:pt idx="4">
                  <c:v>0.27785547439389563</c:v>
                </c:pt>
                <c:pt idx="5">
                  <c:v>0.27785547439389563</c:v>
                </c:pt>
                <c:pt idx="6">
                  <c:v>0.27785547439389563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0.13047662487669875</c:v>
                </c:pt>
                <c:pt idx="2">
                  <c:v>0.39291172212410669</c:v>
                </c:pt>
                <c:pt idx="3">
                  <c:v>0.92076244122510831</c:v>
                </c:pt>
                <c:pt idx="4">
                  <c:v>0.92076244122510831</c:v>
                </c:pt>
                <c:pt idx="5">
                  <c:v>0.92076244122510831</c:v>
                </c:pt>
                <c:pt idx="6">
                  <c:v>0.79028581634840944</c:v>
                </c:pt>
                <c:pt idx="7">
                  <c:v>0.52785071910100156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'D2.4.17.A'!$DL$59:$DT$59</c:f>
              <c:numCache>
                <c:formatCode>0</c:formatCode>
                <c:ptCount val="9"/>
                <c:pt idx="0">
                  <c:v>0</c:v>
                </c:pt>
                <c:pt idx="1">
                  <c:v>1.9351712694858699E-3</c:v>
                </c:pt>
                <c:pt idx="2">
                  <c:v>1.9351712694858699E-3</c:v>
                </c:pt>
                <c:pt idx="3">
                  <c:v>0.13436894551967121</c:v>
                </c:pt>
                <c:pt idx="4">
                  <c:v>0.40074056922613038</c:v>
                </c:pt>
                <c:pt idx="5">
                  <c:v>0.93457387784530843</c:v>
                </c:pt>
                <c:pt idx="6">
                  <c:v>1.3126035218659431</c:v>
                </c:pt>
                <c:pt idx="7">
                  <c:v>1.8919737376204873</c:v>
                </c:pt>
                <c:pt idx="8">
                  <c:v>2.7815386897370664</c:v>
                </c:pt>
              </c:numCache>
            </c:numRef>
          </c:val>
        </c:ser>
        <c:ser>
          <c:idx val="6"/>
          <c:order val="6"/>
          <c:tx>
            <c:strRef>
              <c:f>'D2.4.17.A'!$DK$60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'D2.4.17.A'!$DK$61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0.82291758997110054</c:v>
                </c:pt>
                <c:pt idx="2">
                  <c:v>0.83881470316149609</c:v>
                </c:pt>
                <c:pt idx="3">
                  <c:v>0.81951831794378682</c:v>
                </c:pt>
                <c:pt idx="4">
                  <c:v>0.8121793577624663</c:v>
                </c:pt>
                <c:pt idx="5">
                  <c:v>0.79517331115274958</c:v>
                </c:pt>
                <c:pt idx="6">
                  <c:v>0.78518340246385432</c:v>
                </c:pt>
                <c:pt idx="7">
                  <c:v>0.77258420707116515</c:v>
                </c:pt>
                <c:pt idx="8">
                  <c:v>0.75998501167844112</c:v>
                </c:pt>
              </c:numCache>
            </c:numRef>
          </c:val>
        </c:ser>
        <c:ser>
          <c:idx val="8"/>
          <c:order val="8"/>
          <c:tx>
            <c:strRef>
              <c:f>'D2.4.17.A'!$DK$62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0.4622573508884254</c:v>
                </c:pt>
                <c:pt idx="2">
                  <c:v>0.48551828113870188</c:v>
                </c:pt>
                <c:pt idx="3">
                  <c:v>0.46384017736237815</c:v>
                </c:pt>
                <c:pt idx="4">
                  <c:v>0.40567947681528826</c:v>
                </c:pt>
                <c:pt idx="5">
                  <c:v>0.33880617607414443</c:v>
                </c:pt>
                <c:pt idx="6">
                  <c:v>0.18175055269300019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'D2.4.17.A'!$DK$63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1.7083842002852415E-2</c:v>
                </c:pt>
                <c:pt idx="4">
                  <c:v>5.1445550405394738E-2</c:v>
                </c:pt>
                <c:pt idx="5">
                  <c:v>0.1205592195756162</c:v>
                </c:pt>
                <c:pt idx="6">
                  <c:v>0.25957149481562219</c:v>
                </c:pt>
                <c:pt idx="7">
                  <c:v>0.43180553654743381</c:v>
                </c:pt>
                <c:pt idx="8">
                  <c:v>0.42760222288119021</c:v>
                </c:pt>
              </c:numCache>
            </c:numRef>
          </c:val>
        </c:ser>
        <c:ser>
          <c:idx val="10"/>
          <c:order val="10"/>
          <c:tx>
            <c:strRef>
              <c:f>'D2.4.17.A'!$DK$64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1.7083842003109317E-2</c:v>
                </c:pt>
                <c:pt idx="4">
                  <c:v>5.1445550406133148E-2</c:v>
                </c:pt>
                <c:pt idx="5">
                  <c:v>5.1445550406133148E-2</c:v>
                </c:pt>
                <c:pt idx="6">
                  <c:v>5.1445550406133148E-2</c:v>
                </c:pt>
                <c:pt idx="7">
                  <c:v>3.4361708403023827E-2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1.8312038691963923</c:v>
                </c:pt>
                <c:pt idx="2">
                  <c:v>1.6367327391448907</c:v>
                </c:pt>
                <c:pt idx="3">
                  <c:v>0.879640272404971</c:v>
                </c:pt>
                <c:pt idx="4">
                  <c:v>0.55694293498743785</c:v>
                </c:pt>
                <c:pt idx="5">
                  <c:v>0.12222893350569436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'D2.4.17.A'!$DK$66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7.3078142259485196E-2</c:v>
                </c:pt>
                <c:pt idx="2">
                  <c:v>0.22006438894259245</c:v>
                </c:pt>
                <c:pt idx="3">
                  <c:v>0.51570623267235405</c:v>
                </c:pt>
                <c:pt idx="4">
                  <c:v>0.44262809041286882</c:v>
                </c:pt>
                <c:pt idx="5">
                  <c:v>0.29564184372976154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'D2.4.17.A'!$DK$67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7.3078142259075135E-2</c:v>
                </c:pt>
                <c:pt idx="4">
                  <c:v>0.22006438894231686</c:v>
                </c:pt>
                <c:pt idx="5">
                  <c:v>0.22006438894231686</c:v>
                </c:pt>
                <c:pt idx="6">
                  <c:v>0.20544876049050184</c:v>
                </c:pt>
                <c:pt idx="7">
                  <c:v>0.11758899734659338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'D2.4.17.A'!$DK$68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7.3078142259163967E-2</c:v>
                </c:pt>
                <c:pt idx="4">
                  <c:v>0.22006438894240224</c:v>
                </c:pt>
                <c:pt idx="5">
                  <c:v>0.51570623267238613</c:v>
                </c:pt>
                <c:pt idx="6">
                  <c:v>0.44262809041322221</c:v>
                </c:pt>
                <c:pt idx="7">
                  <c:v>0.29564184372998392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'D2.4.17.A'!$DK$69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7.3078142259730403E-2</c:v>
                </c:pt>
                <c:pt idx="2">
                  <c:v>0.22006438894296654</c:v>
                </c:pt>
                <c:pt idx="3">
                  <c:v>0.51570623267277771</c:v>
                </c:pt>
                <c:pt idx="4">
                  <c:v>0.44262809041304713</c:v>
                </c:pt>
                <c:pt idx="5">
                  <c:v>0.29564184372981095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'D2.4.17.A'!$DK$70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7.3078142259065462E-2</c:v>
                </c:pt>
                <c:pt idx="4">
                  <c:v>0.22006438894215752</c:v>
                </c:pt>
                <c:pt idx="5">
                  <c:v>0.51570623267188487</c:v>
                </c:pt>
                <c:pt idx="6">
                  <c:v>0.94408823806708808</c:v>
                </c:pt>
                <c:pt idx="7">
                  <c:v>0.87101009580802269</c:v>
                </c:pt>
                <c:pt idx="8">
                  <c:v>0.72402384912493067</c:v>
                </c:pt>
              </c:numCache>
            </c:numRef>
          </c:val>
        </c:ser>
        <c:ser>
          <c:idx val="17"/>
          <c:order val="17"/>
          <c:tx>
            <c:strRef>
              <c:f>'D2.4.17.A'!$DK$71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7.307814225927349E-2</c:v>
                </c:pt>
                <c:pt idx="5">
                  <c:v>0.22006438894295299</c:v>
                </c:pt>
                <c:pt idx="6">
                  <c:v>0.51570623267428362</c:v>
                </c:pt>
                <c:pt idx="7">
                  <c:v>0.70984424826117443</c:v>
                </c:pt>
                <c:pt idx="8">
                  <c:v>1.1050949210570469</c:v>
                </c:pt>
              </c:numCache>
            </c:numRef>
          </c:val>
        </c:ser>
        <c:ser>
          <c:idx val="18"/>
          <c:order val="18"/>
          <c:tx>
            <c:strRef>
              <c:f>'D2.4.17.A'!$DK$72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8.9218652665366989</c:v>
                </c:pt>
                <c:pt idx="2">
                  <c:v>9.3708162356680944</c:v>
                </c:pt>
                <c:pt idx="3">
                  <c:v>9.6118731963203281</c:v>
                </c:pt>
                <c:pt idx="4">
                  <c:v>9.8157404385079072</c:v>
                </c:pt>
                <c:pt idx="5">
                  <c:v>9.858980995384373</c:v>
                </c:pt>
                <c:pt idx="6">
                  <c:v>9.5107327289933181</c:v>
                </c:pt>
                <c:pt idx="7">
                  <c:v>8.9973287458366382</c:v>
                </c:pt>
                <c:pt idx="8">
                  <c:v>8.2529989255724185</c:v>
                </c:pt>
              </c:numCache>
            </c:numRef>
          </c:val>
        </c:ser>
        <c:ser>
          <c:idx val="19"/>
          <c:order val="19"/>
          <c:tx>
            <c:strRef>
              <c:f>'D2.4.17.A'!$DK$73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5.3266784542405929</c:v>
                </c:pt>
                <c:pt idx="2">
                  <c:v>5.5947185313814112</c:v>
                </c:pt>
                <c:pt idx="3">
                  <c:v>5.7386383149906779</c:v>
                </c:pt>
                <c:pt idx="4">
                  <c:v>5.8603544824113092</c:v>
                </c:pt>
                <c:pt idx="5">
                  <c:v>5.8861706694733336</c:v>
                </c:pt>
                <c:pt idx="6">
                  <c:v>5.6782537729618223</c:v>
                </c:pt>
                <c:pt idx="7">
                  <c:v>5.3717328993885012</c:v>
                </c:pt>
                <c:pt idx="8">
                  <c:v>4.9273408918873516</c:v>
                </c:pt>
              </c:numCache>
            </c:numRef>
          </c:val>
        </c:ser>
        <c:ser>
          <c:idx val="20"/>
          <c:order val="20"/>
          <c:tx>
            <c:strRef>
              <c:f>'D2.4.17.A'!$DK$74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0.10182444003853393</c:v>
                </c:pt>
                <c:pt idx="2">
                  <c:v>0.10318510753226083</c:v>
                </c:pt>
                <c:pt idx="3">
                  <c:v>9.8367191276219582E-2</c:v>
                </c:pt>
                <c:pt idx="4">
                  <c:v>0.10069390964437636</c:v>
                </c:pt>
                <c:pt idx="5">
                  <c:v>0.1049505794485048</c:v>
                </c:pt>
                <c:pt idx="6">
                  <c:v>0.10854513104275558</c:v>
                </c:pt>
                <c:pt idx="7">
                  <c:v>0.10268569789315178</c:v>
                </c:pt>
                <c:pt idx="8">
                  <c:v>9.4190729084553809E-2</c:v>
                </c:pt>
              </c:numCache>
            </c:numRef>
          </c:val>
        </c:ser>
        <c:ser>
          <c:idx val="21"/>
          <c:order val="21"/>
          <c:tx>
            <c:strRef>
              <c:f>'D2.4.17.A'!$DK$75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3.7631692475516921E-3</c:v>
                </c:pt>
                <c:pt idx="3">
                  <c:v>1.1332246757764392E-2</c:v>
                </c:pt>
                <c:pt idx="4">
                  <c:v>1.1332246755971777E-2</c:v>
                </c:pt>
                <c:pt idx="5">
                  <c:v>7.5690775102126998E-3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'D2.4.17.A'!$DK$76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0.70611535743242759</c:v>
                </c:pt>
                <c:pt idx="2">
                  <c:v>0.74882804947268367</c:v>
                </c:pt>
                <c:pt idx="3">
                  <c:v>0.7737126466439036</c:v>
                </c:pt>
                <c:pt idx="4">
                  <c:v>0.80283539043213559</c:v>
                </c:pt>
                <c:pt idx="5">
                  <c:v>0.82576523958855974</c:v>
                </c:pt>
                <c:pt idx="6">
                  <c:v>0.84226472903934368</c:v>
                </c:pt>
                <c:pt idx="7">
                  <c:v>0.8550217673810927</c:v>
                </c:pt>
                <c:pt idx="8">
                  <c:v>0.86311129685666788</c:v>
                </c:pt>
              </c:numCache>
            </c:numRef>
          </c:val>
        </c:ser>
        <c:ser>
          <c:idx val="23"/>
          <c:order val="23"/>
          <c:tx>
            <c:strRef>
              <c:f>'D2.4.17.A'!$DK$77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6.9354293474017465</c:v>
                </c:pt>
                <c:pt idx="2">
                  <c:v>7.3549512495449578</c:v>
                </c:pt>
                <c:pt idx="3">
                  <c:v>7.5993665050738874</c:v>
                </c:pt>
                <c:pt idx="4">
                  <c:v>7.8854086224413207</c:v>
                </c:pt>
                <c:pt idx="5">
                  <c:v>8.1106244417787607</c:v>
                </c:pt>
                <c:pt idx="6">
                  <c:v>8.272681593135049</c:v>
                </c:pt>
                <c:pt idx="7">
                  <c:v>8.3979805788743711</c:v>
                </c:pt>
                <c:pt idx="8">
                  <c:v>8.4774355284676854</c:v>
                </c:pt>
              </c:numCache>
            </c:numRef>
          </c:val>
        </c:ser>
        <c:ser>
          <c:idx val="24"/>
          <c:order val="24"/>
          <c:tx>
            <c:strRef>
              <c:f>'D2.4.17.A'!$DK$78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'D2.4.17.A'!$DK$79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5.6891998537460937</c:v>
                </c:pt>
                <c:pt idx="2">
                  <c:v>6.0333377325654487</c:v>
                </c:pt>
                <c:pt idx="3">
                  <c:v>6.2338339335006143</c:v>
                </c:pt>
                <c:pt idx="4">
                  <c:v>6.4684770523007318</c:v>
                </c:pt>
                <c:pt idx="5">
                  <c:v>6.6532237698079957</c:v>
                </c:pt>
                <c:pt idx="6">
                  <c:v>6.7861608203656596</c:v>
                </c:pt>
                <c:pt idx="7">
                  <c:v>6.8889447917156206</c:v>
                </c:pt>
                <c:pt idx="8">
                  <c:v>6.9541224562786619</c:v>
                </c:pt>
              </c:numCache>
            </c:numRef>
          </c:val>
        </c:ser>
        <c:ser>
          <c:idx val="26"/>
          <c:order val="26"/>
          <c:tx>
            <c:strRef>
              <c:f>'D2.4.17.A'!$DK$80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5.9472062655263409</c:v>
                </c:pt>
                <c:pt idx="2">
                  <c:v>5.9129100831382697</c:v>
                </c:pt>
                <c:pt idx="3">
                  <c:v>5.3124857762132436</c:v>
                </c:pt>
                <c:pt idx="4">
                  <c:v>5.7680828312195924</c:v>
                </c:pt>
                <c:pt idx="5">
                  <c:v>6.3740255047843819</c:v>
                </c:pt>
                <c:pt idx="6">
                  <c:v>7.3348421346876478</c:v>
                </c:pt>
                <c:pt idx="7">
                  <c:v>7.445936496254717</c:v>
                </c:pt>
                <c:pt idx="8">
                  <c:v>7.5163839691237548</c:v>
                </c:pt>
              </c:numCache>
            </c:numRef>
          </c:val>
        </c:ser>
        <c:ser>
          <c:idx val="27"/>
          <c:order val="27"/>
          <c:tx>
            <c:strRef>
              <c:f>'D2.4.17.A'!$DK$81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0.20198234118675537</c:v>
                </c:pt>
                <c:pt idx="2">
                  <c:v>0.60824097488155482</c:v>
                </c:pt>
                <c:pt idx="3">
                  <c:v>1.4253721977480764</c:v>
                </c:pt>
                <c:pt idx="4">
                  <c:v>1.223389856561321</c:v>
                </c:pt>
                <c:pt idx="5">
                  <c:v>0.81713122286652151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'D2.4.17.A'!$DK$82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0.46938042121889356</c:v>
                </c:pt>
                <c:pt idx="2">
                  <c:v>0.48275419738756176</c:v>
                </c:pt>
                <c:pt idx="3">
                  <c:v>0.49673583759131557</c:v>
                </c:pt>
                <c:pt idx="4">
                  <c:v>0.51125069929186595</c:v>
                </c:pt>
                <c:pt idx="5">
                  <c:v>0.52572671600785215</c:v>
                </c:pt>
                <c:pt idx="6">
                  <c:v>0.54035408107928973</c:v>
                </c:pt>
                <c:pt idx="7">
                  <c:v>0.55511136766234603</c:v>
                </c:pt>
                <c:pt idx="8">
                  <c:v>0.56998859039570493</c:v>
                </c:pt>
              </c:numCache>
            </c:numRef>
          </c:val>
        </c:ser>
        <c:ser>
          <c:idx val="29"/>
          <c:order val="29"/>
          <c:tx>
            <c:strRef>
              <c:f>'D2.4.17.A'!$DK$83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4.1146457860223595</c:v>
                </c:pt>
                <c:pt idx="2">
                  <c:v>4.208145989921948</c:v>
                </c:pt>
                <c:pt idx="3">
                  <c:v>4.171479992310771</c:v>
                </c:pt>
                <c:pt idx="4">
                  <c:v>3.9784491116530867</c:v>
                </c:pt>
                <c:pt idx="5">
                  <c:v>3.4611704242171215</c:v>
                </c:pt>
                <c:pt idx="6">
                  <c:v>2.3174611676433008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'D2.4.17.A'!$DK$84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2.6105260386587288E-2</c:v>
                </c:pt>
                <c:pt idx="3">
                  <c:v>0.20123040239791062</c:v>
                </c:pt>
                <c:pt idx="4">
                  <c:v>0.55346961549443729</c:v>
                </c:pt>
                <c:pt idx="5">
                  <c:v>1.2619484884724936</c:v>
                </c:pt>
                <c:pt idx="6">
                  <c:v>2.6608473014511369</c:v>
                </c:pt>
                <c:pt idx="7">
                  <c:v>5.351914344613113</c:v>
                </c:pt>
                <c:pt idx="8">
                  <c:v>5.495347944420975</c:v>
                </c:pt>
              </c:numCache>
            </c:numRef>
          </c:val>
        </c:ser>
        <c:ser>
          <c:idx val="31"/>
          <c:order val="31"/>
          <c:tx>
            <c:strRef>
              <c:f>'D2.4.17.A'!$DK$85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3.0663211860819195</c:v>
                </c:pt>
                <c:pt idx="2">
                  <c:v>3.1536880453501706</c:v>
                </c:pt>
                <c:pt idx="3">
                  <c:v>3.2450258976228183</c:v>
                </c:pt>
                <c:pt idx="4">
                  <c:v>3.3398471256362487</c:v>
                </c:pt>
                <c:pt idx="5">
                  <c:v>3.4344145910431925</c:v>
                </c:pt>
                <c:pt idx="6">
                  <c:v>3.5299707697579188</c:v>
                </c:pt>
                <c:pt idx="7">
                  <c:v>3.6263756866507739</c:v>
                </c:pt>
                <c:pt idx="8">
                  <c:v>3.7235641103583248</c:v>
                </c:pt>
              </c:numCache>
            </c:numRef>
          </c:val>
        </c:ser>
        <c:ser>
          <c:idx val="32"/>
          <c:order val="32"/>
          <c:tx>
            <c:strRef>
              <c:f>'D2.4.17.A'!$DK$86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4.1399150806703338</c:v>
                </c:pt>
                <c:pt idx="2">
                  <c:v>4.2578712099490259</c:v>
                </c:pt>
                <c:pt idx="3">
                  <c:v>4.3811886738129102</c:v>
                </c:pt>
                <c:pt idx="4">
                  <c:v>4.5092091282917757</c:v>
                </c:pt>
                <c:pt idx="5">
                  <c:v>4.6368869716814141</c:v>
                </c:pt>
                <c:pt idx="6">
                  <c:v>4.7658997010418718</c:v>
                </c:pt>
                <c:pt idx="7">
                  <c:v>4.8960583325338352</c:v>
                </c:pt>
                <c:pt idx="8">
                  <c:v>5.0272747957012696</c:v>
                </c:pt>
              </c:numCache>
            </c:numRef>
          </c:val>
        </c:ser>
        <c:ser>
          <c:idx val="33"/>
          <c:order val="33"/>
          <c:tx>
            <c:strRef>
              <c:f>'D2.4.17.A'!$DK$87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3.0911310495051305</c:v>
                </c:pt>
                <c:pt idx="2">
                  <c:v>2.9498211443478861</c:v>
                </c:pt>
                <c:pt idx="3">
                  <c:v>2.5451876036907994</c:v>
                </c:pt>
                <c:pt idx="4">
                  <c:v>2.7118653469684784</c:v>
                </c:pt>
                <c:pt idx="5">
                  <c:v>2.9687908336196953</c:v>
                </c:pt>
                <c:pt idx="6">
                  <c:v>3.4510647623989033</c:v>
                </c:pt>
                <c:pt idx="7">
                  <c:v>3.4661223113648361</c:v>
                </c:pt>
                <c:pt idx="8">
                  <c:v>3.4702355093105464</c:v>
                </c:pt>
              </c:numCache>
            </c:numRef>
          </c:val>
        </c:ser>
        <c:ser>
          <c:idx val="34"/>
          <c:order val="34"/>
          <c:tx>
            <c:strRef>
              <c:f>'D2.4.17.A'!$DK$88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0.11209961727190225</c:v>
                </c:pt>
                <c:pt idx="2">
                  <c:v>0.33757198818823753</c:v>
                </c:pt>
                <c:pt idx="3">
                  <c:v>0.79107746201374474</c:v>
                </c:pt>
                <c:pt idx="4">
                  <c:v>0.67897784474184242</c:v>
                </c:pt>
                <c:pt idx="5">
                  <c:v>0.45350547382550693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'D2.4.17.A'!$DK$89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2.0171767092571371</c:v>
                </c:pt>
                <c:pt idx="2">
                  <c:v>2.0701765033350195</c:v>
                </c:pt>
                <c:pt idx="3">
                  <c:v>2.1009527213408283</c:v>
                </c:pt>
                <c:pt idx="4">
                  <c:v>2.1353223113163153</c:v>
                </c:pt>
                <c:pt idx="5">
                  <c:v>2.1551293433705543</c:v>
                </c:pt>
                <c:pt idx="6">
                  <c:v>2.1732457587432488</c:v>
                </c:pt>
                <c:pt idx="7">
                  <c:v>2.182727978486823</c:v>
                </c:pt>
                <c:pt idx="8">
                  <c:v>2.1853181906693271</c:v>
                </c:pt>
              </c:numCache>
            </c:numRef>
          </c:val>
        </c:ser>
        <c:ser>
          <c:idx val="36"/>
          <c:order val="36"/>
          <c:tx>
            <c:strRef>
              <c:f>'D2.4.17.A'!$DK$90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'D2.4.17.A'!$DK$91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2.9435690574084892</c:v>
                </c:pt>
                <c:pt idx="2">
                  <c:v>3.020909110553422</c:v>
                </c:pt>
                <c:pt idx="3">
                  <c:v>3.065819366858789</c:v>
                </c:pt>
                <c:pt idx="4">
                  <c:v>3.1159732582374589</c:v>
                </c:pt>
                <c:pt idx="5">
                  <c:v>3.1448767084936571</c:v>
                </c:pt>
                <c:pt idx="6">
                  <c:v>3.1713131230514531</c:v>
                </c:pt>
                <c:pt idx="7">
                  <c:v>3.1851500707539917</c:v>
                </c:pt>
                <c:pt idx="8">
                  <c:v>3.1889298429462496</c:v>
                </c:pt>
              </c:numCache>
            </c:numRef>
          </c:val>
        </c:ser>
        <c:ser>
          <c:idx val="38"/>
          <c:order val="38"/>
          <c:tx>
            <c:strRef>
              <c:f>'D2.4.17.A'!$DK$92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0.51379750574836824</c:v>
                </c:pt>
                <c:pt idx="2">
                  <c:v>0.49030944405038396</c:v>
                </c:pt>
                <c:pt idx="3">
                  <c:v>0.42305260485392121</c:v>
                </c:pt>
                <c:pt idx="4">
                  <c:v>0.29914077913635334</c:v>
                </c:pt>
                <c:pt idx="5">
                  <c:v>3.6891251330207944E-2</c:v>
                </c:pt>
                <c:pt idx="6">
                  <c:v>0</c:v>
                </c:pt>
                <c:pt idx="7">
                  <c:v>0.15411926059034858</c:v>
                </c:pt>
                <c:pt idx="8">
                  <c:v>0.45975776896750187</c:v>
                </c:pt>
              </c:numCache>
            </c:numRef>
          </c:val>
        </c:ser>
        <c:ser>
          <c:idx val="39"/>
          <c:order val="39"/>
          <c:tx>
            <c:strRef>
              <c:f>'D2.4.17.A'!$DK$93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1.8632824952193188E-2</c:v>
                </c:pt>
                <c:pt idx="2">
                  <c:v>5.6110091343302054E-2</c:v>
                </c:pt>
                <c:pt idx="3">
                  <c:v>0.13149026046688814</c:v>
                </c:pt>
                <c:pt idx="4">
                  <c:v>0.26447388047635118</c:v>
                </c:pt>
                <c:pt idx="5">
                  <c:v>0.53195144040205333</c:v>
                </c:pt>
                <c:pt idx="6">
                  <c:v>0.57362448847975644</c:v>
                </c:pt>
                <c:pt idx="7">
                  <c:v>0.42200804351810023</c:v>
                </c:pt>
                <c:pt idx="8">
                  <c:v>0.11705321720128932</c:v>
                </c:pt>
              </c:numCache>
            </c:numRef>
          </c:val>
        </c:ser>
        <c:ser>
          <c:idx val="40"/>
          <c:order val="40"/>
          <c:tx>
            <c:strRef>
              <c:f>'D2.4.17.A'!$DK$94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1.6054528678046975</c:v>
                </c:pt>
                <c:pt idx="2">
                  <c:v>1.6449719946156558</c:v>
                </c:pt>
                <c:pt idx="3">
                  <c:v>1.6567560528901915</c:v>
                </c:pt>
                <c:pt idx="4">
                  <c:v>1.67062821972966</c:v>
                </c:pt>
                <c:pt idx="5">
                  <c:v>1.6689132833101596</c:v>
                </c:pt>
                <c:pt idx="6">
                  <c:v>1.641129641143557</c:v>
                </c:pt>
                <c:pt idx="7">
                  <c:v>1.5993966523643495</c:v>
                </c:pt>
                <c:pt idx="8">
                  <c:v>1.5391951382697089</c:v>
                </c:pt>
              </c:numCache>
            </c:numRef>
          </c:val>
        </c:ser>
        <c:ser>
          <c:idx val="41"/>
          <c:order val="41"/>
          <c:tx>
            <c:strRef>
              <c:f>'D2.4.17.A'!$DK$95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'D2.4.17.A'!$DL$95:$DT$95</c:f>
              <c:numCache>
                <c:formatCode>0</c:formatCode>
                <c:ptCount val="9"/>
                <c:pt idx="0">
                  <c:v>0</c:v>
                </c:pt>
                <c:pt idx="1">
                  <c:v>0.79350572566662581</c:v>
                </c:pt>
                <c:pt idx="2">
                  <c:v>0.75821587145742819</c:v>
                </c:pt>
                <c:pt idx="3">
                  <c:v>0.65141582919909569</c:v>
                </c:pt>
                <c:pt idx="4">
                  <c:v>0.43140216715361529</c:v>
                </c:pt>
                <c:pt idx="5">
                  <c:v>4.3749131930863436E-4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'D2.4.17.A'!$DK$96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2.8658205059623059E-2</c:v>
                </c:pt>
                <c:pt idx="2">
                  <c:v>2.8658205059623059E-2</c:v>
                </c:pt>
                <c:pt idx="3">
                  <c:v>2.8658205059623059E-2</c:v>
                </c:pt>
                <c:pt idx="4">
                  <c:v>2.8658205059623059E-2</c:v>
                </c:pt>
                <c:pt idx="5">
                  <c:v>2.8658205059623059E-2</c:v>
                </c:pt>
                <c:pt idx="6">
                  <c:v>2.8658205059623059E-2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'D2.4.17.A'!$DK$97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'D2.4.17.A'!$DL$97:$DT$97</c:f>
              <c:numCache>
                <c:formatCode>0</c:formatCode>
                <c:ptCount val="9"/>
                <c:pt idx="0">
                  <c:v>0</c:v>
                </c:pt>
                <c:pt idx="1">
                  <c:v>2.7230712511322731E-2</c:v>
                </c:pt>
                <c:pt idx="2">
                  <c:v>8.3428894390453576E-2</c:v>
                </c:pt>
                <c:pt idx="3">
                  <c:v>0.19646351143734581</c:v>
                </c:pt>
                <c:pt idx="4">
                  <c:v>0.42381650087116207</c:v>
                </c:pt>
                <c:pt idx="5">
                  <c:v>0.8538738577572047</c:v>
                </c:pt>
                <c:pt idx="6">
                  <c:v>0.83961189741425324</c:v>
                </c:pt>
                <c:pt idx="7">
                  <c:v>0.84619049003186209</c:v>
                </c:pt>
                <c:pt idx="8">
                  <c:v>0.81433976142297726</c:v>
                </c:pt>
              </c:numCache>
            </c:numRef>
          </c:val>
        </c:ser>
        <c:ser>
          <c:idx val="44"/>
          <c:order val="44"/>
          <c:tx>
            <c:strRef>
              <c:f>'D2.4.17.A'!$DK$98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'D2.4.17.A'!$DL$98:$DT$98</c:f>
              <c:numCache>
                <c:formatCode>0</c:formatCode>
                <c:ptCount val="9"/>
                <c:pt idx="0">
                  <c:v>0</c:v>
                </c:pt>
                <c:pt idx="1">
                  <c:v>2.9945580012639059</c:v>
                </c:pt>
                <c:pt idx="2">
                  <c:v>2.9652585503052542</c:v>
                </c:pt>
                <c:pt idx="3">
                  <c:v>2.770906312288242</c:v>
                </c:pt>
                <c:pt idx="4">
                  <c:v>2.3603328643528978</c:v>
                </c:pt>
                <c:pt idx="5">
                  <c:v>1.4752830132238692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'D2.4.17.A'!$DK$99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'D2.4.17.A'!$DL$99:$DT$99</c:f>
              <c:numCache>
                <c:formatCode>0</c:formatCode>
                <c:ptCount val="9"/>
                <c:pt idx="0">
                  <c:v>0</c:v>
                </c:pt>
                <c:pt idx="1">
                  <c:v>0.10834618813504809</c:v>
                </c:pt>
                <c:pt idx="2">
                  <c:v>0.10834618813504809</c:v>
                </c:pt>
                <c:pt idx="3">
                  <c:v>0.10834618813504809</c:v>
                </c:pt>
                <c:pt idx="4">
                  <c:v>0.10834618813504809</c:v>
                </c:pt>
                <c:pt idx="5">
                  <c:v>0.10834618813504809</c:v>
                </c:pt>
                <c:pt idx="6">
                  <c:v>0.10834618813504809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'D2.4.17.A'!$DK$100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0.10834618813522154</c:v>
                </c:pt>
                <c:pt idx="2">
                  <c:v>0.10834618813522154</c:v>
                </c:pt>
                <c:pt idx="3">
                  <c:v>0.10834618813522154</c:v>
                </c:pt>
                <c:pt idx="4">
                  <c:v>0.10834618813522154</c:v>
                </c:pt>
                <c:pt idx="5">
                  <c:v>0.10834618813522154</c:v>
                </c:pt>
                <c:pt idx="6">
                  <c:v>0.10834618813522154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'D2.4.17.A'!$DK$101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0.1083461881346329</c:v>
                </c:pt>
                <c:pt idx="3">
                  <c:v>0.32626907237899566</c:v>
                </c:pt>
                <c:pt idx="4">
                  <c:v>0.76458983192577112</c:v>
                </c:pt>
                <c:pt idx="5">
                  <c:v>1.6462094420703504</c:v>
                </c:pt>
                <c:pt idx="6">
                  <c:v>3.0659192066594838</c:v>
                </c:pt>
                <c:pt idx="7">
                  <c:v>3.1991366465687507</c:v>
                </c:pt>
                <c:pt idx="8">
                  <c:v>3.0787206949442369</c:v>
                </c:pt>
              </c:numCache>
            </c:numRef>
          </c:val>
        </c:ser>
        <c:ser>
          <c:idx val="48"/>
          <c:order val="48"/>
          <c:tx>
            <c:strRef>
              <c:f>'D2.4.17.A'!$DK$102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'D2.4.17.A'!$DL$102:$DT$102</c:f>
              <c:numCache>
                <c:formatCode>0</c:formatCode>
                <c:ptCount val="9"/>
                <c:pt idx="0">
                  <c:v>0</c:v>
                </c:pt>
                <c:pt idx="1">
                  <c:v>16.470351470078295</c:v>
                </c:pt>
                <c:pt idx="2">
                  <c:v>16.875778450477327</c:v>
                </c:pt>
                <c:pt idx="3">
                  <c:v>16.996671181380702</c:v>
                </c:pt>
                <c:pt idx="4">
                  <c:v>17.138985831707366</c:v>
                </c:pt>
                <c:pt idx="5">
                  <c:v>17.121392287764444</c:v>
                </c:pt>
                <c:pt idx="6">
                  <c:v>16.836359721079255</c:v>
                </c:pt>
                <c:pt idx="7">
                  <c:v>16.408220716269852</c:v>
                </c:pt>
                <c:pt idx="8">
                  <c:v>15.790612989469857</c:v>
                </c:pt>
              </c:numCache>
            </c:numRef>
          </c:val>
        </c:ser>
        <c:ser>
          <c:idx val="49"/>
          <c:order val="49"/>
          <c:tx>
            <c:strRef>
              <c:f>'D2.4.17.A'!$DK$103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'D2.4.17.A'!$DL$103:$DT$103</c:f>
              <c:numCache>
                <c:formatCode>0</c:formatCode>
                <c:ptCount val="9"/>
                <c:pt idx="0">
                  <c:v>0</c:v>
                </c:pt>
                <c:pt idx="1">
                  <c:v>4.1063839277733942</c:v>
                </c:pt>
                <c:pt idx="2">
                  <c:v>4.207464881584297</c:v>
                </c:pt>
                <c:pt idx="3">
                  <c:v>4.2376058271535495</c:v>
                </c:pt>
                <c:pt idx="4">
                  <c:v>4.273087680339863</c:v>
                </c:pt>
                <c:pt idx="5">
                  <c:v>4.2687012623444041</c:v>
                </c:pt>
                <c:pt idx="6">
                  <c:v>4.1976370137851093</c:v>
                </c:pt>
                <c:pt idx="7">
                  <c:v>4.0908935037029863</c:v>
                </c:pt>
                <c:pt idx="8">
                  <c:v>3.9369116990275854</c:v>
                </c:pt>
              </c:numCache>
            </c:numRef>
          </c:val>
        </c:ser>
        <c:ser>
          <c:idx val="50"/>
          <c:order val="50"/>
          <c:tx>
            <c:strRef>
              <c:f>'D2.4.17.A'!$DK$104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'D2.4.17.A'!$DL$104:$DT$104</c:f>
              <c:numCache>
                <c:formatCode>0</c:formatCode>
                <c:ptCount val="9"/>
                <c:pt idx="0">
                  <c:v>0</c:v>
                </c:pt>
                <c:pt idx="1">
                  <c:v>1.3827924692968185</c:v>
                </c:pt>
                <c:pt idx="2">
                  <c:v>1.3209030654969147</c:v>
                </c:pt>
                <c:pt idx="3">
                  <c:v>1.1360719207597594</c:v>
                </c:pt>
                <c:pt idx="4">
                  <c:v>0.80383224199602821</c:v>
                </c:pt>
                <c:pt idx="5">
                  <c:v>0.89941972833672545</c:v>
                </c:pt>
                <c:pt idx="6">
                  <c:v>1.0699890864032968</c:v>
                </c:pt>
                <c:pt idx="7">
                  <c:v>1.4256779433408899</c:v>
                </c:pt>
                <c:pt idx="8">
                  <c:v>1.3720152257945426</c:v>
                </c:pt>
              </c:numCache>
            </c:numRef>
          </c:val>
        </c:ser>
        <c:ser>
          <c:idx val="51"/>
          <c:order val="51"/>
          <c:tx>
            <c:strRef>
              <c:f>'D2.4.17.A'!$DK$105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'D2.4.17.A'!$DL$105:$DT$105</c:f>
              <c:numCache>
                <c:formatCode>0</c:formatCode>
                <c:ptCount val="9"/>
                <c:pt idx="0">
                  <c:v>0</c:v>
                </c:pt>
                <c:pt idx="1">
                  <c:v>4.8283892729418028E-2</c:v>
                </c:pt>
                <c:pt idx="2">
                  <c:v>0.14540004741136164</c:v>
                </c:pt>
                <c:pt idx="3">
                  <c:v>0.34073532315330951</c:v>
                </c:pt>
                <c:pt idx="4">
                  <c:v>0.68534044125961646</c:v>
                </c:pt>
                <c:pt idx="5">
                  <c:v>0.58822428657767267</c:v>
                </c:pt>
                <c:pt idx="6">
                  <c:v>0.39288901083572492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'D2.4.17.A'!$DK$106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'D2.4.17.A'!$DL$106:$DT$106</c:f>
              <c:numCache>
                <c:formatCode>0</c:formatCode>
                <c:ptCount val="9"/>
                <c:pt idx="0">
                  <c:v>0</c:v>
                </c:pt>
                <c:pt idx="1">
                  <c:v>0.18667884133996432</c:v>
                </c:pt>
                <c:pt idx="2">
                  <c:v>0.17405914500965783</c:v>
                </c:pt>
                <c:pt idx="3">
                  <c:v>0.15817653154629369</c:v>
                </c:pt>
                <c:pt idx="4">
                  <c:v>0.14296019137587848</c:v>
                </c:pt>
                <c:pt idx="5">
                  <c:v>0.12623032073824883</c:v>
                </c:pt>
                <c:pt idx="6">
                  <c:v>0.1099431176222118</c:v>
                </c:pt>
                <c:pt idx="7">
                  <c:v>9.3211662072435433E-2</c:v>
                </c:pt>
                <c:pt idx="8">
                  <c:v>7.647163637457205E-2</c:v>
                </c:pt>
              </c:numCache>
            </c:numRef>
          </c:val>
        </c:ser>
        <c:ser>
          <c:idx val="53"/>
          <c:order val="53"/>
          <c:tx>
            <c:strRef>
              <c:f>'D2.4.17.A'!$DK$107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'D2.4.17.A'!$DL$107:$DT$107</c:f>
              <c:numCache>
                <c:formatCode>0</c:formatCode>
                <c:ptCount val="9"/>
                <c:pt idx="0">
                  <c:v>0</c:v>
                </c:pt>
                <c:pt idx="1">
                  <c:v>2.6420211487546803</c:v>
                </c:pt>
                <c:pt idx="2">
                  <c:v>2.4634175943496128</c:v>
                </c:pt>
                <c:pt idx="3">
                  <c:v>1.9524977300587065</c:v>
                </c:pt>
                <c:pt idx="4">
                  <c:v>1.3534619912226624</c:v>
                </c:pt>
                <c:pt idx="5">
                  <c:v>0.40658152611299431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'D2.4.17.A'!$DK$108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'D2.4.17.A'!$DL$108:$DT$108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9.5379007125550058E-2</c:v>
                </c:pt>
                <c:pt idx="4">
                  <c:v>9.5379007125550058E-2</c:v>
                </c:pt>
                <c:pt idx="5">
                  <c:v>9.5379007125550058E-2</c:v>
                </c:pt>
                <c:pt idx="6">
                  <c:v>9.5379007125550058E-2</c:v>
                </c:pt>
                <c:pt idx="7">
                  <c:v>5.7227404275330039E-2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'D2.4.17.A'!$DK$109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'D2.4.17.A'!$DL$109:$DT$109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9.537900712650009E-2</c:v>
                </c:pt>
                <c:pt idx="4">
                  <c:v>0.28722025864724737</c:v>
                </c:pt>
                <c:pt idx="5">
                  <c:v>0.61146557188704465</c:v>
                </c:pt>
                <c:pt idx="6">
                  <c:v>0.61146557188704465</c:v>
                </c:pt>
                <c:pt idx="7">
                  <c:v>0.51608656476054471</c:v>
                </c:pt>
                <c:pt idx="8">
                  <c:v>0.32424531323979744</c:v>
                </c:pt>
              </c:numCache>
            </c:numRef>
          </c:val>
        </c:ser>
        <c:ser>
          <c:idx val="56"/>
          <c:order val="56"/>
          <c:tx>
            <c:strRef>
              <c:f>'D2.4.17.A'!$DK$110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'D2.4.17.A'!$DL$110:$DT$110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9.5379007126524223E-2</c:v>
                </c:pt>
                <c:pt idx="4">
                  <c:v>0.28722025864727557</c:v>
                </c:pt>
                <c:pt idx="5">
                  <c:v>0.67308153875237497</c:v>
                </c:pt>
                <c:pt idx="6">
                  <c:v>0.84915416102825392</c:v>
                </c:pt>
                <c:pt idx="7">
                  <c:v>0.75377515390172978</c:v>
                </c:pt>
                <c:pt idx="8">
                  <c:v>0.75803953024133253</c:v>
                </c:pt>
              </c:numCache>
            </c:numRef>
          </c:val>
        </c:ser>
        <c:ser>
          <c:idx val="57"/>
          <c:order val="57"/>
          <c:tx>
            <c:strRef>
              <c:f>'D2.4.17.A'!$DK$111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'D2.4.17.A'!$DL$111:$DT$111</c:f>
              <c:numCache>
                <c:formatCode>0</c:formatCode>
                <c:ptCount val="9"/>
                <c:pt idx="0">
                  <c:v>0</c:v>
                </c:pt>
                <c:pt idx="1">
                  <c:v>0.1977587006281247</c:v>
                </c:pt>
                <c:pt idx="2">
                  <c:v>0.18438999354440055</c:v>
                </c:pt>
                <c:pt idx="3">
                  <c:v>0.1675647069797947</c:v>
                </c:pt>
                <c:pt idx="4">
                  <c:v>0.15144523870573909</c:v>
                </c:pt>
                <c:pt idx="5">
                  <c:v>0.1337224081201924</c:v>
                </c:pt>
                <c:pt idx="6">
                  <c:v>0.11646851848827705</c:v>
                </c:pt>
                <c:pt idx="7">
                  <c:v>9.8744008922057105E-2</c:v>
                </c:pt>
                <c:pt idx="8">
                  <c:v>8.1010420547882447E-2</c:v>
                </c:pt>
              </c:numCache>
            </c:numRef>
          </c:val>
        </c:ser>
        <c:ser>
          <c:idx val="58"/>
          <c:order val="58"/>
          <c:tx>
            <c:strRef>
              <c:f>'D2.4.17.A'!$DK$112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'D2.4.17.A'!$DL$112:$DT$112</c:f>
              <c:numCache>
                <c:formatCode>0</c:formatCode>
                <c:ptCount val="9"/>
                <c:pt idx="0">
                  <c:v>0</c:v>
                </c:pt>
                <c:pt idx="1">
                  <c:v>1.9142812608857516</c:v>
                </c:pt>
                <c:pt idx="2">
                  <c:v>1.7848737285174399</c:v>
                </c:pt>
                <c:pt idx="3">
                  <c:v>1.6220069081077784</c:v>
                </c:pt>
                <c:pt idx="4">
                  <c:v>1.4659723268000042</c:v>
                </c:pt>
                <c:pt idx="5">
                  <c:v>1.294417384478856</c:v>
                </c:pt>
                <c:pt idx="6">
                  <c:v>1.1274017361416762</c:v>
                </c:pt>
                <c:pt idx="7">
                  <c:v>0.95583054148259294</c:v>
                </c:pt>
                <c:pt idx="8">
                  <c:v>0.78417146501674584</c:v>
                </c:pt>
              </c:numCache>
            </c:numRef>
          </c:val>
        </c:ser>
        <c:ser>
          <c:idx val="59"/>
          <c:order val="59"/>
          <c:tx>
            <c:strRef>
              <c:f>'D2.4.17.A'!$DK$113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'D2.4.17.A'!$DL$113:$DT$113</c:f>
              <c:numCache>
                <c:formatCode>0</c:formatCode>
                <c:ptCount val="9"/>
                <c:pt idx="0">
                  <c:v>0</c:v>
                </c:pt>
                <c:pt idx="1">
                  <c:v>0.28159955180080293</c:v>
                </c:pt>
                <c:pt idx="2">
                  <c:v>0.26256311036497287</c:v>
                </c:pt>
                <c:pt idx="3">
                  <c:v>0.23860465422391036</c:v>
                </c:pt>
                <c:pt idx="4">
                  <c:v>0.21565125178535893</c:v>
                </c:pt>
                <c:pt idx="5">
                  <c:v>0.1904147330699737</c:v>
                </c:pt>
                <c:pt idx="6">
                  <c:v>0.16584596531546325</c:v>
                </c:pt>
                <c:pt idx="7">
                  <c:v>0.14060705580663335</c:v>
                </c:pt>
                <c:pt idx="8">
                  <c:v>0.11535521848101621</c:v>
                </c:pt>
              </c:numCache>
            </c:numRef>
          </c:val>
        </c:ser>
        <c:ser>
          <c:idx val="60"/>
          <c:order val="60"/>
          <c:tx>
            <c:strRef>
              <c:f>'D2.4.17.A'!$DK$114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'D2.4.17.A'!$DL$114:$DT$114</c:f>
              <c:numCache>
                <c:formatCode>0</c:formatCode>
                <c:ptCount val="9"/>
                <c:pt idx="0">
                  <c:v>0</c:v>
                </c:pt>
                <c:pt idx="1">
                  <c:v>5.22042246028993E-2</c:v>
                </c:pt>
                <c:pt idx="2">
                  <c:v>4.867516122829281E-2</c:v>
                </c:pt>
                <c:pt idx="3">
                  <c:v>4.2349019161988966E-2</c:v>
                </c:pt>
                <c:pt idx="4">
                  <c:v>3.8093811479296656E-2</c:v>
                </c:pt>
                <c:pt idx="5">
                  <c:v>3.3415349164298787E-2</c:v>
                </c:pt>
                <c:pt idx="6">
                  <c:v>3.0745290493001544E-2</c:v>
                </c:pt>
                <c:pt idx="7">
                  <c:v>2.6066384961042011E-2</c:v>
                </c:pt>
                <c:pt idx="8">
                  <c:v>2.13850828106881E-2</c:v>
                </c:pt>
              </c:numCache>
            </c:numRef>
          </c:val>
        </c:ser>
        <c:ser>
          <c:idx val="61"/>
          <c:order val="61"/>
          <c:tx>
            <c:strRef>
              <c:f>'D2.4.17.A'!$DK$115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'D2.4.17.A'!$DL$115:$DT$115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1.8846128903462179E-3</c:v>
                </c:pt>
                <c:pt idx="4">
                  <c:v>1.8846128902065685E-3</c:v>
                </c:pt>
                <c:pt idx="5">
                  <c:v>1.884612889464106E-3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'D2.4.17.A'!$DK$116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'D2.4.17.A'!$DL$116:$DT$116</c:f>
              <c:numCache>
                <c:formatCode>0</c:formatCode>
                <c:ptCount val="9"/>
                <c:pt idx="0">
                  <c:v>0</c:v>
                </c:pt>
                <c:pt idx="1">
                  <c:v>0.78183833015622073</c:v>
                </c:pt>
                <c:pt idx="2">
                  <c:v>0.69395786023441108</c:v>
                </c:pt>
                <c:pt idx="3">
                  <c:v>0.45455500727486414</c:v>
                </c:pt>
                <c:pt idx="4">
                  <c:v>0.12292918475152194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'D2.4.17.A'!$DK$117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'D2.4.17.A'!$DL$117:$DT$117</c:f>
              <c:numCache>
                <c:formatCode>0</c:formatCode>
                <c:ptCount val="9"/>
                <c:pt idx="0">
                  <c:v>0</c:v>
                </c:pt>
                <c:pt idx="1">
                  <c:v>3.0329083703587879E-2</c:v>
                </c:pt>
                <c:pt idx="2">
                  <c:v>3.0329083703587879E-2</c:v>
                </c:pt>
                <c:pt idx="3">
                  <c:v>3.0329083703587879E-2</c:v>
                </c:pt>
                <c:pt idx="4">
                  <c:v>3.0329083703587879E-2</c:v>
                </c:pt>
                <c:pt idx="5">
                  <c:v>3.0329083703587879E-2</c:v>
                </c:pt>
                <c:pt idx="6">
                  <c:v>3.0329083703587879E-2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'D2.4.17.A'!$DK$118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3.0329083703873858E-2</c:v>
                </c:pt>
                <c:pt idx="4">
                  <c:v>3.0329083703873858E-2</c:v>
                </c:pt>
                <c:pt idx="5">
                  <c:v>3.0329083703873858E-2</c:v>
                </c:pt>
                <c:pt idx="6">
                  <c:v>3.0329083703873858E-2</c:v>
                </c:pt>
                <c:pt idx="7">
                  <c:v>3.0329083703873858E-2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'D2.4.17.A'!$DK$119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'D2.4.17.A'!$DL$119:$DT$119</c:f>
              <c:numCache>
                <c:formatCode>0</c:formatCode>
                <c:ptCount val="9"/>
                <c:pt idx="0">
                  <c:v>0</c:v>
                </c:pt>
                <c:pt idx="1">
                  <c:v>3.0329083704010915E-2</c:v>
                </c:pt>
                <c:pt idx="2">
                  <c:v>3.0329083704010915E-2</c:v>
                </c:pt>
                <c:pt idx="3">
                  <c:v>3.0329083704010915E-2</c:v>
                </c:pt>
                <c:pt idx="4">
                  <c:v>3.0329083704010915E-2</c:v>
                </c:pt>
                <c:pt idx="5">
                  <c:v>3.0329083704010915E-2</c:v>
                </c:pt>
                <c:pt idx="6">
                  <c:v>3.0329083704010915E-2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'D2.4.17.A'!$DK$120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'D2.4.17.A'!$DL$120:$DT$120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3.0329083703612311E-2</c:v>
                </c:pt>
                <c:pt idx="4">
                  <c:v>3.0329083703612311E-2</c:v>
                </c:pt>
                <c:pt idx="5">
                  <c:v>3.0329083703612311E-2</c:v>
                </c:pt>
                <c:pt idx="6">
                  <c:v>3.0329083703612311E-2</c:v>
                </c:pt>
                <c:pt idx="7">
                  <c:v>2.4263266962889853E-2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'D2.4.17.A'!$DK$121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'D2.4.17.A'!$DL$121:$DT$121</c:f>
              <c:numCache>
                <c:formatCode>0</c:formatCode>
                <c:ptCount val="9"/>
                <c:pt idx="0">
                  <c:v>0</c:v>
                </c:pt>
                <c:pt idx="1">
                  <c:v>2.9189695611444702E-2</c:v>
                </c:pt>
                <c:pt idx="2">
                  <c:v>8.9039987772826193E-2</c:v>
                </c:pt>
                <c:pt idx="3">
                  <c:v>0.20942030308542919</c:v>
                </c:pt>
                <c:pt idx="4">
                  <c:v>0.45154811552329865</c:v>
                </c:pt>
                <c:pt idx="5">
                  <c:v>0.42235841991185402</c:v>
                </c:pt>
                <c:pt idx="6">
                  <c:v>0.36250812775047248</c:v>
                </c:pt>
                <c:pt idx="7">
                  <c:v>0.24212781243786954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'D2.4.17.A'!$DK$122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'D2.4.17.A'!$DL$122:$DT$122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4.4982748061552587E-4</c:v>
                </c:pt>
                <c:pt idx="3">
                  <c:v>3.1233847440027735E-2</c:v>
                </c:pt>
                <c:pt idx="4">
                  <c:v>9.3151507245625279E-2</c:v>
                </c:pt>
                <c:pt idx="5">
                  <c:v>0.21769003732867598</c:v>
                </c:pt>
                <c:pt idx="6">
                  <c:v>0.24995997921020921</c:v>
                </c:pt>
                <c:pt idx="7">
                  <c:v>0.40948392839170122</c:v>
                </c:pt>
                <c:pt idx="8">
                  <c:v>0.67862374121659996</c:v>
                </c:pt>
              </c:numCache>
            </c:numRef>
          </c:val>
        </c:ser>
        <c:ser>
          <c:idx val="69"/>
          <c:order val="69"/>
          <c:tx>
            <c:strRef>
              <c:f>'D2.4.17.A'!$DK$123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'D2.4.17.A'!$DL$123:$DT$123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0"/>
          <c:order val="70"/>
          <c:tx>
            <c:strRef>
              <c:f>'D2.4.17.A'!$DK$124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'D2.4.17.A'!$DL$124:$DT$124</c:f>
              <c:numCache>
                <c:formatCode>0</c:formatCode>
                <c:ptCount val="9"/>
                <c:pt idx="0">
                  <c:v>0</c:v>
                </c:pt>
                <c:pt idx="1">
                  <c:v>0.87271975127014523</c:v>
                </c:pt>
                <c:pt idx="2">
                  <c:v>0.84510669897610213</c:v>
                </c:pt>
                <c:pt idx="3">
                  <c:v>0.81749364668205637</c:v>
                </c:pt>
                <c:pt idx="4">
                  <c:v>0.78988059438801395</c:v>
                </c:pt>
                <c:pt idx="5">
                  <c:v>0.76226754209397118</c:v>
                </c:pt>
                <c:pt idx="6">
                  <c:v>0.73465448979992398</c:v>
                </c:pt>
                <c:pt idx="7">
                  <c:v>0.70704143750588</c:v>
                </c:pt>
                <c:pt idx="8">
                  <c:v>0.67942838521183202</c:v>
                </c:pt>
              </c:numCache>
            </c:numRef>
          </c:val>
        </c:ser>
        <c:ser>
          <c:idx val="71"/>
          <c:order val="71"/>
          <c:tx>
            <c:strRef>
              <c:f>'D2.4.17.A'!$DK$125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'D2.4.17.A'!$DL$125:$DT$125</c:f>
              <c:numCache>
                <c:formatCode>0</c:formatCode>
                <c:ptCount val="9"/>
                <c:pt idx="0">
                  <c:v>0</c:v>
                </c:pt>
                <c:pt idx="1">
                  <c:v>0.21619638042651679</c:v>
                </c:pt>
                <c:pt idx="2">
                  <c:v>0.1934339678504691</c:v>
                </c:pt>
                <c:pt idx="3">
                  <c:v>0.15481820313066694</c:v>
                </c:pt>
                <c:pt idx="4">
                  <c:v>9.2109091311978711E-2</c:v>
                </c:pt>
                <c:pt idx="5">
                  <c:v>0.10069732782347901</c:v>
                </c:pt>
                <c:pt idx="6">
                  <c:v>0.12513891647875794</c:v>
                </c:pt>
                <c:pt idx="7">
                  <c:v>0.18146725891434909</c:v>
                </c:pt>
                <c:pt idx="8">
                  <c:v>0.17438017088211732</c:v>
                </c:pt>
              </c:numCache>
            </c:numRef>
          </c:val>
        </c:ser>
        <c:ser>
          <c:idx val="72"/>
          <c:order val="72"/>
          <c:tx>
            <c:strRef>
              <c:f>'D2.4.17.A'!$DK$126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'D2.4.17.A'!$DL$126:$DT$126</c:f>
              <c:numCache>
                <c:formatCode>0</c:formatCode>
                <c:ptCount val="9"/>
                <c:pt idx="0">
                  <c:v>0</c:v>
                </c:pt>
                <c:pt idx="1">
                  <c:v>7.7934066814224125E-3</c:v>
                </c:pt>
                <c:pt idx="2">
                  <c:v>2.3468731225210773E-2</c:v>
                </c:pt>
                <c:pt idx="3">
                  <c:v>5.4997407912752608E-2</c:v>
                </c:pt>
                <c:pt idx="4">
                  <c:v>0.11061943169917561</c:v>
                </c:pt>
                <c:pt idx="5">
                  <c:v>9.4944107155387272E-2</c:v>
                </c:pt>
                <c:pt idx="6">
                  <c:v>6.3415430467845438E-2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'D2.4.17.A'!$DK$127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'D2.4.17.A'!$DL$127:$DT$127</c:f>
              <c:numCache>
                <c:formatCode>0</c:formatCode>
                <c:ptCount val="9"/>
                <c:pt idx="0">
                  <c:v>0</c:v>
                </c:pt>
                <c:pt idx="1">
                  <c:v>4.0424054621803505</c:v>
                </c:pt>
                <c:pt idx="2">
                  <c:v>4.0726893462863405</c:v>
                </c:pt>
                <c:pt idx="3">
                  <c:v>4.100884677225622</c:v>
                </c:pt>
                <c:pt idx="4">
                  <c:v>4.1269914549982536</c:v>
                </c:pt>
                <c:pt idx="5">
                  <c:v>4.151009679604198</c:v>
                </c:pt>
                <c:pt idx="6">
                  <c:v>4.1729393510434019</c:v>
                </c:pt>
                <c:pt idx="7">
                  <c:v>4.1927804693159754</c:v>
                </c:pt>
                <c:pt idx="8">
                  <c:v>4.2105330344218137</c:v>
                </c:pt>
              </c:numCache>
            </c:numRef>
          </c:val>
        </c:ser>
        <c:ser>
          <c:idx val="74"/>
          <c:order val="74"/>
          <c:tx>
            <c:strRef>
              <c:f>'D2.4.17.A'!$DK$128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'D2.4.17.A'!$DL$128:$DT$128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'D2.4.17.A'!$DK$129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'D2.4.17.A'!$DL$129:$DT$129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62.099347054239416</c:v>
                </c:pt>
                <c:pt idx="2">
                  <c:v>64.052621597033493</c:v>
                </c:pt>
                <c:pt idx="3">
                  <c:v>65.809094032766154</c:v>
                </c:pt>
                <c:pt idx="4">
                  <c:v>67.313555833105681</c:v>
                </c:pt>
                <c:pt idx="5">
                  <c:v>68.642721834665025</c:v>
                </c:pt>
                <c:pt idx="6">
                  <c:v>69.998134562645902</c:v>
                </c:pt>
                <c:pt idx="7">
                  <c:v>71.380313310108889</c:v>
                </c:pt>
                <c:pt idx="8">
                  <c:v>72.802839434850497</c:v>
                </c:pt>
              </c:numCache>
            </c:numRef>
          </c:val>
        </c:ser>
        <c:ser>
          <c:idx val="76"/>
          <c:order val="76"/>
          <c:tx>
            <c:strRef>
              <c:f>'D2.4.17.A'!$DK$130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'D2.4.17.A'!$DL$130:$DT$130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5.5647502565418412</c:v>
                </c:pt>
                <c:pt idx="6">
                  <c:v>10.638278686913814</c:v>
                </c:pt>
                <c:pt idx="7">
                  <c:v>14.157351866546906</c:v>
                </c:pt>
                <c:pt idx="8">
                  <c:v>14.388208899779638</c:v>
                </c:pt>
              </c:numCache>
            </c:numRef>
          </c:val>
        </c:ser>
        <c:ser>
          <c:idx val="77"/>
          <c:order val="77"/>
          <c:tx>
            <c:strRef>
              <c:f>'D2.4.17.A'!$DK$131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'D2.4.17.A'!$DL$131:$DT$131</c:f>
              <c:numCache>
                <c:formatCode>0</c:formatCode>
                <c:ptCount val="9"/>
                <c:pt idx="0">
                  <c:v>31.2</c:v>
                </c:pt>
                <c:pt idx="1">
                  <c:v>34.106083767883959</c:v>
                </c:pt>
                <c:pt idx="2">
                  <c:v>36.040189566588488</c:v>
                </c:pt>
                <c:pt idx="3">
                  <c:v>37.588302153874366</c:v>
                </c:pt>
                <c:pt idx="4">
                  <c:v>39.800136500784028</c:v>
                </c:pt>
                <c:pt idx="5">
                  <c:v>42.000579685286546</c:v>
                </c:pt>
                <c:pt idx="6">
                  <c:v>45.527865999080028</c:v>
                </c:pt>
                <c:pt idx="7">
                  <c:v>47.85294804628807</c:v>
                </c:pt>
                <c:pt idx="8">
                  <c:v>49.014549960637588</c:v>
                </c:pt>
              </c:numCache>
            </c:numRef>
          </c:val>
        </c:ser>
        <c:ser>
          <c:idx val="78"/>
          <c:order val="78"/>
          <c:tx>
            <c:strRef>
              <c:f>'D2.4.17.A'!$DK$132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'D2.4.17.A'!$DL$132:$DT$132</c:f>
              <c:numCache>
                <c:formatCode>0</c:formatCode>
                <c:ptCount val="9"/>
                <c:pt idx="0">
                  <c:v>7.4</c:v>
                </c:pt>
                <c:pt idx="1">
                  <c:v>8.2314192144874792</c:v>
                </c:pt>
                <c:pt idx="2">
                  <c:v>8.6857832736492675</c:v>
                </c:pt>
                <c:pt idx="3">
                  <c:v>8.7667752649476665</c:v>
                </c:pt>
                <c:pt idx="4">
                  <c:v>8.8144036675260811</c:v>
                </c:pt>
                <c:pt idx="5">
                  <c:v>8.8581017692227206</c:v>
                </c:pt>
                <c:pt idx="6">
                  <c:v>8.8778456068742617</c:v>
                </c:pt>
                <c:pt idx="7">
                  <c:v>8.8959242051688907</c:v>
                </c:pt>
                <c:pt idx="8">
                  <c:v>8.9158378766357629</c:v>
                </c:pt>
              </c:numCache>
            </c:numRef>
          </c:val>
        </c:ser>
        <c:ser>
          <c:idx val="79"/>
          <c:order val="79"/>
          <c:tx>
            <c:strRef>
              <c:f>'D2.4.17.A'!$DK$133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'D2.4.17.A'!$DL$133:$DT$133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43.524487004031911</c:v>
                </c:pt>
                <c:pt idx="2">
                  <c:v>45.976044584586354</c:v>
                </c:pt>
                <c:pt idx="3">
                  <c:v>47.7247306190988</c:v>
                </c:pt>
                <c:pt idx="4">
                  <c:v>49.956307061098464</c:v>
                </c:pt>
                <c:pt idx="5">
                  <c:v>21.696701390495122</c:v>
                </c:pt>
                <c:pt idx="6">
                  <c:v>3.3770141634984543</c:v>
                </c:pt>
                <c:pt idx="7">
                  <c:v>3.5135322191748606</c:v>
                </c:pt>
                <c:pt idx="8">
                  <c:v>0.99009404594677353</c:v>
                </c:pt>
              </c:numCache>
            </c:numRef>
          </c:val>
        </c:ser>
        <c:ser>
          <c:idx val="80"/>
          <c:order val="80"/>
          <c:tx>
            <c:strRef>
              <c:f>'D2.4.17.A'!$DK$134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'D2.4.17.A'!$DL$134:$DT$134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'D2.4.17.A'!$DK$135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'D2.4.17.A'!$DL$135:$DT$135</c:f>
              <c:numCache>
                <c:formatCode>0</c:formatCode>
                <c:ptCount val="9"/>
                <c:pt idx="0">
                  <c:v>0</c:v>
                </c:pt>
                <c:pt idx="1">
                  <c:v>4.5570758377607712E-2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18.307578695651081</c:v>
                </c:pt>
                <c:pt idx="6">
                  <c:v>30.39978628465569</c:v>
                </c:pt>
                <c:pt idx="7">
                  <c:v>30.211838865105577</c:v>
                </c:pt>
                <c:pt idx="8">
                  <c:v>30.800471074658937</c:v>
                </c:pt>
              </c:numCache>
            </c:numRef>
          </c:val>
        </c:ser>
        <c:ser>
          <c:idx val="82"/>
          <c:order val="82"/>
          <c:tx>
            <c:strRef>
              <c:f>'D2.4.17.A'!$DK$136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'D2.4.17.A'!$DL$136:$DT$136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'D2.4.17.A'!$DK$137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'D2.4.17.A'!$DL$137:$DT$137</c:f>
              <c:numCache>
                <c:formatCode>0</c:formatCode>
                <c:ptCount val="9"/>
                <c:pt idx="0">
                  <c:v>0</c:v>
                </c:pt>
                <c:pt idx="1">
                  <c:v>7.8161772647554448</c:v>
                </c:pt>
                <c:pt idx="2">
                  <c:v>5.9256443644088987</c:v>
                </c:pt>
                <c:pt idx="3">
                  <c:v>3.8956247752395106</c:v>
                </c:pt>
                <c:pt idx="4">
                  <c:v>6.6094592060408859</c:v>
                </c:pt>
                <c:pt idx="5">
                  <c:v>8.291953481965713</c:v>
                </c:pt>
                <c:pt idx="6">
                  <c:v>19.510365468962195</c:v>
                </c:pt>
                <c:pt idx="7">
                  <c:v>19.510365468968093</c:v>
                </c:pt>
                <c:pt idx="8">
                  <c:v>19.510365468976769</c:v>
                </c:pt>
              </c:numCache>
            </c:numRef>
          </c:val>
        </c:ser>
        <c:ser>
          <c:idx val="84"/>
          <c:order val="84"/>
          <c:tx>
            <c:strRef>
              <c:f>'D2.4.17.A'!$DK$138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'D2.4.17.A'!$DL$138:$DT$138</c:f>
              <c:numCache>
                <c:formatCode>0</c:formatCode>
                <c:ptCount val="9"/>
                <c:pt idx="0">
                  <c:v>0</c:v>
                </c:pt>
                <c:pt idx="1">
                  <c:v>28.725595468068928</c:v>
                </c:pt>
                <c:pt idx="2">
                  <c:v>21.278118396319801</c:v>
                </c:pt>
                <c:pt idx="3">
                  <c:v>14.89465471568827</c:v>
                </c:pt>
                <c:pt idx="4">
                  <c:v>13.237506366285482</c:v>
                </c:pt>
                <c:pt idx="5">
                  <c:v>0.46750643804350656</c:v>
                </c:pt>
                <c:pt idx="6">
                  <c:v>116.86426285987663</c:v>
                </c:pt>
                <c:pt idx="7">
                  <c:v>161.40566216055811</c:v>
                </c:pt>
                <c:pt idx="8">
                  <c:v>126.13298027207918</c:v>
                </c:pt>
              </c:numCache>
            </c:numRef>
          </c:val>
        </c:ser>
        <c:ser>
          <c:idx val="85"/>
          <c:order val="85"/>
          <c:tx>
            <c:strRef>
              <c:f>'D2.4.17.A'!$DK$139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'D2.4.17.A'!$DL$139:$DT$139</c:f>
              <c:numCache>
                <c:formatCode>0</c:formatCode>
                <c:ptCount val="9"/>
                <c:pt idx="0">
                  <c:v>0</c:v>
                </c:pt>
                <c:pt idx="1">
                  <c:v>1.0125107292511706E-3</c:v>
                </c:pt>
                <c:pt idx="2">
                  <c:v>2.0037054424766002E-3</c:v>
                </c:pt>
                <c:pt idx="3">
                  <c:v>2.973584129748645E-3</c:v>
                </c:pt>
                <c:pt idx="4">
                  <c:v>3.9221468269971371E-3</c:v>
                </c:pt>
                <c:pt idx="5">
                  <c:v>0.56044570151743422</c:v>
                </c:pt>
                <c:pt idx="6">
                  <c:v>1.9148900482680853</c:v>
                </c:pt>
                <c:pt idx="7">
                  <c:v>5.2073185395676251</c:v>
                </c:pt>
                <c:pt idx="8">
                  <c:v>12.041659949956179</c:v>
                </c:pt>
              </c:numCache>
            </c:numRef>
          </c:val>
        </c:ser>
        <c:ser>
          <c:idx val="86"/>
          <c:order val="86"/>
          <c:tx>
            <c:strRef>
              <c:f>'D2.4.17.A'!$DK$140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'D2.4.17.A'!$DL$140:$DT$140</c:f>
              <c:numCache>
                <c:formatCode>0</c:formatCode>
                <c:ptCount val="9"/>
                <c:pt idx="0">
                  <c:v>0</c:v>
                </c:pt>
                <c:pt idx="1">
                  <c:v>1.3683727959934058E-3</c:v>
                </c:pt>
                <c:pt idx="2">
                  <c:v>2.4947499073056044E-3</c:v>
                </c:pt>
                <c:pt idx="3">
                  <c:v>3.0696793673234335E-3</c:v>
                </c:pt>
                <c:pt idx="4">
                  <c:v>5.3002330913939182E-3</c:v>
                </c:pt>
                <c:pt idx="5">
                  <c:v>0.38432405362856226</c:v>
                </c:pt>
                <c:pt idx="6">
                  <c:v>1.3077060650001295</c:v>
                </c:pt>
                <c:pt idx="7">
                  <c:v>3.5531132913235992</c:v>
                </c:pt>
                <c:pt idx="8">
                  <c:v>9.0073056102975304</c:v>
                </c:pt>
              </c:numCache>
            </c:numRef>
          </c:val>
        </c:ser>
        <c:ser>
          <c:idx val="87"/>
          <c:order val="87"/>
          <c:tx>
            <c:strRef>
              <c:f>'D2.4.17.A'!$DK$141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'D2.4.17.A'!$DL$141:$DT$141</c:f>
              <c:numCache>
                <c:formatCode>0</c:formatCode>
                <c:ptCount val="9"/>
                <c:pt idx="0">
                  <c:v>0</c:v>
                </c:pt>
                <c:pt idx="1">
                  <c:v>8.8594688882704352E-4</c:v>
                </c:pt>
                <c:pt idx="2">
                  <c:v>1.7532422638239346E-3</c:v>
                </c:pt>
                <c:pt idx="3">
                  <c:v>2.601886124911577E-3</c:v>
                </c:pt>
                <c:pt idx="4">
                  <c:v>3.4318784754907372E-3</c:v>
                </c:pt>
                <c:pt idx="5">
                  <c:v>0.49038998882854018</c:v>
                </c:pt>
                <c:pt idx="6">
                  <c:v>1.6755287922343063</c:v>
                </c:pt>
                <c:pt idx="7">
                  <c:v>4.5564037221211411</c:v>
                </c:pt>
                <c:pt idx="8">
                  <c:v>11.553437376378135</c:v>
                </c:pt>
              </c:numCache>
            </c:numRef>
          </c:val>
        </c:ser>
        <c:ser>
          <c:idx val="88"/>
          <c:order val="88"/>
          <c:tx>
            <c:strRef>
              <c:f>'D2.4.17.A'!$DK$142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'D2.4.17.A'!$DL$142:$DT$142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1.0856771073616185</c:v>
                </c:pt>
              </c:numCache>
            </c:numRef>
          </c:val>
        </c:ser>
        <c:ser>
          <c:idx val="89"/>
          <c:order val="89"/>
          <c:tx>
            <c:strRef>
              <c:f>'D2.4.17.A'!$DK$143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99795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0.3853699678953228</c:v>
                </c:pt>
                <c:pt idx="2">
                  <c:v>0.55464597251849768</c:v>
                </c:pt>
                <c:pt idx="3">
                  <c:v>0.71006535337540677</c:v>
                </c:pt>
                <c:pt idx="4">
                  <c:v>0.98375344299181189</c:v>
                </c:pt>
                <c:pt idx="5">
                  <c:v>1.243239482859281</c:v>
                </c:pt>
                <c:pt idx="6">
                  <c:v>1.7629452987796219</c:v>
                </c:pt>
                <c:pt idx="7">
                  <c:v>2.2033151427398949</c:v>
                </c:pt>
                <c:pt idx="8">
                  <c:v>3.1251552732286276</c:v>
                </c:pt>
              </c:numCache>
            </c:numRef>
          </c:val>
        </c:ser>
        <c:ser>
          <c:idx val="90"/>
          <c:order val="90"/>
          <c:tx>
            <c:strRef>
              <c:f>'D2.4.17.A'!$DK$144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'D2.4.17.A'!$DL$144:$DT$144</c:f>
              <c:numCache>
                <c:formatCode>0</c:formatCode>
                <c:ptCount val="9"/>
                <c:pt idx="0">
                  <c:v>0</c:v>
                </c:pt>
                <c:pt idx="1">
                  <c:v>2.7699559368258413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'D2.4.17.A'!$DK$145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'D2.4.17.A'!$DL$145:$DT$145</c:f>
              <c:numCache>
                <c:formatCode>0</c:formatCode>
                <c:ptCount val="9"/>
                <c:pt idx="0">
                  <c:v>0</c:v>
                </c:pt>
                <c:pt idx="1">
                  <c:v>2.6339242858676578E-4</c:v>
                </c:pt>
                <c:pt idx="2">
                  <c:v>0.43836050065946641</c:v>
                </c:pt>
                <c:pt idx="3">
                  <c:v>1.3543790244368374</c:v>
                </c:pt>
                <c:pt idx="4">
                  <c:v>1.7042826878840778</c:v>
                </c:pt>
                <c:pt idx="5">
                  <c:v>1.6991249052665516</c:v>
                </c:pt>
                <c:pt idx="6">
                  <c:v>1.704231645472279</c:v>
                </c:pt>
                <c:pt idx="7">
                  <c:v>1.5429179000028705</c:v>
                </c:pt>
                <c:pt idx="8">
                  <c:v>1.5528992016728797E-2</c:v>
                </c:pt>
              </c:numCache>
            </c:numRef>
          </c:val>
        </c:ser>
        <c:ser>
          <c:idx val="92"/>
          <c:order val="92"/>
          <c:tx>
            <c:strRef>
              <c:f>'D2.4.17.A'!$DK$146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'D2.4.17.A'!$DL$146:$DT$146</c:f>
              <c:numCache>
                <c:formatCode>0</c:formatCode>
                <c:ptCount val="9"/>
                <c:pt idx="0">
                  <c:v>0</c:v>
                </c:pt>
                <c:pt idx="1">
                  <c:v>1.8980901449404487E-2</c:v>
                </c:pt>
                <c:pt idx="2">
                  <c:v>3.706808208801906E-2</c:v>
                </c:pt>
                <c:pt idx="3">
                  <c:v>7.0687724671463517E-2</c:v>
                </c:pt>
                <c:pt idx="4">
                  <c:v>0.10086031936492801</c:v>
                </c:pt>
                <c:pt idx="5">
                  <c:v>1.0040058906111349</c:v>
                </c:pt>
                <c:pt idx="6">
                  <c:v>1.5325350688037802</c:v>
                </c:pt>
                <c:pt idx="7">
                  <c:v>2.9662455202927189</c:v>
                </c:pt>
                <c:pt idx="8">
                  <c:v>3.8598345236719567</c:v>
                </c:pt>
              </c:numCache>
            </c:numRef>
          </c:val>
        </c:ser>
        <c:ser>
          <c:idx val="93"/>
          <c:order val="93"/>
          <c:tx>
            <c:strRef>
              <c:f>'D2.4.17.A'!$DK$147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'D2.4.17.A'!$DL$147:$DT$147</c:f>
              <c:numCache>
                <c:formatCode>0</c:formatCode>
                <c:ptCount val="9"/>
                <c:pt idx="0">
                  <c:v>0</c:v>
                </c:pt>
                <c:pt idx="1">
                  <c:v>2.2028090064189282E-4</c:v>
                </c:pt>
                <c:pt idx="2">
                  <c:v>0.13767739785503319</c:v>
                </c:pt>
                <c:pt idx="3">
                  <c:v>0.37525023996749024</c:v>
                </c:pt>
                <c:pt idx="4">
                  <c:v>0.7854780635525872</c:v>
                </c:pt>
                <c:pt idx="5">
                  <c:v>1.3568553672227159</c:v>
                </c:pt>
                <c:pt idx="6">
                  <c:v>2.3429099070824457</c:v>
                </c:pt>
                <c:pt idx="7">
                  <c:v>3.6015633017173929</c:v>
                </c:pt>
                <c:pt idx="8">
                  <c:v>4.2841238596825102</c:v>
                </c:pt>
              </c:numCache>
            </c:numRef>
          </c:val>
        </c:ser>
        <c:ser>
          <c:idx val="94"/>
          <c:order val="94"/>
          <c:tx>
            <c:strRef>
              <c:f>'D2.4.17.A'!$DK$148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'D2.4.17.A'!$DL$148:$DT$148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1.1557598987770933E-2</c:v>
                </c:pt>
                <c:pt idx="3">
                  <c:v>3.1088053066470493E-2</c:v>
                </c:pt>
                <c:pt idx="4">
                  <c:v>6.4030569471811849E-2</c:v>
                </c:pt>
                <c:pt idx="5">
                  <c:v>5.2472970484148423E-2</c:v>
                </c:pt>
                <c:pt idx="6">
                  <c:v>3.2942516405456403E-2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'D2.4.17.A'!$DK$149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'D2.4.17.A'!$DL$149:$DT$149</c:f>
              <c:numCache>
                <c:formatCode>0</c:formatCode>
                <c:ptCount val="9"/>
                <c:pt idx="0">
                  <c:v>0</c:v>
                </c:pt>
                <c:pt idx="1">
                  <c:v>1.8049640740068422E-2</c:v>
                </c:pt>
                <c:pt idx="2">
                  <c:v>4.8602297820400597E-2</c:v>
                </c:pt>
                <c:pt idx="3">
                  <c:v>0.10023129567697545</c:v>
                </c:pt>
                <c:pt idx="4">
                  <c:v>0.12038024463188447</c:v>
                </c:pt>
                <c:pt idx="5">
                  <c:v>8.9827587551577825E-2</c:v>
                </c:pt>
                <c:pt idx="6">
                  <c:v>3.8198589695010679E-2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'D2.4.17.A'!$DK$150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'D2.4.17.A'!$DL$150:$DT$150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1.6423787748665896E-4</c:v>
                </c:pt>
                <c:pt idx="3">
                  <c:v>5.0447045303248478E-2</c:v>
                </c:pt>
                <c:pt idx="4">
                  <c:v>0.13661628845769883</c:v>
                </c:pt>
                <c:pt idx="5">
                  <c:v>0.28437690706855268</c:v>
                </c:pt>
                <c:pt idx="6">
                  <c:v>0.48730223155076335</c:v>
                </c:pt>
                <c:pt idx="7">
                  <c:v>0.4010498166537308</c:v>
                </c:pt>
                <c:pt idx="8">
                  <c:v>0.25320813190805319</c:v>
                </c:pt>
              </c:numCache>
            </c:numRef>
          </c:val>
        </c:ser>
        <c:ser>
          <c:idx val="97"/>
          <c:order val="97"/>
          <c:tx>
            <c:strRef>
              <c:f>'D2.4.17.A'!$DK$151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9.4770012304556117E-3</c:v>
                </c:pt>
                <c:pt idx="4">
                  <c:v>2.5392385230113616E-2</c:v>
                </c:pt>
                <c:pt idx="5">
                  <c:v>5.2194313326986062E-2</c:v>
                </c:pt>
                <c:pt idx="6">
                  <c:v>4.7167909742258853E-2</c:v>
                </c:pt>
                <c:pt idx="7">
                  <c:v>3.1236419874912696E-2</c:v>
                </c:pt>
                <c:pt idx="8">
                  <c:v>4.4190226330591545E-3</c:v>
                </c:pt>
              </c:numCache>
            </c:numRef>
          </c:val>
        </c:ser>
        <c:ser>
          <c:idx val="98"/>
          <c:order val="98"/>
          <c:tx>
            <c:strRef>
              <c:f>'D2.4.17.A'!$DK$152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1.3381748572831106E-2</c:v>
                </c:pt>
                <c:pt idx="4">
                  <c:v>3.5854956862930533E-2</c:v>
                </c:pt>
                <c:pt idx="5">
                  <c:v>5.9190918473109068E-2</c:v>
                </c:pt>
                <c:pt idx="6">
                  <c:v>4.5853753734934138E-2</c:v>
                </c:pt>
                <c:pt idx="7">
                  <c:v>2.3357804131849003E-2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'D2.4.17.A'!$DK$153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'D2.4.17.A'!$DL$153:$DT$153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0.17465952492527409</c:v>
                </c:pt>
                <c:pt idx="8">
                  <c:v>0.44186113816082062</c:v>
                </c:pt>
              </c:numCache>
            </c:numRef>
          </c:val>
        </c:ser>
        <c:ser>
          <c:idx val="100"/>
          <c:order val="100"/>
          <c:tx>
            <c:strRef>
              <c:f>'D2.4.17.A'!$DK$154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5.3555307738478666</c:v>
                </c:pt>
              </c:numCache>
            </c:numRef>
          </c:val>
        </c:ser>
        <c:ser>
          <c:idx val="101"/>
          <c:order val="101"/>
          <c:tx>
            <c:strRef>
              <c:f>'D2.4.17.A'!$DK$155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15.073646808414594</c:v>
                </c:pt>
              </c:numCache>
            </c:numRef>
          </c:val>
        </c:ser>
        <c:ser>
          <c:idx val="102"/>
          <c:order val="102"/>
          <c:tx>
            <c:strRef>
              <c:f>'D2.4.17.A'!$DK$156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6.7188593588967596</c:v>
                </c:pt>
                <c:pt idx="7">
                  <c:v>12.502530762625653</c:v>
                </c:pt>
                <c:pt idx="8">
                  <c:v>9.814987019066951</c:v>
                </c:pt>
              </c:numCache>
            </c:numRef>
          </c:val>
        </c:ser>
        <c:ser>
          <c:idx val="103"/>
          <c:order val="103"/>
          <c:tx>
            <c:strRef>
              <c:f>'D2.4.17.A'!$DK$157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5.4661439363734781</c:v>
                </c:pt>
                <c:pt idx="8">
                  <c:v>5.4661439363782147</c:v>
                </c:pt>
              </c:numCache>
            </c:numRef>
          </c:val>
        </c:ser>
        <c:ser>
          <c:idx val="104"/>
          <c:order val="104"/>
          <c:tx>
            <c:strRef>
              <c:f>'D2.4.17.A'!$DK$158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0.42170889870193706</c:v>
                </c:pt>
                <c:pt idx="4">
                  <c:v>1.8105497352654838</c:v>
                </c:pt>
                <c:pt idx="5">
                  <c:v>3.9326769024454036</c:v>
                </c:pt>
                <c:pt idx="6">
                  <c:v>3.1241152285988227</c:v>
                </c:pt>
                <c:pt idx="7">
                  <c:v>1.3744864359964171</c:v>
                </c:pt>
                <c:pt idx="8">
                  <c:v>0</c:v>
                </c:pt>
              </c:numCache>
            </c:numRef>
          </c:val>
        </c:ser>
        <c:ser>
          <c:idx val="105"/>
          <c:order val="105"/>
          <c:tx>
            <c:strRef>
              <c:f>'D2.4.17.A'!$DK$159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0.13201684325893998</c:v>
                </c:pt>
                <c:pt idx="4">
                  <c:v>0.13201684325893998</c:v>
                </c:pt>
                <c:pt idx="5">
                  <c:v>7.9210105955363944E-2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6"/>
          <c:order val="106"/>
          <c:tx>
            <c:strRef>
              <c:f>'D2.4.17.A'!$DK$160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'D2.4.17.A'!$DL$160:$DT$160</c:f>
              <c:numCache>
                <c:formatCode>0</c:formatCode>
                <c:ptCount val="9"/>
                <c:pt idx="0">
                  <c:v>0</c:v>
                </c:pt>
                <c:pt idx="1">
                  <c:v>3.1132986430830012E-2</c:v>
                </c:pt>
                <c:pt idx="2">
                  <c:v>8.3831844446213458E-2</c:v>
                </c:pt>
                <c:pt idx="3">
                  <c:v>0.17288430259468357</c:v>
                </c:pt>
                <c:pt idx="4">
                  <c:v>0.29195838038795302</c:v>
                </c:pt>
                <c:pt idx="5">
                  <c:v>0.49210844556994299</c:v>
                </c:pt>
                <c:pt idx="6">
                  <c:v>0.76538414861851467</c:v>
                </c:pt>
                <c:pt idx="7">
                  <c:v>0.71821316153237447</c:v>
                </c:pt>
                <c:pt idx="8">
                  <c:v>0.46536423833502211</c:v>
                </c:pt>
              </c:numCache>
            </c:numRef>
          </c:val>
        </c:ser>
        <c:ser>
          <c:idx val="107"/>
          <c:order val="107"/>
          <c:tx>
            <c:strRef>
              <c:f>'D2.4.17.A'!$DK$161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'D2.4.17.A'!$DL$161:$DT$161</c:f>
              <c:numCache>
                <c:formatCode>0</c:formatCode>
                <c:ptCount val="9"/>
                <c:pt idx="0">
                  <c:v>0</c:v>
                </c:pt>
                <c:pt idx="1">
                  <c:v>2.5684714295809069E-2</c:v>
                </c:pt>
                <c:pt idx="2">
                  <c:v>6.916127269862507E-2</c:v>
                </c:pt>
                <c:pt idx="3">
                  <c:v>0.14262955105187186</c:v>
                </c:pt>
                <c:pt idx="4">
                  <c:v>0.22178601725674707</c:v>
                </c:pt>
                <c:pt idx="5">
                  <c:v>0.17830945885394694</c:v>
                </c:pt>
                <c:pt idx="6">
                  <c:v>0.10484118050070682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8"/>
          <c:order val="108"/>
          <c:tx>
            <c:strRef>
              <c:f>'D2.4.17.A'!$DK$162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'D2.4.17.A'!$DL$162:$DT$162</c:f>
              <c:numCache>
                <c:formatCode>0</c:formatCode>
                <c:ptCount val="9"/>
                <c:pt idx="0">
                  <c:v>0</c:v>
                </c:pt>
                <c:pt idx="1">
                  <c:v>4.6699479646220857E-2</c:v>
                </c:pt>
                <c:pt idx="2">
                  <c:v>0.12574776594915171</c:v>
                </c:pt>
                <c:pt idx="3">
                  <c:v>0.25932645317188535</c:v>
                </c:pt>
                <c:pt idx="4">
                  <c:v>0.43793757209871648</c:v>
                </c:pt>
                <c:pt idx="5">
                  <c:v>0.62175532357335972</c:v>
                </c:pt>
                <c:pt idx="6">
                  <c:v>0.48817663635064967</c:v>
                </c:pt>
                <c:pt idx="7">
                  <c:v>0.26286603777762463</c:v>
                </c:pt>
                <c:pt idx="8">
                  <c:v>0</c:v>
                </c:pt>
              </c:numCache>
            </c:numRef>
          </c:val>
        </c:ser>
        <c:ser>
          <c:idx val="109"/>
          <c:order val="109"/>
          <c:tx>
            <c:strRef>
              <c:f>'D2.4.17.A'!$DK$163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'D2.4.17.A'!$DL$163:$DT$163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2.3193982256271187E-2</c:v>
                </c:pt>
                <c:pt idx="4">
                  <c:v>6.2002467024511114E-2</c:v>
                </c:pt>
                <c:pt idx="5">
                  <c:v>0.12703954393561037</c:v>
                </c:pt>
                <c:pt idx="6">
                  <c:v>0.2126210883639805</c:v>
                </c:pt>
                <c:pt idx="7">
                  <c:v>0.35485647358111516</c:v>
                </c:pt>
                <c:pt idx="8">
                  <c:v>0.59038788353925986</c:v>
                </c:pt>
              </c:numCache>
            </c:numRef>
          </c:val>
        </c:ser>
        <c:ser>
          <c:idx val="110"/>
          <c:order val="110"/>
          <c:tx>
            <c:strRef>
              <c:f>'D2.4.17.A'!$DK$164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'D2.4.17.A'!$DL$164:$DT$164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3.4792666723859007E-2</c:v>
                </c:pt>
                <c:pt idx="4">
                  <c:v>9.30095670021127E-2</c:v>
                </c:pt>
                <c:pt idx="5">
                  <c:v>0.19057463779547748</c:v>
                </c:pt>
                <c:pt idx="6">
                  <c:v>0.31896563246765275</c:v>
                </c:pt>
                <c:pt idx="7">
                  <c:v>0.53235696185909331</c:v>
                </c:pt>
                <c:pt idx="8">
                  <c:v>0.73543053586288276</c:v>
                </c:pt>
              </c:numCache>
            </c:numRef>
          </c:val>
        </c:ser>
        <c:ser>
          <c:idx val="111"/>
          <c:order val="111"/>
          <c:tx>
            <c:strRef>
              <c:f>'D2.4.17.A'!$DK$165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0.28932286623699521</c:v>
                </c:pt>
                <c:pt idx="6">
                  <c:v>0.76089229796540903</c:v>
                </c:pt>
                <c:pt idx="7">
                  <c:v>1.5244323243551763</c:v>
                </c:pt>
                <c:pt idx="8">
                  <c:v>2.461723214063666</c:v>
                </c:pt>
              </c:numCache>
            </c:numRef>
          </c:val>
        </c:ser>
        <c:ser>
          <c:idx val="112"/>
          <c:order val="112"/>
          <c:tx>
            <c:strRef>
              <c:f>'D2.4.17.A'!$DK$166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1.7674675277661801E-2</c:v>
                </c:pt>
                <c:pt idx="8">
                  <c:v>1.7674675277661801E-2</c:v>
                </c:pt>
              </c:numCache>
            </c:numRef>
          </c:val>
        </c:ser>
        <c:ser>
          <c:idx val="113"/>
          <c:order val="113"/>
          <c:tx>
            <c:strRef>
              <c:f>'D2.4.17.A'!$DK$167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3.0278135707747927E-2</c:v>
                </c:pt>
                <c:pt idx="8">
                  <c:v>3.0278135707747927E-2</c:v>
                </c:pt>
              </c:numCache>
            </c:numRef>
          </c:val>
        </c:ser>
        <c:ser>
          <c:idx val="114"/>
          <c:order val="114"/>
          <c:tx>
            <c:strRef>
              <c:f>'D2.4.17.A'!$DK$168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'D2.4.17.A'!$DL$168:$DT$168</c:f>
              <c:numCache>
                <c:formatCode>0</c:formatCode>
                <c:ptCount val="9"/>
                <c:pt idx="0">
                  <c:v>0</c:v>
                </c:pt>
                <c:pt idx="1">
                  <c:v>0.22211735805549937</c:v>
                </c:pt>
                <c:pt idx="2">
                  <c:v>0.64756661551404582</c:v>
                </c:pt>
                <c:pt idx="3">
                  <c:v>1.3513642168026372</c:v>
                </c:pt>
                <c:pt idx="4">
                  <c:v>2.2885297433009377</c:v>
                </c:pt>
                <c:pt idx="5">
                  <c:v>3.7632970669772505</c:v>
                </c:pt>
                <c:pt idx="6">
                  <c:v>6.1566045718229017</c:v>
                </c:pt>
                <c:pt idx="7">
                  <c:v>10.011852274875595</c:v>
                </c:pt>
                <c:pt idx="8">
                  <c:v>15.176615764633297</c:v>
                </c:pt>
              </c:numCache>
            </c:numRef>
          </c:val>
        </c:ser>
        <c:ser>
          <c:idx val="115"/>
          <c:order val="115"/>
          <c:tx>
            <c:strRef>
              <c:f>'D2.4.17.A'!$DK$169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1.7924853449191377E-3</c:v>
                </c:pt>
                <c:pt idx="2">
                  <c:v>7.2542732704813139E-3</c:v>
                </c:pt>
                <c:pt idx="3">
                  <c:v>1.6483802290186065E-2</c:v>
                </c:pt>
                <c:pt idx="4">
                  <c:v>3.0259000117762978E-2</c:v>
                </c:pt>
                <c:pt idx="5">
                  <c:v>5.1002849953965139E-2</c:v>
                </c:pt>
                <c:pt idx="6">
                  <c:v>7.4751328949497084E-2</c:v>
                </c:pt>
                <c:pt idx="7">
                  <c:v>5.9183645777715115E-2</c:v>
                </c:pt>
                <c:pt idx="8">
                  <c:v>3.2978008015978395E-2</c:v>
                </c:pt>
              </c:numCache>
            </c:numRef>
          </c:val>
        </c:ser>
        <c:ser>
          <c:idx val="116"/>
          <c:order val="116"/>
          <c:tx>
            <c:strRef>
              <c:f>'D2.4.17.A'!$DK$170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6.4800107276732875E-3</c:v>
                </c:pt>
                <c:pt idx="2">
                  <c:v>1.7448735682244407E-2</c:v>
                </c:pt>
                <c:pt idx="3">
                  <c:v>3.598408837165E-2</c:v>
                </c:pt>
                <c:pt idx="4">
                  <c:v>6.0768132210703478E-2</c:v>
                </c:pt>
                <c:pt idx="5">
                  <c:v>0.1024273084122793</c:v>
                </c:pt>
                <c:pt idx="6">
                  <c:v>8.3891955722907613E-2</c:v>
                </c:pt>
                <c:pt idx="7">
                  <c:v>5.2627901156212249E-2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'D2.4.17.A'!$DK$171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3.024139807466636E-3</c:v>
                </c:pt>
                <c:pt idx="4">
                  <c:v>8.1345253179401431E-3</c:v>
                </c:pt>
                <c:pt idx="5">
                  <c:v>1.6841496940723656E-2</c:v>
                </c:pt>
                <c:pt idx="6">
                  <c:v>2.8657459488840457E-2</c:v>
                </c:pt>
                <c:pt idx="7">
                  <c:v>4.8701337684429379E-2</c:v>
                </c:pt>
                <c:pt idx="8">
                  <c:v>8.2651075648635566E-2</c:v>
                </c:pt>
              </c:numCache>
            </c:numRef>
          </c:val>
        </c:ser>
        <c:ser>
          <c:idx val="118"/>
          <c:order val="118"/>
          <c:tx>
            <c:strRef>
              <c:f>'D2.4.17.A'!$DK$172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4.5362733427024952E-3</c:v>
                </c:pt>
                <c:pt idx="4">
                  <c:v>1.2201321530604979E-2</c:v>
                </c:pt>
                <c:pt idx="5">
                  <c:v>2.5259731915586604E-2</c:v>
                </c:pt>
                <c:pt idx="6">
                  <c:v>4.2978044053336141E-2</c:v>
                </c:pt>
                <c:pt idx="7">
                  <c:v>7.3031103881929071E-2</c:v>
                </c:pt>
                <c:pt idx="8">
                  <c:v>0.10461649246073593</c:v>
                </c:pt>
              </c:numCache>
            </c:numRef>
          </c:val>
        </c:ser>
        <c:ser>
          <c:idx val="119"/>
          <c:order val="119"/>
          <c:tx>
            <c:strRef>
              <c:f>'D2.4.17.A'!$DK$173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4.6005577272360059</c:v>
                </c:pt>
                <c:pt idx="2">
                  <c:v>6.1009359567995842</c:v>
                </c:pt>
                <c:pt idx="3">
                  <c:v>6.7795506569657027</c:v>
                </c:pt>
                <c:pt idx="4">
                  <c:v>7.3988012449431659</c:v>
                </c:pt>
                <c:pt idx="5">
                  <c:v>8.1155370147190471</c:v>
                </c:pt>
                <c:pt idx="6">
                  <c:v>8.8424680099603687</c:v>
                </c:pt>
                <c:pt idx="7">
                  <c:v>8.7737006425351609</c:v>
                </c:pt>
                <c:pt idx="8">
                  <c:v>8.605548484420078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406784"/>
        <c:axId val="144416768"/>
      </c:barChart>
      <c:catAx>
        <c:axId val="144406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416768"/>
        <c:crosses val="autoZero"/>
        <c:auto val="1"/>
        <c:lblAlgn val="ctr"/>
        <c:lblOffset val="100"/>
        <c:noMultiLvlLbl val="0"/>
      </c:catAx>
      <c:valAx>
        <c:axId val="14441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406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18358034783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25.460000000016542</c:v>
                </c:pt>
                <c:pt idx="2">
                  <c:v>24.120000000037471</c:v>
                </c:pt>
                <c:pt idx="3">
                  <c:v>22.780000000064192</c:v>
                </c:pt>
                <c:pt idx="4">
                  <c:v>21.440000000096649</c:v>
                </c:pt>
                <c:pt idx="5">
                  <c:v>20.100000000132802</c:v>
                </c:pt>
                <c:pt idx="6">
                  <c:v>18.760000000164418</c:v>
                </c:pt>
                <c:pt idx="7">
                  <c:v>17.420000000198989</c:v>
                </c:pt>
                <c:pt idx="8">
                  <c:v>16.080000000230747</c:v>
                </c:pt>
              </c:numCache>
            </c:numRef>
          </c:val>
        </c:ser>
        <c:ser>
          <c:idx val="1"/>
          <c:order val="1"/>
          <c:tx>
            <c:strRef>
              <c:f>'D2.4.17.A'!$ED$55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1.5868252247016986E-10</c:v>
                </c:pt>
                <c:pt idx="3">
                  <c:v>2.6234582352962121E-10</c:v>
                </c:pt>
                <c:pt idx="4">
                  <c:v>3.7542938192513548E-10</c:v>
                </c:pt>
                <c:pt idx="5">
                  <c:v>4.9851455259715374E-10</c:v>
                </c:pt>
                <c:pt idx="6">
                  <c:v>6.2408766420250018E-10</c:v>
                </c:pt>
                <c:pt idx="7">
                  <c:v>6.9548909202018736E-10</c:v>
                </c:pt>
                <c:pt idx="8">
                  <c:v>7.6866592737512985E-10</c:v>
                </c:pt>
              </c:numCache>
            </c:numRef>
          </c:val>
        </c:ser>
        <c:ser>
          <c:idx val="2"/>
          <c:order val="2"/>
          <c:tx>
            <c:strRef>
              <c:f>'D2.4.17.A'!$ED$56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1.0679120975662436E-10</c:v>
                </c:pt>
                <c:pt idx="4">
                  <c:v>1.295794430796418E-10</c:v>
                </c:pt>
                <c:pt idx="5">
                  <c:v>1.5637242997032634E-10</c:v>
                </c:pt>
                <c:pt idx="6">
                  <c:v>1.8358733342598037E-10</c:v>
                </c:pt>
                <c:pt idx="7">
                  <c:v>2.1210219741599016E-10</c:v>
                </c:pt>
                <c:pt idx="8">
                  <c:v>2.345414457894535E-10</c:v>
                </c:pt>
              </c:numCache>
            </c:numRef>
          </c:val>
        </c:ser>
        <c:ser>
          <c:idx val="3"/>
          <c:order val="3"/>
          <c:tx>
            <c:strRef>
              <c:f>'D2.4.17.A'!$ED$57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1.2173638986965059E-10</c:v>
                </c:pt>
              </c:numCache>
            </c:numRef>
          </c:val>
        </c:ser>
        <c:ser>
          <c:idx val="4"/>
          <c:order val="4"/>
          <c:tx>
            <c:strRef>
              <c:f>'D2.4.17.A'!$ED$58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1.1724804966545105E-10</c:v>
                </c:pt>
              </c:numCache>
            </c:numRef>
          </c:val>
        </c:ser>
        <c:ser>
          <c:idx val="5"/>
          <c:order val="5"/>
          <c:tx>
            <c:strRef>
              <c:f>'D2.4.17.A'!$ED$59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1.1138436169343681E-10</c:v>
                </c:pt>
                <c:pt idx="8">
                  <c:v>1.372688113109777E-10</c:v>
                </c:pt>
              </c:numCache>
            </c:numRef>
          </c:val>
        </c:ser>
        <c:ser>
          <c:idx val="6"/>
          <c:order val="6"/>
          <c:tx>
            <c:strRef>
              <c:f>'D2.4.17.A'!$ED$60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0.41510867133655255</c:v>
                </c:pt>
                <c:pt idx="2">
                  <c:v>1.9669404753431237</c:v>
                </c:pt>
                <c:pt idx="3">
                  <c:v>5.7635164106784593</c:v>
                </c:pt>
                <c:pt idx="4">
                  <c:v>12.175961211084587</c:v>
                </c:pt>
                <c:pt idx="5">
                  <c:v>28.679978163552942</c:v>
                </c:pt>
                <c:pt idx="6">
                  <c:v>28.679978173106544</c:v>
                </c:pt>
                <c:pt idx="7">
                  <c:v>32.121774970147598</c:v>
                </c:pt>
                <c:pt idx="8">
                  <c:v>32.121774970410996</c:v>
                </c:pt>
              </c:numCache>
            </c:numRef>
          </c:val>
        </c:ser>
        <c:ser>
          <c:idx val="7"/>
          <c:order val="7"/>
          <c:tx>
            <c:strRef>
              <c:f>'D2.4.17.A'!$ED$61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46.331670052991896</c:v>
                </c:pt>
                <c:pt idx="2">
                  <c:v>32.961657054597879</c:v>
                </c:pt>
                <c:pt idx="3">
                  <c:v>45.058824063003726</c:v>
                </c:pt>
                <c:pt idx="4">
                  <c:v>44.756093991146528</c:v>
                </c:pt>
                <c:pt idx="5">
                  <c:v>64.964493294582482</c:v>
                </c:pt>
                <c:pt idx="6">
                  <c:v>105.81653528749007</c:v>
                </c:pt>
                <c:pt idx="7">
                  <c:v>151.2300291307709</c:v>
                </c:pt>
                <c:pt idx="8">
                  <c:v>190.91664470191043</c:v>
                </c:pt>
              </c:numCache>
            </c:numRef>
          </c:val>
        </c:ser>
        <c:ser>
          <c:idx val="8"/>
          <c:order val="8"/>
          <c:tx>
            <c:strRef>
              <c:f>'D2.4.17.A'!$ED$62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13.716755871043459</c:v>
                </c:pt>
                <c:pt idx="2">
                  <c:v>13.48934798656469</c:v>
                </c:pt>
                <c:pt idx="3">
                  <c:v>14.799988041796032</c:v>
                </c:pt>
                <c:pt idx="4">
                  <c:v>11.993725693947642</c:v>
                </c:pt>
                <c:pt idx="5">
                  <c:v>10.380979333694023</c:v>
                </c:pt>
                <c:pt idx="6">
                  <c:v>5.9229593928736843</c:v>
                </c:pt>
                <c:pt idx="7">
                  <c:v>10.580924166740028</c:v>
                </c:pt>
                <c:pt idx="8">
                  <c:v>24.472878373069001</c:v>
                </c:pt>
              </c:numCache>
            </c:numRef>
          </c:val>
        </c:ser>
        <c:ser>
          <c:idx val="9"/>
          <c:order val="9"/>
          <c:tx>
            <c:strRef>
              <c:f>'D2.4.17.A'!$ED$63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0.31177817206137931</c:v>
                </c:pt>
                <c:pt idx="2">
                  <c:v>0.65603627064661141</c:v>
                </c:pt>
                <c:pt idx="3">
                  <c:v>1.2026411093667855</c:v>
                </c:pt>
                <c:pt idx="4">
                  <c:v>1.9761443902568103</c:v>
                </c:pt>
                <c:pt idx="5">
                  <c:v>23.736185142137046</c:v>
                </c:pt>
                <c:pt idx="6">
                  <c:v>63.948157760327298</c:v>
                </c:pt>
                <c:pt idx="7">
                  <c:v>118.85073770583196</c:v>
                </c:pt>
                <c:pt idx="8">
                  <c:v>257.06960864472296</c:v>
                </c:pt>
              </c:numCache>
            </c:numRef>
          </c:val>
        </c:ser>
        <c:ser>
          <c:idx val="10"/>
          <c:order val="10"/>
          <c:tx>
            <c:strRef>
              <c:f>'D2.4.17.A'!$ED$64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1.1027894513397066E-10</c:v>
                </c:pt>
                <c:pt idx="2">
                  <c:v>3.6811754286961979E-10</c:v>
                </c:pt>
                <c:pt idx="3">
                  <c:v>1.2761375013689592E-9</c:v>
                </c:pt>
                <c:pt idx="4">
                  <c:v>29.878397803312811</c:v>
                </c:pt>
                <c:pt idx="5">
                  <c:v>54.498561488604189</c:v>
                </c:pt>
                <c:pt idx="6">
                  <c:v>58.487922400214416</c:v>
                </c:pt>
                <c:pt idx="7">
                  <c:v>80.537998870506755</c:v>
                </c:pt>
                <c:pt idx="8">
                  <c:v>50.65960107009299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536320"/>
        <c:axId val="144537856"/>
      </c:barChart>
      <c:catAx>
        <c:axId val="1445363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537856"/>
        <c:crosses val="autoZero"/>
        <c:auto val="1"/>
        <c:lblAlgn val="ctr"/>
        <c:lblOffset val="100"/>
        <c:noMultiLvlLbl val="0"/>
      </c:catAx>
      <c:valAx>
        <c:axId val="14453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536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'D2.4.17.A'!$FV$54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'D2.4.17.A'!$FW$53:$FX$53</c:f>
              <c:numCache>
                <c:formatCode>General</c:formatCode>
                <c:ptCount val="2"/>
                <c:pt idx="0">
                  <c:v>2030</c:v>
                </c:pt>
                <c:pt idx="1">
                  <c:v>2040</c:v>
                </c:pt>
              </c:numCache>
            </c:numRef>
          </c:cat>
          <c:val>
            <c:numRef>
              <c:f>'D2.4.17.A'!$FW$54:$FX$54</c:f>
              <c:numCache>
                <c:formatCode>0</c:formatCode>
                <c:ptCount val="2"/>
                <c:pt idx="0">
                  <c:v>3.1440611394385769</c:v>
                </c:pt>
                <c:pt idx="1">
                  <c:v>0.35569678975661018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562816"/>
        <c:axId val="144564608"/>
      </c:barChart>
      <c:catAx>
        <c:axId val="1445628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564608"/>
        <c:crosses val="autoZero"/>
        <c:auto val="1"/>
        <c:lblAlgn val="ctr"/>
        <c:lblOffset val="100"/>
        <c:noMultiLvlLbl val="0"/>
      </c:catAx>
      <c:valAx>
        <c:axId val="14456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562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'D2.4.17.A'!$HB$55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'D2.4.17.A'!$HC$55:$HK$55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9.2329796685807972E-3</c:v>
                </c:pt>
                <c:pt idx="4">
                  <c:v>1.8465959337111537E-2</c:v>
                </c:pt>
                <c:pt idx="5">
                  <c:v>2.7698939005461089E-2</c:v>
                </c:pt>
                <c:pt idx="6">
                  <c:v>3.6931918673812833E-2</c:v>
                </c:pt>
                <c:pt idx="7">
                  <c:v>4.6164898342221851E-2</c:v>
                </c:pt>
                <c:pt idx="8">
                  <c:v>5.5397878010516405E-2</c:v>
                </c:pt>
              </c:numCache>
            </c:numRef>
          </c:val>
        </c:ser>
        <c:ser>
          <c:idx val="2"/>
          <c:order val="2"/>
          <c:tx>
            <c:strRef>
              <c:f>'D2.4.17.A'!$HB$56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'D2.4.17.A'!$HC$56:$HK$56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3.4623673756664043E-3</c:v>
                </c:pt>
                <c:pt idx="4">
                  <c:v>6.9247347510825027E-3</c:v>
                </c:pt>
                <c:pt idx="5">
                  <c:v>1.0387102126619571E-2</c:v>
                </c:pt>
                <c:pt idx="6">
                  <c:v>1.3849469502099913E-2</c:v>
                </c:pt>
                <c:pt idx="7">
                  <c:v>1.7311836877614315E-2</c:v>
                </c:pt>
                <c:pt idx="8">
                  <c:v>2.0774204252926427E-2</c:v>
                </c:pt>
              </c:numCache>
            </c:numRef>
          </c:val>
        </c:ser>
        <c:ser>
          <c:idx val="3"/>
          <c:order val="3"/>
          <c:tx>
            <c:strRef>
              <c:f>'D2.4.17.A'!$HB$57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'D2.4.17.A'!$HC$57:$HK$57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2.7702568118788551</c:v>
                </c:pt>
                <c:pt idx="7">
                  <c:v>3.1592538983437195</c:v>
                </c:pt>
                <c:pt idx="8">
                  <c:v>3.5590292144822766</c:v>
                </c:pt>
              </c:numCache>
            </c:numRef>
          </c:val>
        </c:ser>
        <c:ser>
          <c:idx val="4"/>
          <c:order val="4"/>
          <c:tx>
            <c:strRef>
              <c:f>'D2.4.17.A'!$HB$58</c:f>
              <c:strCache>
                <c:ptCount val="1"/>
                <c:pt idx="0">
                  <c:v>DH for Dwelling (HD, ThM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'D2.4.17.A'!$HC$58:$HK$58</c:f>
              <c:numCache>
                <c:formatCode>0</c:formatCode>
                <c:ptCount val="9"/>
                <c:pt idx="0">
                  <c:v>0</c:v>
                </c:pt>
                <c:pt idx="1">
                  <c:v>8.4881130552357008E-4</c:v>
                </c:pt>
                <c:pt idx="2">
                  <c:v>1.6976226110118119E-3</c:v>
                </c:pt>
                <c:pt idx="3">
                  <c:v>2.5464339165247713E-3</c:v>
                </c:pt>
                <c:pt idx="4">
                  <c:v>3.3952452219352834E-3</c:v>
                </c:pt>
                <c:pt idx="5">
                  <c:v>3.3952452219352834E-3</c:v>
                </c:pt>
                <c:pt idx="6">
                  <c:v>3.3952452219352834E-3</c:v>
                </c:pt>
                <c:pt idx="7">
                  <c:v>3.3952452219352834E-3</c:v>
                </c:pt>
                <c:pt idx="8">
                  <c:v>3.3952452219352834E-3</c:v>
                </c:pt>
              </c:numCache>
            </c:numRef>
          </c:val>
        </c:ser>
        <c:ser>
          <c:idx val="5"/>
          <c:order val="5"/>
          <c:tx>
            <c:strRef>
              <c:f>'D2.4.17.A'!$HB$59</c:f>
              <c:strCache>
                <c:ptCount val="1"/>
                <c:pt idx="0">
                  <c:v>DH for Dwelling (HD, ThM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'D2.4.17.A'!$HC$59:$HK$59</c:f>
              <c:numCache>
                <c:formatCode>0</c:formatCode>
                <c:ptCount val="9"/>
                <c:pt idx="0">
                  <c:v>0</c:v>
                </c:pt>
                <c:pt idx="1">
                  <c:v>8.4881130512416518E-4</c:v>
                </c:pt>
                <c:pt idx="2">
                  <c:v>1.6976226101571908E-3</c:v>
                </c:pt>
                <c:pt idx="3">
                  <c:v>2.5464339152748883E-3</c:v>
                </c:pt>
                <c:pt idx="4">
                  <c:v>3.395245220947109E-3</c:v>
                </c:pt>
                <c:pt idx="5">
                  <c:v>3.395245220947109E-3</c:v>
                </c:pt>
                <c:pt idx="6">
                  <c:v>3.395245220947109E-3</c:v>
                </c:pt>
                <c:pt idx="7">
                  <c:v>3.395245220947109E-3</c:v>
                </c:pt>
                <c:pt idx="8">
                  <c:v>3.395245220947109E-3</c:v>
                </c:pt>
              </c:numCache>
            </c:numRef>
          </c:val>
        </c:ser>
        <c:ser>
          <c:idx val="6"/>
          <c:order val="6"/>
          <c:tx>
            <c:strRef>
              <c:f>'D2.4.17.A'!$HB$60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'D2.4.17.A'!$HC$60:$HK$60</c:f>
              <c:numCache>
                <c:formatCode>0</c:formatCode>
                <c:ptCount val="9"/>
                <c:pt idx="0">
                  <c:v>0</c:v>
                </c:pt>
                <c:pt idx="1">
                  <c:v>8.4881130554414932E-4</c:v>
                </c:pt>
                <c:pt idx="2">
                  <c:v>1.6976226109507162E-3</c:v>
                </c:pt>
                <c:pt idx="3">
                  <c:v>2.5464339171913449E-3</c:v>
                </c:pt>
                <c:pt idx="4">
                  <c:v>3.3952452232119757E-3</c:v>
                </c:pt>
                <c:pt idx="5">
                  <c:v>7.2064928707568393E-2</c:v>
                </c:pt>
                <c:pt idx="6">
                  <c:v>0.1826581406568844</c:v>
                </c:pt>
                <c:pt idx="7">
                  <c:v>0.36076961443129785</c:v>
                </c:pt>
                <c:pt idx="8">
                  <c:v>0.64761992406256286</c:v>
                </c:pt>
              </c:numCache>
            </c:numRef>
          </c:val>
        </c:ser>
        <c:ser>
          <c:idx val="7"/>
          <c:order val="7"/>
          <c:tx>
            <c:strRef>
              <c:f>'D2.4.17.A'!$HB$61</c:f>
              <c:strCache>
                <c:ptCount val="1"/>
                <c:pt idx="0">
                  <c:v>DH for Dwelling (HD, ThP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'D2.4.17.A'!$HC$61:$HK$61</c:f>
              <c:numCache>
                <c:formatCode>0</c:formatCode>
                <c:ptCount val="9"/>
                <c:pt idx="0">
                  <c:v>0</c:v>
                </c:pt>
                <c:pt idx="1">
                  <c:v>8.4881130548261142E-4</c:v>
                </c:pt>
                <c:pt idx="2">
                  <c:v>1.6976226108751684E-3</c:v>
                </c:pt>
                <c:pt idx="3">
                  <c:v>2.5464339165386447E-3</c:v>
                </c:pt>
                <c:pt idx="4">
                  <c:v>3.3952452224262114E-3</c:v>
                </c:pt>
                <c:pt idx="5">
                  <c:v>3.3952452224262114E-3</c:v>
                </c:pt>
                <c:pt idx="6">
                  <c:v>3.3952452224262114E-3</c:v>
                </c:pt>
                <c:pt idx="7">
                  <c:v>3.3952452224262114E-3</c:v>
                </c:pt>
                <c:pt idx="8">
                  <c:v>3.3952452224262114E-3</c:v>
                </c:pt>
              </c:numCache>
            </c:numRef>
          </c:val>
        </c:ser>
        <c:ser>
          <c:idx val="8"/>
          <c:order val="8"/>
          <c:tx>
            <c:strRef>
              <c:f>'D2.4.17.A'!$HB$62</c:f>
              <c:strCache>
                <c:ptCount val="1"/>
                <c:pt idx="0">
                  <c:v>DH for Dwelling (HD, ThP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'D2.4.17.A'!$HC$62:$HK$62</c:f>
              <c:numCache>
                <c:formatCode>0</c:formatCode>
                <c:ptCount val="9"/>
                <c:pt idx="0">
                  <c:v>0</c:v>
                </c:pt>
                <c:pt idx="1">
                  <c:v>8.4881130561658118E-4</c:v>
                </c:pt>
                <c:pt idx="2">
                  <c:v>1.6976226113408948E-3</c:v>
                </c:pt>
                <c:pt idx="3">
                  <c:v>2.5464339168884973E-3</c:v>
                </c:pt>
                <c:pt idx="4">
                  <c:v>3.3952452223627717E-3</c:v>
                </c:pt>
                <c:pt idx="5">
                  <c:v>3.3952452223627717E-3</c:v>
                </c:pt>
                <c:pt idx="6">
                  <c:v>3.3952452223627717E-3</c:v>
                </c:pt>
                <c:pt idx="7">
                  <c:v>3.3952452223627717E-3</c:v>
                </c:pt>
                <c:pt idx="8">
                  <c:v>3.3952452223627717E-3</c:v>
                </c:pt>
              </c:numCache>
            </c:numRef>
          </c:val>
        </c:ser>
        <c:ser>
          <c:idx val="9"/>
          <c:order val="9"/>
          <c:tx>
            <c:strRef>
              <c:f>'D2.4.17.A'!$HB$63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'D2.4.17.A'!$HC$63:$HK$63</c:f>
              <c:numCache>
                <c:formatCode>0</c:formatCode>
                <c:ptCount val="9"/>
                <c:pt idx="0">
                  <c:v>0</c:v>
                </c:pt>
                <c:pt idx="1">
                  <c:v>8.4881130544833014E-4</c:v>
                </c:pt>
                <c:pt idx="2">
                  <c:v>1.6976226107634986E-3</c:v>
                </c:pt>
                <c:pt idx="3">
                  <c:v>2.5464339158420149E-3</c:v>
                </c:pt>
                <c:pt idx="4">
                  <c:v>3.3952452212282417E-3</c:v>
                </c:pt>
                <c:pt idx="5">
                  <c:v>4.8517773997829798E-2</c:v>
                </c:pt>
                <c:pt idx="6">
                  <c:v>0.12118805781644069</c:v>
                </c:pt>
                <c:pt idx="7">
                  <c:v>0.23822427660897044</c:v>
                </c:pt>
                <c:pt idx="8">
                  <c:v>0.42671227733795397</c:v>
                </c:pt>
              </c:numCache>
            </c:numRef>
          </c:val>
        </c:ser>
        <c:ser>
          <c:idx val="10"/>
          <c:order val="10"/>
          <c:tx>
            <c:strRef>
              <c:f>'D2.4.17.A'!$HB$64</c:f>
              <c:strCache>
                <c:ptCount val="1"/>
                <c:pt idx="0">
                  <c:v>DH for Dwelling (MD, ThG)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'D2.4.17.A'!$HC$64:$HK$64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0.34218232790427772</c:v>
                </c:pt>
                <c:pt idx="7">
                  <c:v>2.39503689707615</c:v>
                </c:pt>
                <c:pt idx="8">
                  <c:v>9.2574903057327589</c:v>
                </c:pt>
              </c:numCache>
            </c:numRef>
          </c:val>
        </c:ser>
        <c:ser>
          <c:idx val="11"/>
          <c:order val="11"/>
          <c:tx>
            <c:strRef>
              <c:f>'D2.4.17.A'!$HB$65</c:f>
              <c:strCache>
                <c:ptCount val="1"/>
                <c:pt idx="0">
                  <c:v>DH for Dwelling (MD, ThM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'D2.4.17.A'!$HC$65:$HK$65</c:f>
              <c:numCache>
                <c:formatCode>0</c:formatCode>
                <c:ptCount val="9"/>
                <c:pt idx="0">
                  <c:v>0</c:v>
                </c:pt>
                <c:pt idx="1">
                  <c:v>8.4881130558631351E-4</c:v>
                </c:pt>
                <c:pt idx="2">
                  <c:v>1.6976226112268642E-3</c:v>
                </c:pt>
                <c:pt idx="3">
                  <c:v>2.546433917009234E-3</c:v>
                </c:pt>
                <c:pt idx="4">
                  <c:v>3.3952452226246798E-3</c:v>
                </c:pt>
                <c:pt idx="5">
                  <c:v>3.3952452226246798E-3</c:v>
                </c:pt>
                <c:pt idx="6">
                  <c:v>3.3952452226246798E-3</c:v>
                </c:pt>
                <c:pt idx="7">
                  <c:v>3.3952452226246798E-3</c:v>
                </c:pt>
                <c:pt idx="8">
                  <c:v>3.3952452226246798E-3</c:v>
                </c:pt>
              </c:numCache>
            </c:numRef>
          </c:val>
        </c:ser>
        <c:ser>
          <c:idx val="12"/>
          <c:order val="12"/>
          <c:tx>
            <c:strRef>
              <c:f>'D2.4.17.A'!$HB$66</c:f>
              <c:strCache>
                <c:ptCount val="1"/>
                <c:pt idx="0">
                  <c:v>DH for Dwelling (MD, ThM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'D2.4.17.A'!$HC$66:$HK$66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8.4881130506887185E-4</c:v>
                </c:pt>
                <c:pt idx="4">
                  <c:v>1.6976226106742397E-3</c:v>
                </c:pt>
                <c:pt idx="5">
                  <c:v>1.6976226106742397E-3</c:v>
                </c:pt>
                <c:pt idx="6">
                  <c:v>1.6976226106742397E-3</c:v>
                </c:pt>
                <c:pt idx="7">
                  <c:v>1.6976226106742397E-3</c:v>
                </c:pt>
                <c:pt idx="8">
                  <c:v>1.6976226106742397E-3</c:v>
                </c:pt>
              </c:numCache>
            </c:numRef>
          </c:val>
        </c:ser>
        <c:ser>
          <c:idx val="13"/>
          <c:order val="13"/>
          <c:tx>
            <c:strRef>
              <c:f>'D2.4.17.A'!$HB$67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'D2.4.17.A'!$HC$67:$HK$67</c:f>
              <c:numCache>
                <c:formatCode>0</c:formatCode>
                <c:ptCount val="9"/>
                <c:pt idx="0">
                  <c:v>0</c:v>
                </c:pt>
                <c:pt idx="1">
                  <c:v>8.4881130538708486E-4</c:v>
                </c:pt>
                <c:pt idx="2">
                  <c:v>1.6976226109558521E-3</c:v>
                </c:pt>
                <c:pt idx="3">
                  <c:v>2.5464339173722219E-3</c:v>
                </c:pt>
                <c:pt idx="4">
                  <c:v>3.3952452232794148E-3</c:v>
                </c:pt>
                <c:pt idx="5">
                  <c:v>0.11785822564764191</c:v>
                </c:pt>
                <c:pt idx="6">
                  <c:v>0.30220200025345073</c:v>
                </c:pt>
                <c:pt idx="7">
                  <c:v>0.59908949269422007</c:v>
                </c:pt>
                <c:pt idx="8">
                  <c:v>1.0772297681437579</c:v>
                </c:pt>
              </c:numCache>
            </c:numRef>
          </c:val>
        </c:ser>
        <c:ser>
          <c:idx val="14"/>
          <c:order val="14"/>
          <c:tx>
            <c:strRef>
              <c:f>'D2.4.17.A'!$HB$68</c:f>
              <c:strCache>
                <c:ptCount val="1"/>
                <c:pt idx="0">
                  <c:v>DH for Dwelling (MD, ThP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'D2.4.17.A'!$HC$68:$HK$68</c:f>
              <c:numCache>
                <c:formatCode>0</c:formatCode>
                <c:ptCount val="9"/>
                <c:pt idx="0">
                  <c:v>0</c:v>
                </c:pt>
                <c:pt idx="1">
                  <c:v>8.488113057504717E-4</c:v>
                </c:pt>
                <c:pt idx="2">
                  <c:v>1.6976226115691835E-3</c:v>
                </c:pt>
                <c:pt idx="3">
                  <c:v>2.5464339171762901E-3</c:v>
                </c:pt>
                <c:pt idx="4">
                  <c:v>3.3952452228929952E-3</c:v>
                </c:pt>
                <c:pt idx="5">
                  <c:v>3.3952452228929952E-3</c:v>
                </c:pt>
                <c:pt idx="6">
                  <c:v>3.3952452228929952E-3</c:v>
                </c:pt>
                <c:pt idx="7">
                  <c:v>3.3952452228929952E-3</c:v>
                </c:pt>
                <c:pt idx="8">
                  <c:v>3.3952452228929952E-3</c:v>
                </c:pt>
              </c:numCache>
            </c:numRef>
          </c:val>
        </c:ser>
        <c:ser>
          <c:idx val="15"/>
          <c:order val="15"/>
          <c:tx>
            <c:strRef>
              <c:f>'D2.4.17.A'!$HB$69</c:f>
              <c:strCache>
                <c:ptCount val="1"/>
                <c:pt idx="0">
                  <c:v>DH for Dwelling (MD, ThP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'D2.4.17.A'!$HC$69:$HK$69</c:f>
              <c:numCache>
                <c:formatCode>0</c:formatCode>
                <c:ptCount val="9"/>
                <c:pt idx="0">
                  <c:v>0</c:v>
                </c:pt>
                <c:pt idx="1">
                  <c:v>8.4881130574862248E-4</c:v>
                </c:pt>
                <c:pt idx="2">
                  <c:v>1.6976226114775027E-3</c:v>
                </c:pt>
                <c:pt idx="3">
                  <c:v>2.5464339174030154E-3</c:v>
                </c:pt>
                <c:pt idx="4">
                  <c:v>3.3952452233858765E-3</c:v>
                </c:pt>
                <c:pt idx="5">
                  <c:v>3.3952452233858765E-3</c:v>
                </c:pt>
                <c:pt idx="6">
                  <c:v>3.3952452233858765E-3</c:v>
                </c:pt>
                <c:pt idx="7">
                  <c:v>3.3952452233858765E-3</c:v>
                </c:pt>
                <c:pt idx="8">
                  <c:v>3.3952452233858765E-3</c:v>
                </c:pt>
              </c:numCache>
            </c:numRef>
          </c:val>
        </c:ser>
        <c:ser>
          <c:idx val="16"/>
          <c:order val="16"/>
          <c:tx>
            <c:strRef>
              <c:f>'D2.4.17.A'!$HB$70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'D2.4.17.A'!$HC$70:$HK$70</c:f>
              <c:numCache>
                <c:formatCode>0</c:formatCode>
                <c:ptCount val="9"/>
                <c:pt idx="0">
                  <c:v>0</c:v>
                </c:pt>
                <c:pt idx="1">
                  <c:v>8.4881130559861444E-4</c:v>
                </c:pt>
                <c:pt idx="2">
                  <c:v>1.6976226113466677E-3</c:v>
                </c:pt>
                <c:pt idx="3">
                  <c:v>2.5464339169868288E-3</c:v>
                </c:pt>
                <c:pt idx="4">
                  <c:v>3.3952452224078819E-3</c:v>
                </c:pt>
                <c:pt idx="5">
                  <c:v>0.18791419270305618</c:v>
                </c:pt>
                <c:pt idx="6">
                  <c:v>0.48508380280992447</c:v>
                </c:pt>
                <c:pt idx="7">
                  <c:v>0.9636784315856457</c:v>
                </c:pt>
                <c:pt idx="8">
                  <c:v>1.7344598671731963</c:v>
                </c:pt>
              </c:numCache>
            </c:numRef>
          </c:val>
        </c:ser>
        <c:ser>
          <c:idx val="17"/>
          <c:order val="17"/>
          <c:tx>
            <c:strRef>
              <c:f>'D2.4.17.A'!$HB$71</c:f>
              <c:strCache>
                <c:ptCount val="1"/>
                <c:pt idx="0">
                  <c:v>DH for Dwelling (LD, ThG)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'D2.4.17.A'!$HC$71:$HK$71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4.3353405312475326</c:v>
                </c:pt>
              </c:numCache>
            </c:numRef>
          </c:val>
        </c:ser>
        <c:ser>
          <c:idx val="18"/>
          <c:order val="18"/>
          <c:tx>
            <c:strRef>
              <c:f>'D2.4.17.A'!$HB$72</c:f>
              <c:strCache>
                <c:ptCount val="1"/>
                <c:pt idx="0">
                  <c:v>DH for Dwelling (LD, ThM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'D2.4.17.A'!$HC$72:$HK$72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8.4881130588005511E-4</c:v>
                </c:pt>
                <c:pt idx="4">
                  <c:v>1.6976226115165956E-3</c:v>
                </c:pt>
                <c:pt idx="5">
                  <c:v>1.6976226115165956E-3</c:v>
                </c:pt>
                <c:pt idx="6">
                  <c:v>1.6976226115165956E-3</c:v>
                </c:pt>
                <c:pt idx="7">
                  <c:v>1.6976226115165956E-3</c:v>
                </c:pt>
                <c:pt idx="8">
                  <c:v>1.6976226115165956E-3</c:v>
                </c:pt>
              </c:numCache>
            </c:numRef>
          </c:val>
        </c:ser>
        <c:ser>
          <c:idx val="19"/>
          <c:order val="19"/>
          <c:tx>
            <c:strRef>
              <c:f>'D2.4.17.A'!$HB$73</c:f>
              <c:strCache>
                <c:ptCount val="1"/>
                <c:pt idx="0">
                  <c:v>DH for Dwelling (LD, ThM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'D2.4.17.A'!$HC$73:$HK$73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8.4881130597546999E-4</c:v>
                </c:pt>
                <c:pt idx="5">
                  <c:v>8.4881130597546999E-4</c:v>
                </c:pt>
                <c:pt idx="6">
                  <c:v>8.4881130597546999E-4</c:v>
                </c:pt>
                <c:pt idx="7">
                  <c:v>8.4881130597546999E-4</c:v>
                </c:pt>
                <c:pt idx="8">
                  <c:v>8.4881130597546999E-4</c:v>
                </c:pt>
              </c:numCache>
            </c:numRef>
          </c:val>
        </c:ser>
        <c:ser>
          <c:idx val="20"/>
          <c:order val="20"/>
          <c:tx>
            <c:strRef>
              <c:f>'D2.4.17.A'!$HB$74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'D2.4.17.A'!$HC$74:$HK$74</c:f>
              <c:numCache>
                <c:formatCode>0</c:formatCode>
                <c:ptCount val="9"/>
                <c:pt idx="0">
                  <c:v>0</c:v>
                </c:pt>
                <c:pt idx="1">
                  <c:v>8.4881130554150897E-4</c:v>
                </c:pt>
                <c:pt idx="2">
                  <c:v>1.6976226110056395E-3</c:v>
                </c:pt>
                <c:pt idx="3">
                  <c:v>2.5464339172725234E-3</c:v>
                </c:pt>
                <c:pt idx="4">
                  <c:v>3.395245223377735E-3</c:v>
                </c:pt>
                <c:pt idx="5">
                  <c:v>5.1511719509255864E-2</c:v>
                </c:pt>
                <c:pt idx="6">
                  <c:v>0.12900378250928413</c:v>
                </c:pt>
                <c:pt idx="7">
                  <c:v>0.25380552489253949</c:v>
                </c:pt>
                <c:pt idx="8">
                  <c:v>0.45479997901857627</c:v>
                </c:pt>
              </c:numCache>
            </c:numRef>
          </c:val>
        </c:ser>
        <c:ser>
          <c:idx val="21"/>
          <c:order val="21"/>
          <c:tx>
            <c:strRef>
              <c:f>'D2.4.17.A'!$HB$75</c:f>
              <c:strCache>
                <c:ptCount val="1"/>
                <c:pt idx="0">
                  <c:v>DH for Dwelling (LD, ThP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'D2.4.17.A'!$HC$75:$HK$75</c:f>
              <c:numCache>
                <c:formatCode>0</c:formatCode>
                <c:ptCount val="9"/>
                <c:pt idx="0">
                  <c:v>0</c:v>
                </c:pt>
                <c:pt idx="1">
                  <c:v>8.4881130584201067E-4</c:v>
                </c:pt>
                <c:pt idx="2">
                  <c:v>1.6976226115047765E-3</c:v>
                </c:pt>
                <c:pt idx="3">
                  <c:v>2.546433917184651E-3</c:v>
                </c:pt>
                <c:pt idx="4">
                  <c:v>3.3952452229759002E-3</c:v>
                </c:pt>
                <c:pt idx="5">
                  <c:v>3.3952452229759002E-3</c:v>
                </c:pt>
                <c:pt idx="6">
                  <c:v>3.3952452229759002E-3</c:v>
                </c:pt>
                <c:pt idx="7">
                  <c:v>3.3952452229759002E-3</c:v>
                </c:pt>
                <c:pt idx="8">
                  <c:v>3.3952452229759002E-3</c:v>
                </c:pt>
              </c:numCache>
            </c:numRef>
          </c:val>
        </c:ser>
        <c:ser>
          <c:idx val="22"/>
          <c:order val="22"/>
          <c:tx>
            <c:strRef>
              <c:f>'D2.4.17.A'!$HB$76</c:f>
              <c:strCache>
                <c:ptCount val="1"/>
                <c:pt idx="0">
                  <c:v>DH for Dwelling (LD, ThP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'D2.4.17.A'!$HC$76:$HK$76</c:f>
              <c:numCache>
                <c:formatCode>0</c:formatCode>
                <c:ptCount val="9"/>
                <c:pt idx="0">
                  <c:v>0</c:v>
                </c:pt>
                <c:pt idx="1">
                  <c:v>8.4881130584630042E-4</c:v>
                </c:pt>
                <c:pt idx="2">
                  <c:v>1.697622611576861E-3</c:v>
                </c:pt>
                <c:pt idx="3">
                  <c:v>2.5464339174514818E-3</c:v>
                </c:pt>
                <c:pt idx="4">
                  <c:v>3.3952452233557639E-3</c:v>
                </c:pt>
                <c:pt idx="5">
                  <c:v>3.3952452233557639E-3</c:v>
                </c:pt>
                <c:pt idx="6">
                  <c:v>3.3952452233557639E-3</c:v>
                </c:pt>
                <c:pt idx="7">
                  <c:v>3.3952452233557639E-3</c:v>
                </c:pt>
                <c:pt idx="8">
                  <c:v>3.3952452233557639E-3</c:v>
                </c:pt>
              </c:numCache>
            </c:numRef>
          </c:val>
        </c:ser>
        <c:ser>
          <c:idx val="23"/>
          <c:order val="23"/>
          <c:tx>
            <c:strRef>
              <c:f>'D2.4.17.A'!$HB$77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'D2.4.17.A'!$HC$77:$HK$77</c:f>
              <c:numCache>
                <c:formatCode>0</c:formatCode>
                <c:ptCount val="9"/>
                <c:pt idx="0">
                  <c:v>0</c:v>
                </c:pt>
                <c:pt idx="1">
                  <c:v>8.488113055250524E-4</c:v>
                </c:pt>
                <c:pt idx="2">
                  <c:v>1.6976226109753718E-3</c:v>
                </c:pt>
                <c:pt idx="3">
                  <c:v>2.546433916696175E-3</c:v>
                </c:pt>
                <c:pt idx="4">
                  <c:v>3.3952452224922341E-3</c:v>
                </c:pt>
                <c:pt idx="5">
                  <c:v>9.9940103060745716E-2</c:v>
                </c:pt>
                <c:pt idx="6">
                  <c:v>0.25542656205971975</c:v>
                </c:pt>
                <c:pt idx="7">
                  <c:v>0.50583905913964433</c:v>
                </c:pt>
                <c:pt idx="8">
                  <c:v>0.90913088981293111</c:v>
                </c:pt>
              </c:numCache>
            </c:numRef>
          </c:val>
        </c:ser>
        <c:ser>
          <c:idx val="24"/>
          <c:order val="24"/>
          <c:tx>
            <c:strRef>
              <c:f>'D2.4.17.A'!$HB$78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'D2.4.17.A'!$HC$78:$HK$78</c:f>
              <c:numCache>
                <c:formatCode>0</c:formatCode>
                <c:ptCount val="9"/>
                <c:pt idx="0">
                  <c:v>3.9</c:v>
                </c:pt>
                <c:pt idx="1">
                  <c:v>3.1009765036816535</c:v>
                </c:pt>
                <c:pt idx="2">
                  <c:v>2.3007262314524497</c:v>
                </c:pt>
                <c:pt idx="3">
                  <c:v>1.6005041171483831</c:v>
                </c:pt>
                <c:pt idx="4">
                  <c:v>1.1003454640999952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'D2.4.17.A'!$HB$79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'D2.4.17.A'!$HC$79:$HK$79</c:f>
              <c:numCache>
                <c:formatCode>0</c:formatCode>
                <c:ptCount val="9"/>
                <c:pt idx="0">
                  <c:v>49.3</c:v>
                </c:pt>
                <c:pt idx="1">
                  <c:v>59.278305816457646</c:v>
                </c:pt>
                <c:pt idx="2">
                  <c:v>65.096891104343584</c:v>
                </c:pt>
                <c:pt idx="3">
                  <c:v>72.484373150061685</c:v>
                </c:pt>
                <c:pt idx="4">
                  <c:v>73.483184313524532</c:v>
                </c:pt>
                <c:pt idx="5">
                  <c:v>74.236699398031163</c:v>
                </c:pt>
                <c:pt idx="6">
                  <c:v>61.159533493867762</c:v>
                </c:pt>
                <c:pt idx="7">
                  <c:v>53.068554846024803</c:v>
                </c:pt>
                <c:pt idx="8">
                  <c:v>11.94386567478986</c:v>
                </c:pt>
              </c:numCache>
            </c:numRef>
          </c:val>
        </c:ser>
        <c:ser>
          <c:idx val="26"/>
          <c:order val="26"/>
          <c:tx>
            <c:strRef>
              <c:f>'D2.4.17.A'!$HB$80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'D2.4.17.A'!$HC$80:$HK$80</c:f>
              <c:numCache>
                <c:formatCode>0</c:formatCode>
                <c:ptCount val="9"/>
                <c:pt idx="0">
                  <c:v>0</c:v>
                </c:pt>
                <c:pt idx="1">
                  <c:v>1.5113392238560488</c:v>
                </c:pt>
                <c:pt idx="2">
                  <c:v>1.9058584946082295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'D2.4.17.A'!$HB$81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'D2.4.17.A'!$HC$81:$HK$81</c:f>
              <c:numCache>
                <c:formatCode>0</c:formatCode>
                <c:ptCount val="9"/>
                <c:pt idx="0">
                  <c:v>8.8000000000000007</c:v>
                </c:pt>
                <c:pt idx="1">
                  <c:v>7.0346298845787452</c:v>
                </c:pt>
                <c:pt idx="2">
                  <c:v>5.3331332593005998</c:v>
                </c:pt>
                <c:pt idx="3">
                  <c:v>3.506097358689146</c:v>
                </c:pt>
                <c:pt idx="4">
                  <c:v>5.9485727711645087</c:v>
                </c:pt>
                <c:pt idx="5">
                  <c:v>7.462832762096764</c:v>
                </c:pt>
                <c:pt idx="6">
                  <c:v>17.559504517111144</c:v>
                </c:pt>
                <c:pt idx="7">
                  <c:v>17.559504517116459</c:v>
                </c:pt>
                <c:pt idx="8">
                  <c:v>17.559504517124271</c:v>
                </c:pt>
              </c:numCache>
            </c:numRef>
          </c:val>
        </c:ser>
        <c:ser>
          <c:idx val="28"/>
          <c:order val="28"/>
          <c:tx>
            <c:strRef>
              <c:f>'D2.4.17.A'!$HB$82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'D2.4.17.A'!$HC$82:$HK$82</c:f>
              <c:numCache>
                <c:formatCode>0</c:formatCode>
                <c:ptCount val="9"/>
                <c:pt idx="0">
                  <c:v>0</c:v>
                </c:pt>
                <c:pt idx="1">
                  <c:v>2.9265840687166282E-3</c:v>
                </c:pt>
                <c:pt idx="2">
                  <c:v>5.4873451362137332E-3</c:v>
                </c:pt>
                <c:pt idx="3">
                  <c:v>7.1335486917642552E-3</c:v>
                </c:pt>
                <c:pt idx="4">
                  <c:v>1.1706336291331679E-2</c:v>
                </c:pt>
                <c:pt idx="5">
                  <c:v>0.89734125216978722</c:v>
                </c:pt>
                <c:pt idx="6">
                  <c:v>3.1054400196343739</c:v>
                </c:pt>
                <c:pt idx="7">
                  <c:v>8.6042520382676937</c:v>
                </c:pt>
                <c:pt idx="8">
                  <c:v>22.291411654106383</c:v>
                </c:pt>
              </c:numCache>
            </c:numRef>
          </c:val>
        </c:ser>
        <c:ser>
          <c:idx val="29"/>
          <c:order val="29"/>
          <c:tx>
            <c:strRef>
              <c:f>'D2.4.17.A'!$HB$83</c:f>
              <c:strCache>
                <c:ptCount val="1"/>
                <c:pt idx="0">
                  <c:v>Micro Solar Thermal (non south facing)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'D2.4.17.A'!$HC$83:$HK$83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7.3070721031755941</c:v>
                </c:pt>
              </c:numCache>
            </c:numRef>
          </c:val>
        </c:ser>
        <c:ser>
          <c:idx val="30"/>
          <c:order val="30"/>
          <c:tx>
            <c:strRef>
              <c:f>'D2.4.17.A'!$HB$84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'D2.4.17.A'!$HC$53:$HK$53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'D2.4.17.A'!$HC$84:$HK$84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1.5401764615436544</c:v>
                </c:pt>
                <c:pt idx="8">
                  <c:v>10.318079099886374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061760"/>
        <c:axId val="145087104"/>
      </c:barChart>
      <c:catAx>
        <c:axId val="1450617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087104"/>
        <c:crosses val="autoZero"/>
        <c:auto val="1"/>
        <c:lblAlgn val="ctr"/>
        <c:lblOffset val="100"/>
        <c:noMultiLvlLbl val="0"/>
      </c:catAx>
      <c:valAx>
        <c:axId val="14508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061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39257118944"/>
          <c:h val="0.7491501633986941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'D2.4.17.A'!$HW$53:$ID$53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'D2.4.17.A'!$HW$54:$ID$54</c:f>
              <c:numCache>
                <c:formatCode>0</c:formatCode>
                <c:ptCount val="8"/>
                <c:pt idx="0">
                  <c:v>1.7414665838188432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'D2.4.17.A'!$HW$55:$ID$55</c:f>
              <c:numCache>
                <c:formatCode>0</c:formatCode>
                <c:ptCount val="8"/>
                <c:pt idx="0">
                  <c:v>3.9312302774144135E-3</c:v>
                </c:pt>
                <c:pt idx="1">
                  <c:v>6.5426940396935276</c:v>
                </c:pt>
                <c:pt idx="2">
                  <c:v>20.214612305027423</c:v>
                </c:pt>
                <c:pt idx="3">
                  <c:v>25.437055043045937</c:v>
                </c:pt>
                <c:pt idx="4">
                  <c:v>25.360073212933607</c:v>
                </c:pt>
                <c:pt idx="5">
                  <c:v>25.436293216004163</c:v>
                </c:pt>
                <c:pt idx="6">
                  <c:v>23.028625373177174</c:v>
                </c:pt>
                <c:pt idx="7">
                  <c:v>0.23177600024968356</c:v>
                </c:pt>
              </c:numCache>
            </c:numRef>
          </c:val>
        </c:ser>
        <c:ser>
          <c:idx val="2"/>
          <c:order val="2"/>
          <c:tx>
            <c:strRef>
              <c:f>'D2.4.17.A'!$HV$56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5.9568278770186431</c:v>
                </c:pt>
                <c:pt idx="3">
                  <c:v>18.048435627520718</c:v>
                </c:pt>
                <c:pt idx="4">
                  <c:v>59.136676704098164</c:v>
                </c:pt>
                <c:pt idx="5">
                  <c:v>75.166660017054795</c:v>
                </c:pt>
                <c:pt idx="6">
                  <c:v>76.559555255580065</c:v>
                </c:pt>
                <c:pt idx="7">
                  <c:v>77.555656156706036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605952"/>
        <c:axId val="144607488"/>
      </c:barChart>
      <c:catAx>
        <c:axId val="1446059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607488"/>
        <c:crosses val="autoZero"/>
        <c:auto val="1"/>
        <c:lblAlgn val="ctr"/>
        <c:lblOffset val="100"/>
        <c:noMultiLvlLbl val="0"/>
      </c:catAx>
      <c:valAx>
        <c:axId val="14460748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46059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'D2.4.17.A'!$IQ$54:$IX$54</c:f>
              <c:numCache>
                <c:formatCode>0</c:formatCode>
                <c:ptCount val="8"/>
                <c:pt idx="0">
                  <c:v>5.636582645688466</c:v>
                </c:pt>
                <c:pt idx="1">
                  <c:v>4.9912226232570713</c:v>
                </c:pt>
                <c:pt idx="2">
                  <c:v>2.8017181961483555</c:v>
                </c:pt>
                <c:pt idx="3">
                  <c:v>1.3799545118088312</c:v>
                </c:pt>
                <c:pt idx="4">
                  <c:v>4.8572064340780319E-2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'D2.4.17.A'!$IQ$55:$IX$55</c:f>
              <c:numCache>
                <c:formatCode>0</c:formatCode>
                <c:ptCount val="8"/>
                <c:pt idx="0">
                  <c:v>0.14168482887503231</c:v>
                </c:pt>
                <c:pt idx="1">
                  <c:v>0.14168482887503231</c:v>
                </c:pt>
                <c:pt idx="2">
                  <c:v>0.14168482887503231</c:v>
                </c:pt>
                <c:pt idx="3">
                  <c:v>0.14168482887503231</c:v>
                </c:pt>
                <c:pt idx="4">
                  <c:v>0.14168482887503231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'D2.4.17.A'!$IP$56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0.14168482887475539</c:v>
                </c:pt>
                <c:pt idx="3">
                  <c:v>0.42666362779305694</c:v>
                </c:pt>
                <c:pt idx="4">
                  <c:v>0.42666362779305694</c:v>
                </c:pt>
                <c:pt idx="5">
                  <c:v>0.42666362779305694</c:v>
                </c:pt>
                <c:pt idx="6">
                  <c:v>0.31331576469325262</c:v>
                </c:pt>
                <c:pt idx="7">
                  <c:v>5.699575978366031E-2</c:v>
                </c:pt>
              </c:numCache>
            </c:numRef>
          </c:val>
        </c:ser>
        <c:ser>
          <c:idx val="3"/>
          <c:order val="3"/>
          <c:tx>
            <c:strRef>
              <c:f>'D2.4.17.A'!$IP$57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0.25374736318552066</c:v>
                </c:pt>
                <c:pt idx="3">
                  <c:v>0.25374736318552066</c:v>
                </c:pt>
                <c:pt idx="4">
                  <c:v>0.25374736318552066</c:v>
                </c:pt>
                <c:pt idx="5">
                  <c:v>0.25374736318552066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'D2.4.17.A'!$IQ$58:$IX$58</c:f>
              <c:numCache>
                <c:formatCode>0</c:formatCode>
                <c:ptCount val="8"/>
                <c:pt idx="0">
                  <c:v>0.58572547565684441</c:v>
                </c:pt>
                <c:pt idx="1">
                  <c:v>1.7638286210252188</c:v>
                </c:pt>
                <c:pt idx="2">
                  <c:v>4.1334148500790011</c:v>
                </c:pt>
                <c:pt idx="3">
                  <c:v>4.1334148500790011</c:v>
                </c:pt>
                <c:pt idx="4">
                  <c:v>4.1334148500790011</c:v>
                </c:pt>
                <c:pt idx="5">
                  <c:v>3.5476893744221574</c:v>
                </c:pt>
                <c:pt idx="6">
                  <c:v>2.3695862290537826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'D2.4.17.A'!$IQ$59:$IX$59</c:f>
              <c:numCache>
                <c:formatCode>0</c:formatCode>
                <c:ptCount val="8"/>
                <c:pt idx="0">
                  <c:v>8.6872197481212884E-3</c:v>
                </c:pt>
                <c:pt idx="1">
                  <c:v>8.6872197481212884E-3</c:v>
                </c:pt>
                <c:pt idx="2">
                  <c:v>0.60319857754132722</c:v>
                </c:pt>
                <c:pt idx="3">
                  <c:v>1.798973270091754</c:v>
                </c:pt>
                <c:pt idx="4">
                  <c:v>4.1954160728383725</c:v>
                </c:pt>
                <c:pt idx="5">
                  <c:v>5.8924372309624315</c:v>
                </c:pt>
                <c:pt idx="6">
                  <c:v>8.4933007613068821</c:v>
                </c:pt>
                <c:pt idx="7">
                  <c:v>12.486666279448759</c:v>
                </c:pt>
              </c:numCache>
            </c:numRef>
          </c:val>
        </c:ser>
        <c:ser>
          <c:idx val="6"/>
          <c:order val="6"/>
          <c:tx>
            <c:strRef>
              <c:f>'D2.4.17.A'!$IP$60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'D2.4.17.A'!$IQ$60:$IX$60</c:f>
              <c:numCache>
                <c:formatCode>0</c:formatCode>
                <c:ptCount val="8"/>
                <c:pt idx="0">
                  <c:v>0.75151058415843019</c:v>
                </c:pt>
                <c:pt idx="1">
                  <c:v>0.76602825757523807</c:v>
                </c:pt>
                <c:pt idx="2">
                  <c:v>0.74840627707094975</c:v>
                </c:pt>
                <c:pt idx="3">
                  <c:v>0.74170414028326292</c:v>
                </c:pt>
                <c:pt idx="4">
                  <c:v>0.72617375889678359</c:v>
                </c:pt>
                <c:pt idx="5">
                  <c:v>0.71705070428478468</c:v>
                </c:pt>
                <c:pt idx="6">
                  <c:v>0.70554477853367914</c:v>
                </c:pt>
                <c:pt idx="7">
                  <c:v>0.69403885278254196</c:v>
                </c:pt>
              </c:numCache>
            </c:numRef>
          </c:val>
        </c:ser>
        <c:ser>
          <c:idx val="7"/>
          <c:order val="7"/>
          <c:tx>
            <c:strRef>
              <c:f>'D2.4.17.A'!$IP$61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'D2.4.17.A'!$IQ$61:$IX$61</c:f>
              <c:numCache>
                <c:formatCode>0</c:formatCode>
                <c:ptCount val="8"/>
                <c:pt idx="0">
                  <c:v>3.5896340077736664</c:v>
                </c:pt>
                <c:pt idx="1">
                  <c:v>3.7702654809527658</c:v>
                </c:pt>
                <c:pt idx="2">
                  <c:v>3.6019253596113066</c:v>
                </c:pt>
                <c:pt idx="3">
                  <c:v>3.1502816416725388</c:v>
                </c:pt>
                <c:pt idx="4">
                  <c:v>2.6309807066173674</c:v>
                </c:pt>
                <c:pt idx="5">
                  <c:v>1.4113739102786638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'D2.4.17.A'!$IP$62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6.6185598683252661E-2</c:v>
                </c:pt>
                <c:pt idx="3">
                  <c:v>0.19930847830376755</c:v>
                </c:pt>
                <c:pt idx="4">
                  <c:v>0.46706613904914401</c:v>
                </c:pt>
                <c:pt idx="5">
                  <c:v>1.0056224344974816</c:v>
                </c:pt>
                <c:pt idx="6">
                  <c:v>1.6728852881198084</c:v>
                </c:pt>
                <c:pt idx="7">
                  <c:v>1.656600963352149</c:v>
                </c:pt>
              </c:numCache>
            </c:numRef>
          </c:val>
        </c:ser>
        <c:ser>
          <c:idx val="9"/>
          <c:order val="9"/>
          <c:tx>
            <c:strRef>
              <c:f>'D2.4.17.A'!$IP$63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6.6185598684247948E-2</c:v>
                </c:pt>
                <c:pt idx="3">
                  <c:v>0.19930847830662823</c:v>
                </c:pt>
                <c:pt idx="4">
                  <c:v>0.19930847830662823</c:v>
                </c:pt>
                <c:pt idx="5">
                  <c:v>0.19930847830662823</c:v>
                </c:pt>
                <c:pt idx="6">
                  <c:v>0.13312287962238029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'D2.4.17.A'!$IP$64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'D2.4.17.A'!$IQ$64:$IX$64</c:f>
              <c:numCache>
                <c:formatCode>0</c:formatCode>
                <c:ptCount val="8"/>
                <c:pt idx="0">
                  <c:v>14.219786025488911</c:v>
                </c:pt>
                <c:pt idx="1">
                  <c:v>12.709665877762852</c:v>
                </c:pt>
                <c:pt idx="2">
                  <c:v>6.8306411227115964</c:v>
                </c:pt>
                <c:pt idx="3">
                  <c:v>4.3248103049304918</c:v>
                </c:pt>
                <c:pt idx="4">
                  <c:v>0.9491402403695347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'D2.4.17.A'!$IQ$65:$IX$65</c:f>
              <c:numCache>
                <c:formatCode>0</c:formatCode>
                <c:ptCount val="8"/>
                <c:pt idx="0">
                  <c:v>0.41238654704542049</c:v>
                </c:pt>
                <c:pt idx="1">
                  <c:v>1.241843192475476</c:v>
                </c:pt>
                <c:pt idx="2">
                  <c:v>2.9101767779811158</c:v>
                </c:pt>
                <c:pt idx="3">
                  <c:v>2.4977902309356952</c:v>
                </c:pt>
                <c:pt idx="4">
                  <c:v>1.6683335855056398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'D2.4.17.A'!$IP$66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0.41238654704310634</c:v>
                </c:pt>
                <c:pt idx="3">
                  <c:v>1.2418431924739208</c:v>
                </c:pt>
                <c:pt idx="4">
                  <c:v>1.2418431924739208</c:v>
                </c:pt>
                <c:pt idx="5">
                  <c:v>1.1593658830652998</c:v>
                </c:pt>
                <c:pt idx="6">
                  <c:v>0.66356531634465155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'D2.4.17.A'!$IP$67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0.56747124858444864</c:v>
                </c:pt>
                <c:pt idx="3">
                  <c:v>1.7088586231330858</c:v>
                </c:pt>
                <c:pt idx="4">
                  <c:v>4.0045963226532786</c:v>
                </c:pt>
                <c:pt idx="5">
                  <c:v>3.4371250740688302</c:v>
                </c:pt>
                <c:pt idx="6">
                  <c:v>2.2957376995201928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'D2.4.17.A'!$IP$68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'D2.4.17.A'!$IQ$68:$IX$68</c:f>
              <c:numCache>
                <c:formatCode>0</c:formatCode>
                <c:ptCount val="8"/>
                <c:pt idx="0">
                  <c:v>0.6006120281037296</c:v>
                </c:pt>
                <c:pt idx="1">
                  <c:v>1.8086573477289529</c:v>
                </c:pt>
                <c:pt idx="2">
                  <c:v>4.2384679841815327</c:v>
                </c:pt>
                <c:pt idx="3">
                  <c:v>3.6378559560778023</c:v>
                </c:pt>
                <c:pt idx="4">
                  <c:v>2.4298106364525784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'D2.4.17.A'!$IP$69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0.60061202809826431</c:v>
                </c:pt>
                <c:pt idx="3">
                  <c:v>1.8086573477223038</c:v>
                </c:pt>
                <c:pt idx="4">
                  <c:v>4.2384679841741946</c:v>
                </c:pt>
                <c:pt idx="5">
                  <c:v>7.7592387250217749</c:v>
                </c:pt>
                <c:pt idx="6">
                  <c:v>7.1586266969235108</c:v>
                </c:pt>
                <c:pt idx="7">
                  <c:v>5.9505813772994713</c:v>
                </c:pt>
              </c:numCache>
            </c:numRef>
          </c:val>
        </c:ser>
        <c:ser>
          <c:idx val="16"/>
          <c:order val="16"/>
          <c:tx>
            <c:strRef>
              <c:f>'D2.4.17.A'!$IP$70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8.4503133795003113E-2</c:v>
                </c:pt>
                <c:pt idx="4">
                  <c:v>0.25446911932140875</c:v>
                </c:pt>
                <c:pt idx="5">
                  <c:v>0.59633142594100264</c:v>
                </c:pt>
                <c:pt idx="6">
                  <c:v>0.82082085874063881</c:v>
                </c:pt>
                <c:pt idx="7">
                  <c:v>1.2778647771168785</c:v>
                </c:pt>
              </c:numCache>
            </c:numRef>
          </c:val>
        </c:ser>
        <c:ser>
          <c:idx val="17"/>
          <c:order val="17"/>
          <c:tx>
            <c:strRef>
              <c:f>'D2.4.17.A'!$IP$71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'D2.4.17.A'!$IQ$71:$IX$71</c:f>
              <c:numCache>
                <c:formatCode>0</c:formatCode>
                <c:ptCount val="8"/>
                <c:pt idx="0">
                  <c:v>3.8900914895994001</c:v>
                </c:pt>
                <c:pt idx="1">
                  <c:v>4.0858420744928754</c:v>
                </c:pt>
                <c:pt idx="2">
                  <c:v>4.1909471845934636</c:v>
                </c:pt>
                <c:pt idx="3">
                  <c:v>4.2798369178666835</c:v>
                </c:pt>
                <c:pt idx="4">
                  <c:v>4.298690567556001</c:v>
                </c:pt>
                <c:pt idx="5">
                  <c:v>4.1468481470660894</c:v>
                </c:pt>
                <c:pt idx="6">
                  <c:v>3.9229949049536663</c:v>
                </c:pt>
                <c:pt idx="7">
                  <c:v>3.5984539022862401</c:v>
                </c:pt>
              </c:numCache>
            </c:numRef>
          </c:val>
        </c:ser>
        <c:ser>
          <c:idx val="18"/>
          <c:order val="18"/>
          <c:tx>
            <c:strRef>
              <c:f>'D2.4.17.A'!$IP$72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'D2.4.17.A'!$IQ$72:$IX$72</c:f>
              <c:numCache>
                <c:formatCode>0</c:formatCode>
                <c:ptCount val="8"/>
                <c:pt idx="0">
                  <c:v>0.79066516536810505</c:v>
                </c:pt>
                <c:pt idx="1">
                  <c:v>0.8012307269222021</c:v>
                </c:pt>
                <c:pt idx="2">
                  <c:v>0.76381968344510598</c:v>
                </c:pt>
                <c:pt idx="3">
                  <c:v>0.78188661474988397</c:v>
                </c:pt>
                <c:pt idx="4">
                  <c:v>0.81493958841048053</c:v>
                </c:pt>
                <c:pt idx="5">
                  <c:v>0.84285122465043338</c:v>
                </c:pt>
                <c:pt idx="6">
                  <c:v>0.79735281897845911</c:v>
                </c:pt>
                <c:pt idx="7">
                  <c:v>0.73138952062587137</c:v>
                </c:pt>
              </c:numCache>
            </c:numRef>
          </c:val>
        </c:ser>
        <c:ser>
          <c:idx val="19"/>
          <c:order val="19"/>
          <c:tx>
            <c:strRef>
              <c:f>'D2.4.17.A'!$IP$73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7.3052374122991176E-3</c:v>
                </c:pt>
                <c:pt idx="2">
                  <c:v>2.1998679180875363E-2</c:v>
                </c:pt>
                <c:pt idx="3">
                  <c:v>2.1998679177395456E-2</c:v>
                </c:pt>
                <c:pt idx="4">
                  <c:v>1.4693441768576248E-2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'D2.4.17.A'!$IP$74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'D2.4.17.A'!$IQ$74:$IX$74</c:f>
              <c:numCache>
                <c:formatCode>0</c:formatCode>
                <c:ptCount val="8"/>
                <c:pt idx="0">
                  <c:v>0.91326067469422301</c:v>
                </c:pt>
                <c:pt idx="1">
                  <c:v>0.96850352069679502</c:v>
                </c:pt>
                <c:pt idx="2">
                  <c:v>1.0006882391891372</c:v>
                </c:pt>
                <c:pt idx="3">
                  <c:v>1.0383544028846816</c:v>
                </c:pt>
                <c:pt idx="4">
                  <c:v>1.0680109303781187</c:v>
                </c:pt>
                <c:pt idx="5">
                  <c:v>1.0893506940715814</c:v>
                </c:pt>
                <c:pt idx="6">
                  <c:v>1.105850124823873</c:v>
                </c:pt>
                <c:pt idx="7">
                  <c:v>1.1163127908302977</c:v>
                </c:pt>
              </c:numCache>
            </c:numRef>
          </c:val>
        </c:ser>
        <c:ser>
          <c:idx val="21"/>
          <c:order val="21"/>
          <c:tx>
            <c:strRef>
              <c:f>'D2.4.17.A'!$IP$75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'D2.4.17.A'!$IQ$75:$IX$75</c:f>
              <c:numCache>
                <c:formatCode>0</c:formatCode>
                <c:ptCount val="8"/>
                <c:pt idx="0">
                  <c:v>8.7900799078988179</c:v>
                </c:pt>
                <c:pt idx="1">
                  <c:v>9.3217890290268457</c:v>
                </c:pt>
                <c:pt idx="2">
                  <c:v>9.6315650384405505</c:v>
                </c:pt>
                <c:pt idx="3">
                  <c:v>9.9940996333068739</c:v>
                </c:pt>
                <c:pt idx="4">
                  <c:v>10.279541954082681</c:v>
                </c:pt>
                <c:pt idx="5">
                  <c:v>10.484935915828091</c:v>
                </c:pt>
                <c:pt idx="6">
                  <c:v>10.643741959673083</c:v>
                </c:pt>
                <c:pt idx="7">
                  <c:v>10.744444500355002</c:v>
                </c:pt>
              </c:numCache>
            </c:numRef>
          </c:val>
        </c:ser>
        <c:ser>
          <c:idx val="22"/>
          <c:order val="22"/>
          <c:tx>
            <c:strRef>
              <c:f>'D2.4.17.A'!$IP$76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'D2.4.17.A'!$IQ$76:$IX$76</c:f>
              <c:numCache>
                <c:formatCode>0</c:formatCode>
                <c:ptCount val="8"/>
                <c:pt idx="0">
                  <c:v>0.98047158347607166</c:v>
                </c:pt>
                <c:pt idx="1">
                  <c:v>1.0397799958458593</c:v>
                </c:pt>
                <c:pt idx="2">
                  <c:v>1.0743333307023235</c:v>
                </c:pt>
                <c:pt idx="3">
                  <c:v>1.1147715146571779</c:v>
                </c:pt>
                <c:pt idx="4">
                  <c:v>1.1466105977115522</c:v>
                </c:pt>
                <c:pt idx="5">
                  <c:v>1.1695208493837779</c:v>
                </c:pt>
                <c:pt idx="6">
                  <c:v>1.1872345465180236</c:v>
                </c:pt>
                <c:pt idx="7">
                  <c:v>1.1984672065799331</c:v>
                </c:pt>
              </c:numCache>
            </c:numRef>
          </c:val>
        </c:ser>
        <c:ser>
          <c:idx val="23"/>
          <c:order val="23"/>
          <c:tx>
            <c:strRef>
              <c:f>'D2.4.17.A'!$IP$77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'D2.4.17.A'!$IQ$77:$IX$77</c:f>
              <c:numCache>
                <c:formatCode>0</c:formatCode>
                <c:ptCount val="8"/>
                <c:pt idx="0">
                  <c:v>7.2449311140351114</c:v>
                </c:pt>
                <c:pt idx="1">
                  <c:v>7.2031512483667157</c:v>
                </c:pt>
                <c:pt idx="2">
                  <c:v>6.4717098709119671</c:v>
                </c:pt>
                <c:pt idx="3">
                  <c:v>7.0267216078365031</c:v>
                </c:pt>
                <c:pt idx="4">
                  <c:v>7.7648855007686155</c:v>
                </c:pt>
                <c:pt idx="5">
                  <c:v>8.9353594991599348</c:v>
                </c:pt>
                <c:pt idx="6">
                  <c:v>9.0706954805898476</c:v>
                </c:pt>
                <c:pt idx="7">
                  <c:v>9.1565151184679792</c:v>
                </c:pt>
              </c:numCache>
            </c:numRef>
          </c:val>
        </c:ser>
        <c:ser>
          <c:idx val="24"/>
          <c:order val="24"/>
          <c:tx>
            <c:strRef>
              <c:f>'D2.4.17.A'!$IP$78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'D2.4.17.A'!$IQ$78:$IX$78</c:f>
              <c:numCache>
                <c:formatCode>0</c:formatCode>
                <c:ptCount val="8"/>
                <c:pt idx="0">
                  <c:v>6.1514099344092119E-2</c:v>
                </c:pt>
                <c:pt idx="1">
                  <c:v>0.18524092519264673</c:v>
                </c:pt>
                <c:pt idx="2">
                  <c:v>0.43409976564986763</c:v>
                </c:pt>
                <c:pt idx="3">
                  <c:v>0.37258566630577539</c:v>
                </c:pt>
                <c:pt idx="4">
                  <c:v>0.24885884045722076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'D2.4.17.A'!$IP$79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'D2.4.17.A'!$IQ$79:$IX$79</c:f>
              <c:numCache>
                <c:formatCode>0</c:formatCode>
                <c:ptCount val="8"/>
                <c:pt idx="0">
                  <c:v>1.9584145762800145</c:v>
                </c:pt>
                <c:pt idx="1">
                  <c:v>2.0142145138245158</c:v>
                </c:pt>
                <c:pt idx="2">
                  <c:v>2.0725506666283087</c:v>
                </c:pt>
                <c:pt idx="3">
                  <c:v>2.1331116006639235</c:v>
                </c:pt>
                <c:pt idx="4">
                  <c:v>2.1935104602274316</c:v>
                </c:pt>
                <c:pt idx="5">
                  <c:v>2.2545407965462823</c:v>
                </c:pt>
                <c:pt idx="6">
                  <c:v>2.3161132095488282</c:v>
                </c:pt>
                <c:pt idx="7">
                  <c:v>2.378186036915412</c:v>
                </c:pt>
              </c:numCache>
            </c:numRef>
          </c:val>
        </c:ser>
        <c:ser>
          <c:idx val="26"/>
          <c:order val="26"/>
          <c:tx>
            <c:strRef>
              <c:f>'D2.4.17.A'!$IP$80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'D2.4.17.A'!$IQ$80:$IX$80</c:f>
              <c:numCache>
                <c:formatCode>0</c:formatCode>
                <c:ptCount val="8"/>
                <c:pt idx="0">
                  <c:v>17.158956297082721</c:v>
                </c:pt>
                <c:pt idx="1">
                  <c:v>17.548872220813376</c:v>
                </c:pt>
                <c:pt idx="2">
                  <c:v>17.395967138986794</c:v>
                </c:pt>
                <c:pt idx="3">
                  <c:v>16.590986925029057</c:v>
                </c:pt>
                <c:pt idx="4">
                  <c:v>14.433823744354287</c:v>
                </c:pt>
                <c:pt idx="5">
                  <c:v>9.6643106025947478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'D2.4.17.A'!$IP$81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'D2.4.17.A'!$IQ$81:$IX$81</c:f>
              <c:numCache>
                <c:formatCode>0</c:formatCode>
                <c:ptCount val="8"/>
                <c:pt idx="0">
                  <c:v>0</c:v>
                </c:pt>
                <c:pt idx="1">
                  <c:v>9.8983975875006583E-2</c:v>
                </c:pt>
                <c:pt idx="2">
                  <c:v>0.76301040484954108</c:v>
                </c:pt>
                <c:pt idx="3">
                  <c:v>2.098604735457783</c:v>
                </c:pt>
                <c:pt idx="4">
                  <c:v>4.7849619918995971</c:v>
                </c:pt>
                <c:pt idx="5">
                  <c:v>10.089201991995424</c:v>
                </c:pt>
                <c:pt idx="6">
                  <c:v>20.292988942737001</c:v>
                </c:pt>
                <c:pt idx="7">
                  <c:v>20.836849749823283</c:v>
                </c:pt>
              </c:numCache>
            </c:numRef>
          </c:val>
        </c:ser>
        <c:ser>
          <c:idx val="28"/>
          <c:order val="28"/>
          <c:tx>
            <c:strRef>
              <c:f>'D2.4.17.A'!$IP$82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'D2.4.17.A'!$IQ$82:$IX$82</c:f>
              <c:numCache>
                <c:formatCode>0</c:formatCode>
                <c:ptCount val="8"/>
                <c:pt idx="0">
                  <c:v>3.888538138560603</c:v>
                </c:pt>
                <c:pt idx="1">
                  <c:v>3.9993319346746317</c:v>
                </c:pt>
                <c:pt idx="2">
                  <c:v>4.115161523456349</c:v>
                </c:pt>
                <c:pt idx="3">
                  <c:v>4.2354085357878981</c:v>
                </c:pt>
                <c:pt idx="4">
                  <c:v>4.3553337404830108</c:v>
                </c:pt>
                <c:pt idx="5">
                  <c:v>4.4765127764541326</c:v>
                </c:pt>
                <c:pt idx="6">
                  <c:v>4.5987681350199425</c:v>
                </c:pt>
                <c:pt idx="7">
                  <c:v>4.7220170933901189</c:v>
                </c:pt>
              </c:numCache>
            </c:numRef>
          </c:val>
        </c:ser>
        <c:ser>
          <c:idx val="29"/>
          <c:order val="29"/>
          <c:tx>
            <c:strRef>
              <c:f>'D2.4.17.A'!$IP$83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'D2.4.17.A'!$IQ$83:$IX$83</c:f>
              <c:numCache>
                <c:formatCode>0</c:formatCode>
                <c:ptCount val="8"/>
                <c:pt idx="0">
                  <c:v>6.8346343644537066</c:v>
                </c:pt>
                <c:pt idx="1">
                  <c:v>6.5221915988905925</c:v>
                </c:pt>
                <c:pt idx="2">
                  <c:v>5.627528041217019</c:v>
                </c:pt>
                <c:pt idx="3">
                  <c:v>5.9960602754545773</c:v>
                </c:pt>
                <c:pt idx="4">
                  <c:v>6.5641344632026266</c:v>
                </c:pt>
                <c:pt idx="5">
                  <c:v>7.630464526187879</c:v>
                </c:pt>
                <c:pt idx="6">
                  <c:v>7.6637574665255217</c:v>
                </c:pt>
                <c:pt idx="7">
                  <c:v>7.6728519382827285</c:v>
                </c:pt>
              </c:numCache>
            </c:numRef>
          </c:val>
        </c:ser>
        <c:ser>
          <c:idx val="30"/>
          <c:order val="30"/>
          <c:tx>
            <c:strRef>
              <c:f>'D2.4.17.A'!$IP$84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'D2.4.17.A'!$IQ$84:$IX$84</c:f>
              <c:numCache>
                <c:formatCode>0</c:formatCode>
                <c:ptCount val="8"/>
                <c:pt idx="0">
                  <c:v>6.1964365484545397E-2</c:v>
                </c:pt>
                <c:pt idx="1">
                  <c:v>0.18659683737103666</c:v>
                </c:pt>
                <c:pt idx="2">
                  <c:v>0.43727725549597174</c:v>
                </c:pt>
                <c:pt idx="3">
                  <c:v>0.37531289001142631</c:v>
                </c:pt>
                <c:pt idx="4">
                  <c:v>0.25068041812493502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'D2.4.17.A'!$IP$85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'D2.4.17.A'!$IQ$85:$IX$85</c:f>
              <c:numCache>
                <c:formatCode>0</c:formatCode>
                <c:ptCount val="8"/>
                <c:pt idx="0">
                  <c:v>4.4600688234806531</c:v>
                </c:pt>
                <c:pt idx="1">
                  <c:v>4.5772537622779632</c:v>
                </c:pt>
                <c:pt idx="2">
                  <c:v>4.6453013705030752</c:v>
                </c:pt>
                <c:pt idx="3">
                  <c:v>4.7212940864718886</c:v>
                </c:pt>
                <c:pt idx="4">
                  <c:v>4.7650883290612391</c:v>
                </c:pt>
                <c:pt idx="5">
                  <c:v>4.8051445417996543</c:v>
                </c:pt>
                <c:pt idx="6">
                  <c:v>4.8261101579807377</c:v>
                </c:pt>
                <c:pt idx="7">
                  <c:v>4.831837234120556</c:v>
                </c:pt>
              </c:numCache>
            </c:numRef>
          </c:val>
        </c:ser>
        <c:ser>
          <c:idx val="32"/>
          <c:order val="32"/>
          <c:tx>
            <c:strRef>
              <c:f>'D2.4.17.A'!$IP$86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'D2.4.17.A'!$IQ$86:$IX$86</c:f>
              <c:numCache>
                <c:formatCode>0</c:formatCode>
                <c:ptCount val="8"/>
                <c:pt idx="0">
                  <c:v>1.7207452365278564</c:v>
                </c:pt>
                <c:pt idx="1">
                  <c:v>1.7659565176109369</c:v>
                </c:pt>
                <c:pt idx="2">
                  <c:v>1.7922100581603619</c:v>
                </c:pt>
                <c:pt idx="3">
                  <c:v>1.821528911565881</c:v>
                </c:pt>
                <c:pt idx="4">
                  <c:v>1.8384252280366626</c:v>
                </c:pt>
                <c:pt idx="5">
                  <c:v>1.8538793701118117</c:v>
                </c:pt>
                <c:pt idx="6">
                  <c:v>1.8619681430887194</c:v>
                </c:pt>
                <c:pt idx="7">
                  <c:v>1.8641777141462141</c:v>
                </c:pt>
              </c:numCache>
            </c:numRef>
          </c:val>
        </c:ser>
        <c:ser>
          <c:idx val="33"/>
          <c:order val="33"/>
          <c:tx>
            <c:strRef>
              <c:f>'D2.4.17.A'!$IP$87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'D2.4.17.A'!$IQ$87:$IX$87</c:f>
              <c:numCache>
                <c:formatCode>0</c:formatCode>
                <c:ptCount val="8"/>
                <c:pt idx="0">
                  <c:v>1.1360196912327851</c:v>
                </c:pt>
                <c:pt idx="1">
                  <c:v>1.084086973967185</c:v>
                </c:pt>
                <c:pt idx="2">
                  <c:v>0.93538034763591982</c:v>
                </c:pt>
                <c:pt idx="3">
                  <c:v>0.66140806786252904</c:v>
                </c:pt>
                <c:pt idx="4">
                  <c:v>8.1567519258956639E-2</c:v>
                </c:pt>
                <c:pt idx="5">
                  <c:v>0</c:v>
                </c:pt>
                <c:pt idx="6">
                  <c:v>0.34076170645059423</c:v>
                </c:pt>
                <c:pt idx="7">
                  <c:v>1.0165364232035188</c:v>
                </c:pt>
              </c:numCache>
            </c:numRef>
          </c:val>
        </c:ser>
        <c:ser>
          <c:idx val="34"/>
          <c:order val="34"/>
          <c:tx>
            <c:strRef>
              <c:f>'D2.4.17.A'!$IP$88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'D2.4.17.A'!$IQ$88:$IX$88</c:f>
              <c:numCache>
                <c:formatCode>0</c:formatCode>
                <c:ptCount val="8"/>
                <c:pt idx="0">
                  <c:v>1.0299415534410793E-2</c:v>
                </c:pt>
                <c:pt idx="1">
                  <c:v>3.1015218996644486E-2</c:v>
                </c:pt>
                <c:pt idx="2">
                  <c:v>7.2682099185232954E-2</c:v>
                </c:pt>
                <c:pt idx="3">
                  <c:v>0.14618966259882202</c:v>
                </c:pt>
                <c:pt idx="4">
                  <c:v>0.29403962860630106</c:v>
                </c:pt>
                <c:pt idx="5">
                  <c:v>0.31707467776492171</c:v>
                </c:pt>
                <c:pt idx="6">
                  <c:v>0.23326769881692183</c:v>
                </c:pt>
                <c:pt idx="7">
                  <c:v>6.4701929347209169E-2</c:v>
                </c:pt>
              </c:numCache>
            </c:numRef>
          </c:val>
        </c:ser>
        <c:ser>
          <c:idx val="35"/>
          <c:order val="35"/>
          <c:tx>
            <c:strRef>
              <c:f>'D2.4.17.A'!$IP$89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'D2.4.17.A'!$IQ$89:$IX$89</c:f>
              <c:numCache>
                <c:formatCode>0</c:formatCode>
                <c:ptCount val="8"/>
                <c:pt idx="0">
                  <c:v>2.631550708596829</c:v>
                </c:pt>
                <c:pt idx="1">
                  <c:v>2.6963278118354377</c:v>
                </c:pt>
                <c:pt idx="2">
                  <c:v>2.7156434501356173</c:v>
                </c:pt>
                <c:pt idx="3">
                  <c:v>2.7383817760050611</c:v>
                </c:pt>
                <c:pt idx="4">
                  <c:v>2.7355707671984888</c:v>
                </c:pt>
                <c:pt idx="5">
                  <c:v>2.6900296836219271</c:v>
                </c:pt>
                <c:pt idx="6">
                  <c:v>2.6216237662660609</c:v>
                </c:pt>
                <c:pt idx="7">
                  <c:v>2.5229454803746898</c:v>
                </c:pt>
              </c:numCache>
            </c:numRef>
          </c:val>
        </c:ser>
        <c:ser>
          <c:idx val="36"/>
          <c:order val="36"/>
          <c:tx>
            <c:strRef>
              <c:f>'D2.4.17.A'!$IP$90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'D2.4.17.A'!$IQ$90:$IX$90</c:f>
              <c:numCache>
                <c:formatCode>0</c:formatCode>
                <c:ptCount val="8"/>
                <c:pt idx="0">
                  <c:v>1.2330322339716695</c:v>
                </c:pt>
                <c:pt idx="1">
                  <c:v>1.1781951655490746</c:v>
                </c:pt>
                <c:pt idx="2">
                  <c:v>1.0122380836598051</c:v>
                </c:pt>
                <c:pt idx="3">
                  <c:v>0.67035783195989407</c:v>
                </c:pt>
                <c:pt idx="4">
                  <c:v>6.7981979378554935E-4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'D2.4.17.A'!$IP$91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'D2.4.17.A'!$IQ$91:$IX$91</c:f>
              <c:numCache>
                <c:formatCode>0</c:formatCode>
                <c:ptCount val="8"/>
                <c:pt idx="0">
                  <c:v>4.453211799650085E-2</c:v>
                </c:pt>
                <c:pt idx="1">
                  <c:v>4.453211799650085E-2</c:v>
                </c:pt>
                <c:pt idx="2">
                  <c:v>4.453211799650085E-2</c:v>
                </c:pt>
                <c:pt idx="3">
                  <c:v>4.453211799650085E-2</c:v>
                </c:pt>
                <c:pt idx="4">
                  <c:v>4.453211799650085E-2</c:v>
                </c:pt>
                <c:pt idx="5">
                  <c:v>4.453211799650085E-2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'D2.4.17.A'!$IP$92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'D2.4.17.A'!$IQ$92:$IX$92</c:f>
              <c:numCache>
                <c:formatCode>0</c:formatCode>
                <c:ptCount val="8"/>
                <c:pt idx="0">
                  <c:v>4.2313930693151577E-2</c:v>
                </c:pt>
                <c:pt idx="1">
                  <c:v>0.12964054662822463</c:v>
                </c:pt>
                <c:pt idx="2">
                  <c:v>0.30528556324908424</c:v>
                </c:pt>
                <c:pt idx="3">
                  <c:v>0.6585704298783791</c:v>
                </c:pt>
                <c:pt idx="4">
                  <c:v>1.326838554915112</c:v>
                </c:pt>
                <c:pt idx="5">
                  <c:v>1.3046768284729859</c:v>
                </c:pt>
                <c:pt idx="6">
                  <c:v>1.3148993341075423</c:v>
                </c:pt>
                <c:pt idx="7">
                  <c:v>1.2654063389344512</c:v>
                </c:pt>
              </c:numCache>
            </c:numRef>
          </c:val>
        </c:ser>
        <c:ser>
          <c:idx val="39"/>
          <c:order val="39"/>
          <c:tx>
            <c:strRef>
              <c:f>'D2.4.17.A'!$IP$93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'D2.4.17.A'!$IQ$93:$IX$93</c:f>
              <c:numCache>
                <c:formatCode>0</c:formatCode>
                <c:ptCount val="8"/>
                <c:pt idx="0">
                  <c:v>5.6418061856321442</c:v>
                </c:pt>
                <c:pt idx="1">
                  <c:v>5.5866054436246824</c:v>
                </c:pt>
                <c:pt idx="2">
                  <c:v>5.2204420037537469</c:v>
                </c:pt>
                <c:pt idx="3">
                  <c:v>4.4469135507265287</c:v>
                </c:pt>
                <c:pt idx="4">
                  <c:v>2.7794622198172401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'D2.4.17.A'!$IP$94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'D2.4.17.A'!$IQ$94:$IX$94</c:f>
              <c:numCache>
                <c:formatCode>0</c:formatCode>
                <c:ptCount val="8"/>
                <c:pt idx="0">
                  <c:v>0.11226721475363427</c:v>
                </c:pt>
                <c:pt idx="1">
                  <c:v>0.11226721475363427</c:v>
                </c:pt>
                <c:pt idx="2">
                  <c:v>0.11226721475363427</c:v>
                </c:pt>
                <c:pt idx="3">
                  <c:v>0.11226721475363427</c:v>
                </c:pt>
                <c:pt idx="4">
                  <c:v>0.11226721475363427</c:v>
                </c:pt>
                <c:pt idx="5">
                  <c:v>0.11226721475363427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'D2.4.17.A'!$IP$95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'D2.4.17.A'!$IQ$95:$IX$95</c:f>
              <c:numCache>
                <c:formatCode>0</c:formatCode>
                <c:ptCount val="8"/>
                <c:pt idx="0">
                  <c:v>0.42241967108602035</c:v>
                </c:pt>
                <c:pt idx="1">
                  <c:v>0.42241967108602035</c:v>
                </c:pt>
                <c:pt idx="2">
                  <c:v>0.42241967108602035</c:v>
                </c:pt>
                <c:pt idx="3">
                  <c:v>0.42241967108602035</c:v>
                </c:pt>
                <c:pt idx="4">
                  <c:v>0.42241967108602035</c:v>
                </c:pt>
                <c:pt idx="5">
                  <c:v>0.42241967108602035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'D2.4.17.A'!$IP$96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'D2.4.17.A'!$IQ$96:$IX$96</c:f>
              <c:numCache>
                <c:formatCode>0</c:formatCode>
                <c:ptCount val="8"/>
                <c:pt idx="0">
                  <c:v>0</c:v>
                </c:pt>
                <c:pt idx="1">
                  <c:v>0.11226721475320407</c:v>
                </c:pt>
                <c:pt idx="2">
                  <c:v>0.3380766840692645</c:v>
                </c:pt>
                <c:pt idx="3">
                  <c:v>0.79226018318487068</c:v>
                </c:pt>
                <c:pt idx="4">
                  <c:v>1.7057854285746474</c:v>
                </c:pt>
                <c:pt idx="5">
                  <c:v>3.1768742021851426</c:v>
                </c:pt>
                <c:pt idx="6">
                  <c:v>3.3149127542805905</c:v>
                </c:pt>
                <c:pt idx="7">
                  <c:v>3.1901389737398098</c:v>
                </c:pt>
              </c:numCache>
            </c:numRef>
          </c:val>
        </c:ser>
        <c:ser>
          <c:idx val="43"/>
          <c:order val="43"/>
          <c:tx>
            <c:strRef>
              <c:f>'D2.4.17.A'!$IP$97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'D2.4.17.A'!$IQ$97:$IX$97</c:f>
              <c:numCache>
                <c:formatCode>0</c:formatCode>
                <c:ptCount val="8"/>
                <c:pt idx="0">
                  <c:v>1.064117105473392</c:v>
                </c:pt>
                <c:pt idx="1">
                  <c:v>1.0903109475202242</c:v>
                </c:pt>
                <c:pt idx="2">
                  <c:v>1.0981215897591181</c:v>
                </c:pt>
                <c:pt idx="3">
                  <c:v>1.1073162601975262</c:v>
                </c:pt>
                <c:pt idx="4">
                  <c:v>1.1061795758292785</c:v>
                </c:pt>
                <c:pt idx="5">
                  <c:v>1.0877641807250604</c:v>
                </c:pt>
                <c:pt idx="6">
                  <c:v>1.0601029593257623</c:v>
                </c:pt>
                <c:pt idx="7">
                  <c:v>1.020200535400291</c:v>
                </c:pt>
              </c:numCache>
            </c:numRef>
          </c:val>
        </c:ser>
        <c:ser>
          <c:idx val="44"/>
          <c:order val="44"/>
          <c:tx>
            <c:strRef>
              <c:f>'D2.4.17.A'!$IP$98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'D2.4.17.A'!$IQ$98:$IX$98</c:f>
              <c:numCache>
                <c:formatCode>0</c:formatCode>
                <c:ptCount val="8"/>
                <c:pt idx="0">
                  <c:v>3.822636385938269</c:v>
                </c:pt>
                <c:pt idx="1">
                  <c:v>3.6515473092166943</c:v>
                </c:pt>
                <c:pt idx="2">
                  <c:v>3.1405940933041396</c:v>
                </c:pt>
                <c:pt idx="3">
                  <c:v>2.2221399412212022</c:v>
                </c:pt>
                <c:pt idx="4">
                  <c:v>2.4863850911185974</c:v>
                </c:pt>
                <c:pt idx="5">
                  <c:v>2.9579125610381998</c:v>
                </c:pt>
                <c:pt idx="6">
                  <c:v>3.9411903823976533</c:v>
                </c:pt>
                <c:pt idx="7">
                  <c:v>3.7928434241839537</c:v>
                </c:pt>
              </c:numCache>
            </c:numRef>
          </c:val>
        </c:ser>
        <c:ser>
          <c:idx val="45"/>
          <c:order val="45"/>
          <c:tx>
            <c:strRef>
              <c:f>'D2.4.17.A'!$IP$99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'D2.4.17.A'!$IQ$99:$IX$99</c:f>
              <c:numCache>
                <c:formatCode>0</c:formatCode>
                <c:ptCount val="8"/>
                <c:pt idx="0">
                  <c:v>3.3369390074866501E-2</c:v>
                </c:pt>
                <c:pt idx="1">
                  <c:v>0.10048715264454386</c:v>
                </c:pt>
                <c:pt idx="2">
                  <c:v>0.23548494679802345</c:v>
                </c:pt>
                <c:pt idx="3">
                  <c:v>0.4736443402903095</c:v>
                </c:pt>
                <c:pt idx="4">
                  <c:v>0.40652657772063205</c:v>
                </c:pt>
                <c:pt idx="5">
                  <c:v>0.27152878356715254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'D2.4.17.A'!$IP$100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'D2.4.17.A'!$IQ$100:$IX$100</c:f>
              <c:numCache>
                <c:formatCode>0</c:formatCode>
                <c:ptCount val="8"/>
                <c:pt idx="0">
                  <c:v>0.89317775258954168</c:v>
                </c:pt>
                <c:pt idx="1">
                  <c:v>0.83279794775596305</c:v>
                </c:pt>
                <c:pt idx="2">
                  <c:v>0.75680649153826784</c:v>
                </c:pt>
                <c:pt idx="3">
                  <c:v>0.68400286570421442</c:v>
                </c:pt>
                <c:pt idx="4">
                  <c:v>0.60395764927811013</c:v>
                </c:pt>
                <c:pt idx="5">
                  <c:v>0.52603040604726703</c:v>
                </c:pt>
                <c:pt idx="6">
                  <c:v>0.44597760650001694</c:v>
                </c:pt>
                <c:pt idx="7">
                  <c:v>0.36588380248995389</c:v>
                </c:pt>
              </c:numCache>
            </c:numRef>
          </c:val>
        </c:ser>
        <c:ser>
          <c:idx val="47"/>
          <c:order val="47"/>
          <c:tx>
            <c:strRef>
              <c:f>'D2.4.17.A'!$IP$101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'D2.4.17.A'!$IQ$101:$IX$101</c:f>
              <c:numCache>
                <c:formatCode>0</c:formatCode>
                <c:ptCount val="8"/>
                <c:pt idx="0">
                  <c:v>12.640724200561083</c:v>
                </c:pt>
                <c:pt idx="1">
                  <c:v>11.786197251169126</c:v>
                </c:pt>
                <c:pt idx="2">
                  <c:v>9.3417061856325727</c:v>
                </c:pt>
                <c:pt idx="3">
                  <c:v>6.4756255850003779</c:v>
                </c:pt>
                <c:pt idx="4">
                  <c:v>1.945285312746299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'D2.4.17.A'!$IP$102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'D2.4.17.A'!$IQ$102:$IX$102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0.45633992149446906</c:v>
                </c:pt>
                <c:pt idx="3">
                  <c:v>1.3742025025367395</c:v>
                </c:pt>
                <c:pt idx="4">
                  <c:v>2.9255510146108161</c:v>
                </c:pt>
                <c:pt idx="5">
                  <c:v>2.9255510146108161</c:v>
                </c:pt>
                <c:pt idx="6">
                  <c:v>2.469211093116348</c:v>
                </c:pt>
                <c:pt idx="7">
                  <c:v>1.5513485120740769</c:v>
                </c:pt>
              </c:numCache>
            </c:numRef>
          </c:val>
        </c:ser>
        <c:ser>
          <c:idx val="49"/>
          <c:order val="49"/>
          <c:tx>
            <c:strRef>
              <c:f>'D2.4.17.A'!$IP$103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'D2.4.17.A'!$IQ$103:$IX$103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0.58821004420268108</c:v>
                </c:pt>
                <c:pt idx="3">
                  <c:v>1.7713105443706891</c:v>
                </c:pt>
                <c:pt idx="4">
                  <c:v>4.1509482389174766</c:v>
                </c:pt>
                <c:pt idx="5">
                  <c:v>5.2368023283230203</c:v>
                </c:pt>
                <c:pt idx="6">
                  <c:v>4.6485922841203386</c:v>
                </c:pt>
                <c:pt idx="7">
                  <c:v>4.6748910375964261</c:v>
                </c:pt>
              </c:numCache>
            </c:numRef>
          </c:val>
        </c:ser>
        <c:ser>
          <c:idx val="50"/>
          <c:order val="50"/>
          <c:tx>
            <c:strRef>
              <c:f>'D2.4.17.A'!$IP$104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'D2.4.17.A'!$IQ$104:$IX$104</c:f>
              <c:numCache>
                <c:formatCode>0</c:formatCode>
                <c:ptCount val="8"/>
                <c:pt idx="0">
                  <c:v>0.94616130771630902</c:v>
                </c:pt>
                <c:pt idx="1">
                  <c:v>0.8821997559027257</c:v>
                </c:pt>
                <c:pt idx="2">
                  <c:v>0.80170046516049542</c:v>
                </c:pt>
                <c:pt idx="3">
                  <c:v>0.72457810779553711</c:v>
                </c:pt>
                <c:pt idx="4">
                  <c:v>0.63978458665085636</c:v>
                </c:pt>
                <c:pt idx="5">
                  <c:v>0.55723467746620736</c:v>
                </c:pt>
                <c:pt idx="6">
                  <c:v>0.47243312336750554</c:v>
                </c:pt>
                <c:pt idx="7">
                  <c:v>0.38758813240974449</c:v>
                </c:pt>
              </c:numCache>
            </c:numRef>
          </c:val>
        </c:ser>
        <c:ser>
          <c:idx val="51"/>
          <c:order val="51"/>
          <c:tx>
            <c:strRef>
              <c:f>'D2.4.17.A'!$IP$105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'D2.4.17.A'!$IQ$105:$IX$105</c:f>
              <c:numCache>
                <c:formatCode>0</c:formatCode>
                <c:ptCount val="8"/>
                <c:pt idx="0">
                  <c:v>1.3473364845038445</c:v>
                </c:pt>
                <c:pt idx="1">
                  <c:v>1.2562550466336673</c:v>
                </c:pt>
                <c:pt idx="2">
                  <c:v>1.1416238198976498</c:v>
                </c:pt>
                <c:pt idx="3">
                  <c:v>1.0318013562211592</c:v>
                </c:pt>
                <c:pt idx="4">
                  <c:v>0.91105513276425898</c:v>
                </c:pt>
                <c:pt idx="5">
                  <c:v>0.79350381933614167</c:v>
                </c:pt>
                <c:pt idx="6">
                  <c:v>0.67274615692909323</c:v>
                </c:pt>
                <c:pt idx="7">
                  <c:v>0.55192664030703953</c:v>
                </c:pt>
              </c:numCache>
            </c:numRef>
          </c:val>
        </c:ser>
        <c:ser>
          <c:idx val="52"/>
          <c:order val="52"/>
          <c:tx>
            <c:strRef>
              <c:f>'D2.4.17.A'!$IP$106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'D2.4.17.A'!$IQ$106:$IX$106</c:f>
              <c:numCache>
                <c:formatCode>0</c:formatCode>
                <c:ptCount val="8"/>
                <c:pt idx="0">
                  <c:v>0.249788932815319</c:v>
                </c:pt>
                <c:pt idx="1">
                  <c:v>0.23290292443408106</c:v>
                </c:pt>
                <c:pt idx="2">
                  <c:v>0.20263333825403126</c:v>
                </c:pt>
                <c:pt idx="3">
                  <c:v>0.18227284455735399</c:v>
                </c:pt>
                <c:pt idx="4">
                  <c:v>0.15988714459208522</c:v>
                </c:pt>
                <c:pt idx="5">
                  <c:v>0.14711133743986893</c:v>
                </c:pt>
                <c:pt idx="6">
                  <c:v>0.12472351675175258</c:v>
                </c:pt>
                <c:pt idx="7">
                  <c:v>0.10232422862482922</c:v>
                </c:pt>
              </c:numCache>
            </c:numRef>
          </c:val>
        </c:ser>
        <c:ser>
          <c:idx val="53"/>
          <c:order val="53"/>
          <c:tx>
            <c:strRef>
              <c:f>'D2.4.17.A'!$IP$107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'D2.4.17.A'!$IQ$107:$IX$107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2.2543934242413343E-3</c:v>
                </c:pt>
                <c:pt idx="3">
                  <c:v>2.2543934240742847E-3</c:v>
                </c:pt>
                <c:pt idx="4">
                  <c:v>2.2543934231861427E-3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'D2.4.17.A'!$IP$108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'D2.4.17.A'!$IQ$108:$IX$108</c:f>
              <c:numCache>
                <c:formatCode>0</c:formatCode>
                <c:ptCount val="8"/>
                <c:pt idx="0">
                  <c:v>2.6169073816236077</c:v>
                </c:pt>
                <c:pt idx="1">
                  <c:v>2.3227608278303404</c:v>
                </c:pt>
                <c:pt idx="2">
                  <c:v>1.5214505454777107</c:v>
                </c:pt>
                <c:pt idx="3">
                  <c:v>0.41145883820885532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'D2.4.17.A'!$IP$109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'D2.4.17.A'!$IQ$109:$IX$109</c:f>
              <c:numCache>
                <c:formatCode>0</c:formatCode>
                <c:ptCount val="8"/>
                <c:pt idx="0">
                  <c:v>4.7787945129283166E-2</c:v>
                </c:pt>
                <c:pt idx="1">
                  <c:v>4.7787945129283166E-2</c:v>
                </c:pt>
                <c:pt idx="2">
                  <c:v>4.7787945129283166E-2</c:v>
                </c:pt>
                <c:pt idx="3">
                  <c:v>4.7787945129283166E-2</c:v>
                </c:pt>
                <c:pt idx="4">
                  <c:v>4.7787945129283166E-2</c:v>
                </c:pt>
                <c:pt idx="5">
                  <c:v>4.7787945129283166E-2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'D2.4.17.A'!$IP$110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4.7787945129733771E-2</c:v>
                </c:pt>
                <c:pt idx="3">
                  <c:v>4.7787945129733771E-2</c:v>
                </c:pt>
                <c:pt idx="4">
                  <c:v>4.7787945129733771E-2</c:v>
                </c:pt>
                <c:pt idx="5">
                  <c:v>4.7787945129733771E-2</c:v>
                </c:pt>
                <c:pt idx="6">
                  <c:v>4.7787945129733771E-2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'D2.4.17.A'!$IP$111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'D2.4.17.A'!$IQ$111:$IX$111</c:f>
              <c:numCache>
                <c:formatCode>0</c:formatCode>
                <c:ptCount val="8"/>
                <c:pt idx="0">
                  <c:v>1.3837519153178039</c:v>
                </c:pt>
                <c:pt idx="1">
                  <c:v>1.3837519153178039</c:v>
                </c:pt>
                <c:pt idx="2">
                  <c:v>1.3837519153178039</c:v>
                </c:pt>
                <c:pt idx="3">
                  <c:v>1.3837519153178039</c:v>
                </c:pt>
                <c:pt idx="4">
                  <c:v>1.3837519153178039</c:v>
                </c:pt>
                <c:pt idx="5">
                  <c:v>1.3837519153178039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'D2.4.17.A'!$IP$112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'D2.4.17.A'!$IQ$112:$IX$112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1.3837519152996183</c:v>
                </c:pt>
                <c:pt idx="3">
                  <c:v>1.3837519152996183</c:v>
                </c:pt>
                <c:pt idx="4">
                  <c:v>1.3837519152996183</c:v>
                </c:pt>
                <c:pt idx="5">
                  <c:v>1.3837519152996183</c:v>
                </c:pt>
                <c:pt idx="6">
                  <c:v>1.1070015322396947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'D2.4.17.A'!$IP$113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'D2.4.17.A'!$IQ$113:$IX$113</c:f>
              <c:numCache>
                <c:formatCode>0</c:formatCode>
                <c:ptCount val="8"/>
                <c:pt idx="0">
                  <c:v>4.5992671122312243E-2</c:v>
                </c:pt>
                <c:pt idx="1">
                  <c:v>0.14029563476381909</c:v>
                </c:pt>
                <c:pt idx="2">
                  <c:v>0.32997257848645256</c:v>
                </c:pt>
                <c:pt idx="3">
                  <c:v>0.71148066254655473</c:v>
                </c:pt>
                <c:pt idx="4">
                  <c:v>0.66548799142424253</c:v>
                </c:pt>
                <c:pt idx="5">
                  <c:v>0.57118502778273561</c:v>
                </c:pt>
                <c:pt idx="6">
                  <c:v>0.38150808406010212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'D2.4.17.A'!$IP$114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'D2.4.17.A'!$IQ$114:$IX$114</c:f>
              <c:numCache>
                <c:formatCode>0</c:formatCode>
                <c:ptCount val="8"/>
                <c:pt idx="0">
                  <c:v>0</c:v>
                </c:pt>
                <c:pt idx="1">
                  <c:v>7.0876954844354442E-4</c:v>
                </c:pt>
                <c:pt idx="2">
                  <c:v>4.9213533855092202E-2</c:v>
                </c:pt>
                <c:pt idx="3">
                  <c:v>0.14677394017140577</c:v>
                </c:pt>
                <c:pt idx="4">
                  <c:v>0.34300276463095791</c:v>
                </c:pt>
                <c:pt idx="5">
                  <c:v>0.39384881810989747</c:v>
                </c:pt>
                <c:pt idx="6">
                  <c:v>0.64520233095571666</c:v>
                </c:pt>
                <c:pt idx="7">
                  <c:v>1.069271806086622</c:v>
                </c:pt>
              </c:numCache>
            </c:numRef>
          </c:val>
        </c:ser>
        <c:ser>
          <c:idx val="61"/>
          <c:order val="61"/>
          <c:tx>
            <c:strRef>
              <c:f>'D2.4.17.A'!$IP$115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'D2.4.17.A'!$IQ$115:$IX$115</c:f>
              <c:numCache>
                <c:formatCode>0</c:formatCode>
                <c:ptCount val="8"/>
                <c:pt idx="0">
                  <c:v>0.54888259980831611</c:v>
                </c:pt>
                <c:pt idx="1">
                  <c:v>0.53151582896379357</c:v>
                </c:pt>
                <c:pt idx="2">
                  <c:v>0.51414905811926948</c:v>
                </c:pt>
                <c:pt idx="3">
                  <c:v>0.49678228727474716</c:v>
                </c:pt>
                <c:pt idx="4">
                  <c:v>0.47941551643022479</c:v>
                </c:pt>
                <c:pt idx="5">
                  <c:v>0.46204874558569969</c:v>
                </c:pt>
                <c:pt idx="6">
                  <c:v>0.44468197474117643</c:v>
                </c:pt>
                <c:pt idx="7">
                  <c:v>0.42731520389665073</c:v>
                </c:pt>
              </c:numCache>
            </c:numRef>
          </c:val>
        </c:ser>
        <c:ser>
          <c:idx val="62"/>
          <c:order val="62"/>
          <c:tx>
            <c:strRef>
              <c:f>'D2.4.17.A'!$IP$116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'D2.4.17.A'!$IQ$116:$IX$116</c:f>
              <c:numCache>
                <c:formatCode>0</c:formatCode>
                <c:ptCount val="8"/>
                <c:pt idx="0">
                  <c:v>0.72361164740885642</c:v>
                </c:pt>
                <c:pt idx="1">
                  <c:v>0.64742560381895264</c:v>
                </c:pt>
                <c:pt idx="2">
                  <c:v>0.51817821739313641</c:v>
                </c:pt>
                <c:pt idx="3">
                  <c:v>0.30829013498793439</c:v>
                </c:pt>
                <c:pt idx="4">
                  <c:v>0.33703505642539527</c:v>
                </c:pt>
                <c:pt idx="5">
                  <c:v>0.41884132069884994</c:v>
                </c:pt>
                <c:pt idx="6">
                  <c:v>0.60737289826373064</c:v>
                </c:pt>
                <c:pt idx="7">
                  <c:v>0.58365233718764986</c:v>
                </c:pt>
              </c:numCache>
            </c:numRef>
          </c:val>
        </c:ser>
        <c:ser>
          <c:idx val="63"/>
          <c:order val="63"/>
          <c:tx>
            <c:strRef>
              <c:f>'D2.4.17.A'!$IP$117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'D2.4.17.A'!$IQ$117:$IX$117</c:f>
              <c:numCache>
                <c:formatCode>0</c:formatCode>
                <c:ptCount val="8"/>
                <c:pt idx="0">
                  <c:v>6.5211543280069232E-3</c:v>
                </c:pt>
                <c:pt idx="1">
                  <c:v>1.9637524956439428E-2</c:v>
                </c:pt>
                <c:pt idx="2">
                  <c:v>4.6019231293849341E-2</c:v>
                </c:pt>
                <c:pt idx="3">
                  <c:v>9.2561111626101519E-2</c:v>
                </c:pt>
                <c:pt idx="4">
                  <c:v>7.9444740997669017E-2</c:v>
                </c:pt>
                <c:pt idx="5">
                  <c:v>5.3063034660259099E-2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'D2.4.17.A'!$IP$118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'D2.4.17.A'!$IQ$118:$IX$118</c:f>
              <c:numCache>
                <c:formatCode>0</c:formatCode>
                <c:ptCount val="8"/>
                <c:pt idx="0">
                  <c:v>1.9813369651574604</c:v>
                </c:pt>
                <c:pt idx="1">
                  <c:v>1.9961802508172266</c:v>
                </c:pt>
                <c:pt idx="2">
                  <c:v>2.0099998569793249</c:v>
                </c:pt>
                <c:pt idx="3">
                  <c:v>2.0227957836437835</c:v>
                </c:pt>
                <c:pt idx="4">
                  <c:v>2.0345680308105836</c:v>
                </c:pt>
                <c:pt idx="5">
                  <c:v>2.0453165984797006</c:v>
                </c:pt>
                <c:pt idx="6">
                  <c:v>2.055041486651187</c:v>
                </c:pt>
                <c:pt idx="7">
                  <c:v>2.0637426953249922</c:v>
                </c:pt>
              </c:numCache>
            </c:numRef>
          </c:val>
        </c:ser>
        <c:ser>
          <c:idx val="65"/>
          <c:order val="65"/>
          <c:tx>
            <c:strRef>
              <c:f>'D2.4.17.A'!$IP$119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'D2.4.17.A'!$IQ$119:$IX$119</c:f>
              <c:numCache>
                <c:formatCode>0</c:formatCode>
                <c:ptCount val="8"/>
                <c:pt idx="0">
                  <c:v>4.1799882843694687E-2</c:v>
                </c:pt>
                <c:pt idx="1">
                  <c:v>0.16916610988300371</c:v>
                </c:pt>
                <c:pt idx="2">
                  <c:v>0.38439421917811351</c:v>
                </c:pt>
                <c:pt idx="3">
                  <c:v>0.70562510509501242</c:v>
                </c:pt>
                <c:pt idx="4">
                  <c:v>1.1893615525578849</c:v>
                </c:pt>
                <c:pt idx="5">
                  <c:v>1.7431644846392971</c:v>
                </c:pt>
                <c:pt idx="6">
                  <c:v>1.3801337158953555</c:v>
                </c:pt>
                <c:pt idx="7">
                  <c:v>0.76903104139381762</c:v>
                </c:pt>
              </c:numCache>
            </c:numRef>
          </c:val>
        </c:ser>
        <c:ser>
          <c:idx val="66"/>
          <c:order val="66"/>
          <c:tx>
            <c:strRef>
              <c:f>'D2.4.17.A'!$IP$120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'D2.4.17.A'!$IQ$120:$IX$120</c:f>
              <c:numCache>
                <c:formatCode>0</c:formatCode>
                <c:ptCount val="8"/>
                <c:pt idx="0">
                  <c:v>0.15111068551293913</c:v>
                </c:pt>
                <c:pt idx="1">
                  <c:v>0.40689599463437376</c:v>
                </c:pt>
                <c:pt idx="2">
                  <c:v>0.83913136720232451</c:v>
                </c:pt>
                <c:pt idx="3">
                  <c:v>1.4170831656936882</c:v>
                </c:pt>
                <c:pt idx="4">
                  <c:v>2.3885548095353624</c:v>
                </c:pt>
                <c:pt idx="5">
                  <c:v>1.9563194369682022</c:v>
                </c:pt>
                <c:pt idx="6">
                  <c:v>1.2272569529646304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'D2.4.17.A'!$IP$121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'D2.4.17.A'!$IQ$121:$IX$121</c:f>
              <c:numCache>
                <c:formatCode>0</c:formatCode>
                <c:ptCount val="8"/>
                <c:pt idx="0">
                  <c:v>2.339662501249172E-4</c:v>
                </c:pt>
                <c:pt idx="1">
                  <c:v>4.6070500025086454E-4</c:v>
                </c:pt>
                <c:pt idx="2">
                  <c:v>7.0521463404634582E-2</c:v>
                </c:pt>
                <c:pt idx="3">
                  <c:v>0.18969315773920889</c:v>
                </c:pt>
                <c:pt idx="4">
                  <c:v>0.39273548374056505</c:v>
                </c:pt>
                <c:pt idx="5">
                  <c:v>0.66827795977628812</c:v>
                </c:pt>
                <c:pt idx="6">
                  <c:v>1.1356914104266753</c:v>
                </c:pt>
                <c:pt idx="7">
                  <c:v>1.9273827196473763</c:v>
                </c:pt>
              </c:numCache>
            </c:numRef>
          </c:val>
        </c:ser>
        <c:ser>
          <c:idx val="68"/>
          <c:order val="68"/>
          <c:tx>
            <c:strRef>
              <c:f>'D2.4.17.A'!$IP$122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'D2.4.17.A'!$IQ$122:$IX$122</c:f>
              <c:numCache>
                <c:formatCode>0</c:formatCode>
                <c:ptCount val="8"/>
                <c:pt idx="0">
                  <c:v>3.5100625009626375E-4</c:v>
                </c:pt>
                <c:pt idx="1">
                  <c:v>6.9114500018952764E-4</c:v>
                </c:pt>
                <c:pt idx="2">
                  <c:v>0.10578367896251532</c:v>
                </c:pt>
                <c:pt idx="3">
                  <c:v>0.28452885930877464</c:v>
                </c:pt>
                <c:pt idx="4">
                  <c:v>0.58904461212333481</c:v>
                </c:pt>
                <c:pt idx="5">
                  <c:v>1.0022269980464704</c:v>
                </c:pt>
                <c:pt idx="6">
                  <c:v>1.7030496761735274</c:v>
                </c:pt>
                <c:pt idx="7">
                  <c:v>2.4396055124089746</c:v>
                </c:pt>
              </c:numCache>
            </c:numRef>
          </c:val>
        </c:ser>
        <c:ser>
          <c:idx val="69"/>
          <c:order val="69"/>
          <c:tx>
            <c:strRef>
              <c:f>'D2.4.17.A'!$IP$123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'D2.4.17.A'!$IQ$123:$IX$123</c:f>
              <c:numCache>
                <c:formatCode>0</c:formatCode>
                <c:ptCount val="8"/>
                <c:pt idx="0">
                  <c:v>0.72600603908521055</c:v>
                </c:pt>
                <c:pt idx="1">
                  <c:v>1.9549176713523628</c:v>
                </c:pt>
                <c:pt idx="2">
                  <c:v>4.0315775046393112</c:v>
                </c:pt>
                <c:pt idx="3">
                  <c:v>6.8083268463217603</c:v>
                </c:pt>
                <c:pt idx="4">
                  <c:v>11.475728618659513</c:v>
                </c:pt>
                <c:pt idx="5">
                  <c:v>17.84838455352514</c:v>
                </c:pt>
                <c:pt idx="6">
                  <c:v>16.748380171670039</c:v>
                </c:pt>
                <c:pt idx="7">
                  <c:v>10.852066767065619</c:v>
                </c:pt>
              </c:numCache>
            </c:numRef>
          </c:val>
        </c:ser>
        <c:ser>
          <c:idx val="70"/>
          <c:order val="70"/>
          <c:tx>
            <c:strRef>
              <c:f>'D2.4.17.A'!$IP$124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'D2.4.17.A'!$IQ$124:$IX$124</c:f>
              <c:numCache>
                <c:formatCode>0</c:formatCode>
                <c:ptCount val="8"/>
                <c:pt idx="0">
                  <c:v>0.59895499368058824</c:v>
                </c:pt>
                <c:pt idx="1">
                  <c:v>1.612807102896433</c:v>
                </c:pt>
                <c:pt idx="2">
                  <c:v>3.326051474237278</c:v>
                </c:pt>
                <c:pt idx="3">
                  <c:v>5.1719416083258913</c:v>
                </c:pt>
                <c:pt idx="4">
                  <c:v>4.1580894991104165</c:v>
                </c:pt>
                <c:pt idx="5">
                  <c:v>2.4448451277697267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'D2.4.17.A'!$IP$125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'D2.4.17.A'!$IQ$125:$IX$125</c:f>
              <c:numCache>
                <c:formatCode>0</c:formatCode>
                <c:ptCount val="8"/>
                <c:pt idx="0">
                  <c:v>1.0890090586272521</c:v>
                </c:pt>
                <c:pt idx="1">
                  <c:v>2.932376490234569</c:v>
                </c:pt>
                <c:pt idx="2">
                  <c:v>6.0473662401656547</c:v>
                </c:pt>
                <c:pt idx="3">
                  <c:v>10.21249030485337</c:v>
                </c:pt>
                <c:pt idx="4">
                  <c:v>14.499030497782028</c:v>
                </c:pt>
                <c:pt idx="5">
                  <c:v>11.384040747851492</c:v>
                </c:pt>
                <c:pt idx="6">
                  <c:v>6.1299076245371511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'D2.4.17.A'!$IP$126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'D2.4.17.A'!$IQ$126:$IX$126</c:f>
              <c:numCache>
                <c:formatCode>0</c:formatCode>
                <c:ptCount val="8"/>
                <c:pt idx="0">
                  <c:v>7.7260571885718753E-4</c:v>
                </c:pt>
                <c:pt idx="1">
                  <c:v>1.5119548752097617E-3</c:v>
                </c:pt>
                <c:pt idx="2">
                  <c:v>0.54087233892258391</c:v>
                </c:pt>
                <c:pt idx="3">
                  <c:v>1.4458672507370061</c:v>
                </c:pt>
                <c:pt idx="4">
                  <c:v>2.9625001220104648</c:v>
                </c:pt>
                <c:pt idx="5">
                  <c:v>4.9582199424420796</c:v>
                </c:pt>
                <c:pt idx="6">
                  <c:v>8.2750796619128781</c:v>
                </c:pt>
                <c:pt idx="7">
                  <c:v>13.767557115169163</c:v>
                </c:pt>
              </c:numCache>
            </c:numRef>
          </c:val>
        </c:ser>
        <c:ser>
          <c:idx val="73"/>
          <c:order val="73"/>
          <c:tx>
            <c:strRef>
              <c:f>'D2.4.17.A'!$IP$127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'D2.4.17.A'!$IQ$127:$IX$127</c:f>
              <c:numCache>
                <c:formatCode>0</c:formatCode>
                <c:ptCount val="8"/>
                <c:pt idx="0">
                  <c:v>1.1589189064037731E-3</c:v>
                </c:pt>
                <c:pt idx="1">
                  <c:v>2.2679736253009026E-3</c:v>
                </c:pt>
                <c:pt idx="2">
                  <c:v>0.81134799623292209</c:v>
                </c:pt>
                <c:pt idx="3">
                  <c:v>2.1689376792123602</c:v>
                </c:pt>
                <c:pt idx="4">
                  <c:v>4.4441074820557978</c:v>
                </c:pt>
                <c:pt idx="5">
                  <c:v>7.4381227752321326</c:v>
                </c:pt>
                <c:pt idx="6">
                  <c:v>12.414304362270361</c:v>
                </c:pt>
                <c:pt idx="7">
                  <c:v>17.149880932572355</c:v>
                </c:pt>
              </c:numCache>
            </c:numRef>
          </c:val>
        </c:ser>
        <c:ser>
          <c:idx val="74"/>
          <c:order val="74"/>
          <c:tx>
            <c:strRef>
              <c:f>'D2.4.17.A'!$IP$128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'D2.4.17.A'!$IQ$128:$IX$128</c:f>
              <c:numCache>
                <c:formatCode>0</c:formatCode>
                <c:ptCount val="8"/>
                <c:pt idx="0">
                  <c:v>0</c:v>
                </c:pt>
                <c:pt idx="1">
                  <c:v>0.26951756398601029</c:v>
                </c:pt>
                <c:pt idx="2">
                  <c:v>0.72495821497254787</c:v>
                </c:pt>
                <c:pt idx="3">
                  <c:v>1.4931616093394222</c:v>
                </c:pt>
                <c:pt idx="4">
                  <c:v>1.2236440453559188</c:v>
                </c:pt>
                <c:pt idx="5">
                  <c:v>0.76820339436955665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'D2.4.17.A'!$IP$129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'D2.4.17.A'!$IQ$129:$IX$129</c:f>
              <c:numCache>
                <c:formatCode>0</c:formatCode>
                <c:ptCount val="8"/>
                <c:pt idx="0">
                  <c:v>0.42090880711756895</c:v>
                </c:pt>
                <c:pt idx="1">
                  <c:v>1.1333818491658296</c:v>
                </c:pt>
                <c:pt idx="2">
                  <c:v>2.3373448650194106</c:v>
                </c:pt>
                <c:pt idx="3">
                  <c:v>2.8072085144635159</c:v>
                </c:pt>
                <c:pt idx="4">
                  <c:v>2.0947354724158509</c:v>
                </c:pt>
                <c:pt idx="5">
                  <c:v>0.89077245656244897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'D2.4.17.A'!$IP$130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'D2.4.17.A'!$IQ$130:$IX$130</c:f>
              <c:numCache>
                <c:formatCode>0</c:formatCode>
                <c:ptCount val="8"/>
                <c:pt idx="0">
                  <c:v>3.7558096883161593E-4</c:v>
                </c:pt>
                <c:pt idx="1">
                  <c:v>7.3631387516632455E-4</c:v>
                </c:pt>
                <c:pt idx="2">
                  <c:v>0.22099904039129822</c:v>
                </c:pt>
                <c:pt idx="3">
                  <c:v>0.59213802263392779</c:v>
                </c:pt>
                <c:pt idx="4">
                  <c:v>1.2171458965392716</c:v>
                </c:pt>
                <c:pt idx="5">
                  <c:v>1.0999326196986723</c:v>
                </c:pt>
                <c:pt idx="6">
                  <c:v>0.72841805648721147</c:v>
                </c:pt>
                <c:pt idx="7">
                  <c:v>0.10304944967560706</c:v>
                </c:pt>
              </c:numCache>
            </c:numRef>
          </c:val>
        </c:ser>
        <c:ser>
          <c:idx val="77"/>
          <c:order val="77"/>
          <c:tx>
            <c:strRef>
              <c:f>'D2.4.17.A'!$IP$131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'D2.4.17.A'!$IQ$131:$IX$131</c:f>
              <c:numCache>
                <c:formatCode>0</c:formatCode>
                <c:ptCount val="8"/>
                <c:pt idx="0">
                  <c:v>5.3031631260415455E-4</c:v>
                </c:pt>
                <c:pt idx="1">
                  <c:v>1.0396732502146672E-3</c:v>
                </c:pt>
                <c:pt idx="2">
                  <c:v>0.31205584144586251</c:v>
                </c:pt>
                <c:pt idx="3">
                  <c:v>0.83612008348321176</c:v>
                </c:pt>
                <c:pt idx="4">
                  <c:v>1.3803033116001606</c:v>
                </c:pt>
                <c:pt idx="5">
                  <c:v>1.0692871434049798</c:v>
                </c:pt>
                <c:pt idx="6">
                  <c:v>0.54469258505502649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'D2.4.17.A'!$IP$132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'D2.4.17.A'!$IQ$132:$IX$132</c:f>
              <c:numCache>
                <c:formatCode>0</c:formatCode>
                <c:ptCount val="8"/>
                <c:pt idx="0">
                  <c:v>1.9049309460497381</c:v>
                </c:pt>
                <c:pt idx="1">
                  <c:v>3.2774613847081855</c:v>
                </c:pt>
                <c:pt idx="2">
                  <c:v>4.5083440589453971</c:v>
                </c:pt>
                <c:pt idx="3">
                  <c:v>5.0994217736148544</c:v>
                </c:pt>
                <c:pt idx="4">
                  <c:v>6.4023029646662319</c:v>
                </c:pt>
                <c:pt idx="5">
                  <c:v>7.8464241526186322</c:v>
                </c:pt>
                <c:pt idx="6">
                  <c:v>7.6880318762783091</c:v>
                </c:pt>
                <c:pt idx="7">
                  <c:v>7.5666340205300955</c:v>
                </c:pt>
              </c:numCache>
            </c:numRef>
          </c:val>
        </c:ser>
        <c:ser>
          <c:idx val="79"/>
          <c:order val="79"/>
          <c:tx>
            <c:strRef>
              <c:f>'D2.4.17.A'!$IP$133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'D2.4.17.A'!$IQ$133:$IX$133</c:f>
              <c:numCache>
                <c:formatCode>0</c:formatCode>
                <c:ptCount val="8"/>
                <c:pt idx="0">
                  <c:v>11.116967814921363</c:v>
                </c:pt>
                <c:pt idx="1">
                  <c:v>29.315518956919774</c:v>
                </c:pt>
                <c:pt idx="2">
                  <c:v>29.365305360642324</c:v>
                </c:pt>
                <c:pt idx="3">
                  <c:v>29.576322078861633</c:v>
                </c:pt>
                <c:pt idx="4">
                  <c:v>29.968033710636014</c:v>
                </c:pt>
                <c:pt idx="5">
                  <c:v>30.508544749593707</c:v>
                </c:pt>
                <c:pt idx="6">
                  <c:v>29.762197836104335</c:v>
                </c:pt>
                <c:pt idx="7">
                  <c:v>28.526567647262997</c:v>
                </c:pt>
              </c:numCache>
            </c:numRef>
          </c:val>
        </c:ser>
        <c:ser>
          <c:idx val="80"/>
          <c:order val="80"/>
          <c:tx>
            <c:strRef>
              <c:f>'D2.4.17.A'!$IP$134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'D2.4.17.A'!$IQ$134:$IX$134</c:f>
              <c:numCache>
                <c:formatCode>0</c:formatCode>
                <c:ptCount val="8"/>
                <c:pt idx="0">
                  <c:v>216.30626241086236</c:v>
                </c:pt>
                <c:pt idx="1">
                  <c:v>313.12265772902401</c:v>
                </c:pt>
                <c:pt idx="2">
                  <c:v>253.05163093104412</c:v>
                </c:pt>
                <c:pt idx="3">
                  <c:v>72.633569978650527</c:v>
                </c:pt>
                <c:pt idx="4">
                  <c:v>1.9254746772145361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'D2.4.17.A'!$IP$135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'D2.4.17.A'!$IQ$135:$IX$135</c:f>
              <c:numCache>
                <c:formatCode>0</c:formatCode>
                <c:ptCount val="8"/>
                <c:pt idx="0">
                  <c:v>0</c:v>
                </c:pt>
                <c:pt idx="1">
                  <c:v>1.7589066009619103</c:v>
                </c:pt>
                <c:pt idx="2">
                  <c:v>73.426873271836854</c:v>
                </c:pt>
                <c:pt idx="3">
                  <c:v>176.30975760258315</c:v>
                </c:pt>
                <c:pt idx="4">
                  <c:v>161.55821456118582</c:v>
                </c:pt>
                <c:pt idx="5">
                  <c:v>338.8976147408535</c:v>
                </c:pt>
                <c:pt idx="6">
                  <c:v>270.52865521415481</c:v>
                </c:pt>
                <c:pt idx="7">
                  <c:v>120.79302917710881</c:v>
                </c:pt>
              </c:numCache>
            </c:numRef>
          </c:val>
        </c:ser>
        <c:ser>
          <c:idx val="82"/>
          <c:order val="82"/>
          <c:tx>
            <c:strRef>
              <c:f>'D2.4.17.A'!$IP$136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'D2.4.17.A'!$IQ$136:$IX$136</c:f>
              <c:numCache>
                <c:formatCode>0</c:formatCode>
                <c:ptCount val="8"/>
                <c:pt idx="0">
                  <c:v>1.4080271346682678</c:v>
                </c:pt>
                <c:pt idx="1">
                  <c:v>1.2092254180249997</c:v>
                </c:pt>
                <c:pt idx="2">
                  <c:v>1.0749075671219328</c:v>
                </c:pt>
                <c:pt idx="3">
                  <c:v>0.68435882631301748</c:v>
                </c:pt>
                <c:pt idx="4">
                  <c:v>0.29812056141984955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'D2.4.17.A'!$IP$137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'D2.4.17.A'!$IQ$137:$IX$137</c:f>
              <c:numCache>
                <c:formatCode>0</c:formatCode>
                <c:ptCount val="8"/>
                <c:pt idx="0">
                  <c:v>9.717645857606934</c:v>
                </c:pt>
                <c:pt idx="1">
                  <c:v>13.522560112269838</c:v>
                </c:pt>
                <c:pt idx="2">
                  <c:v>16.586712210000197</c:v>
                </c:pt>
                <c:pt idx="3">
                  <c:v>16.973701309999917</c:v>
                </c:pt>
                <c:pt idx="4">
                  <c:v>10.248700158730049</c:v>
                </c:pt>
                <c:pt idx="5">
                  <c:v>4.1443181779254497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'D2.4.17.A'!$IP$138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'D2.4.17.A'!$IQ$138:$IX$138</c:f>
              <c:numCache>
                <c:formatCode>0</c:formatCode>
                <c:ptCount val="8"/>
                <c:pt idx="0">
                  <c:v>7.187674032119078E-4</c:v>
                </c:pt>
                <c:pt idx="1">
                  <c:v>1.5070889598690015E-3</c:v>
                </c:pt>
                <c:pt idx="2">
                  <c:v>2.6693104488480801E-3</c:v>
                </c:pt>
                <c:pt idx="3">
                  <c:v>5.0249438118722869E-3</c:v>
                </c:pt>
                <c:pt idx="4">
                  <c:v>6.22024741156674E-2</c:v>
                </c:pt>
                <c:pt idx="5">
                  <c:v>0.11016482387200086</c:v>
                </c:pt>
                <c:pt idx="6">
                  <c:v>0.22844663324661463</c:v>
                </c:pt>
                <c:pt idx="7">
                  <c:v>0.46987315683068104</c:v>
                </c:pt>
              </c:numCache>
            </c:numRef>
          </c:val>
        </c:ser>
        <c:ser>
          <c:idx val="85"/>
          <c:order val="85"/>
          <c:tx>
            <c:strRef>
              <c:f>'D2.4.17.A'!$IP$139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'D2.4.17.A'!$IQ$139:$IX$139</c:f>
              <c:numCache>
                <c:formatCode>0</c:formatCode>
                <c:ptCount val="8"/>
                <c:pt idx="0">
                  <c:v>81.466321332917374</c:v>
                </c:pt>
                <c:pt idx="1">
                  <c:v>89.066369473502164</c:v>
                </c:pt>
                <c:pt idx="2">
                  <c:v>98.645869371523588</c:v>
                </c:pt>
                <c:pt idx="3">
                  <c:v>99.609106712629142</c:v>
                </c:pt>
                <c:pt idx="4">
                  <c:v>99.914638991782411</c:v>
                </c:pt>
                <c:pt idx="5">
                  <c:v>81.957739449172252</c:v>
                </c:pt>
                <c:pt idx="6">
                  <c:v>70.807928710410465</c:v>
                </c:pt>
                <c:pt idx="7">
                  <c:v>15.912219152771508</c:v>
                </c:pt>
              </c:numCache>
            </c:numRef>
          </c:val>
        </c:ser>
        <c:ser>
          <c:idx val="86"/>
          <c:order val="86"/>
          <c:tx>
            <c:strRef>
              <c:f>'D2.4.17.A'!$IP$140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'D2.4.17.A'!$IQ$140:$IX$140</c:f>
              <c:numCache>
                <c:formatCode>0</c:formatCode>
                <c:ptCount val="8"/>
                <c:pt idx="0">
                  <c:v>394.12580668675355</c:v>
                </c:pt>
                <c:pt idx="1">
                  <c:v>390.39658092290625</c:v>
                </c:pt>
                <c:pt idx="2">
                  <c:v>393.36647834610505</c:v>
                </c:pt>
                <c:pt idx="3">
                  <c:v>391.00782542414743</c:v>
                </c:pt>
                <c:pt idx="4">
                  <c:v>403.57645264491731</c:v>
                </c:pt>
                <c:pt idx="5">
                  <c:v>287.9946934443592</c:v>
                </c:pt>
                <c:pt idx="6">
                  <c:v>175.63084924122509</c:v>
                </c:pt>
                <c:pt idx="7">
                  <c:v>111.14083429505754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494016"/>
        <c:axId val="145495552"/>
      </c:barChart>
      <c:catAx>
        <c:axId val="145494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495552"/>
        <c:crosses val="autoZero"/>
        <c:auto val="1"/>
        <c:lblAlgn val="ctr"/>
        <c:lblOffset val="100"/>
        <c:noMultiLvlLbl val="0"/>
      </c:catAx>
      <c:valAx>
        <c:axId val="1454955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494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'D2.4.17.A'!$JJ$54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'D2.4.17.A'!$JK$54:$JR$54</c:f>
              <c:numCache>
                <c:formatCode>0</c:formatCode>
                <c:ptCount val="8"/>
                <c:pt idx="0">
                  <c:v>0</c:v>
                </c:pt>
                <c:pt idx="1">
                  <c:v>0.71356303853603709</c:v>
                </c:pt>
                <c:pt idx="2">
                  <c:v>0.71356303853603709</c:v>
                </c:pt>
                <c:pt idx="3">
                  <c:v>0.71356303853603709</c:v>
                </c:pt>
                <c:pt idx="4">
                  <c:v>0.71356303853603709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'D2.4.17.A'!$JJ$55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0.7135630385348648</c:v>
                </c:pt>
                <c:pt idx="3">
                  <c:v>1.6655351236062208</c:v>
                </c:pt>
                <c:pt idx="4">
                  <c:v>2.1327642853324957</c:v>
                </c:pt>
                <c:pt idx="5">
                  <c:v>2.1327642853324957</c:v>
                </c:pt>
                <c:pt idx="6">
                  <c:v>1.4192012467976307</c:v>
                </c:pt>
                <c:pt idx="7">
                  <c:v>0.46722916173116252</c:v>
                </c:pt>
              </c:numCache>
            </c:numRef>
          </c:val>
        </c:ser>
        <c:ser>
          <c:idx val="2"/>
          <c:order val="2"/>
          <c:tx>
            <c:strRef>
              <c:f>'D2.4.17.A'!$JJ$56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6.6267826958310058E-2</c:v>
                </c:pt>
                <c:pt idx="3">
                  <c:v>0.19955609701074062</c:v>
                </c:pt>
                <c:pt idx="4">
                  <c:v>0.19955609701074062</c:v>
                </c:pt>
                <c:pt idx="5">
                  <c:v>0.19955609701074062</c:v>
                </c:pt>
                <c:pt idx="6">
                  <c:v>0.13328827005243057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'D2.4.17.A'!$JJ$57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'D2.4.17.A'!$JK$57:$JR$57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0.48144093113160669</c:v>
                </c:pt>
                <c:pt idx="4">
                  <c:v>1.4497906083286991</c:v>
                </c:pt>
                <c:pt idx="5">
                  <c:v>3.3974876915754337</c:v>
                </c:pt>
                <c:pt idx="6">
                  <c:v>4.6764745965871652</c:v>
                </c:pt>
                <c:pt idx="7">
                  <c:v>7.2803975488990984</c:v>
                </c:pt>
              </c:numCache>
            </c:numRef>
          </c:val>
        </c:ser>
        <c:ser>
          <c:idx val="4"/>
          <c:order val="4"/>
          <c:tx>
            <c:strRef>
              <c:f>'D2.4.17.A'!$JJ$58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'D2.4.17.A'!$JK$58:$JR$58</c:f>
              <c:numCache>
                <c:formatCode>0</c:formatCode>
                <c:ptCount val="8"/>
                <c:pt idx="0">
                  <c:v>0.45447759739754562</c:v>
                </c:pt>
                <c:pt idx="1">
                  <c:v>1.3924190731454755</c:v>
                </c:pt>
                <c:pt idx="2">
                  <c:v>3.2789544018432655</c:v>
                </c:pt>
                <c:pt idx="3">
                  <c:v>7.0734507946962388</c:v>
                </c:pt>
                <c:pt idx="4">
                  <c:v>14.251060790007132</c:v>
                </c:pt>
                <c:pt idx="5">
                  <c:v>14.013030240195098</c:v>
                </c:pt>
                <c:pt idx="6">
                  <c:v>14.122826227570194</c:v>
                </c:pt>
                <c:pt idx="7">
                  <c:v>13.591241069542903</c:v>
                </c:pt>
              </c:numCache>
            </c:numRef>
          </c:val>
        </c:ser>
        <c:ser>
          <c:idx val="5"/>
          <c:order val="5"/>
          <c:tx>
            <c:strRef>
              <c:f>'D2.4.17.A'!$JJ$59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'D2.4.17.A'!$JK$59:$JR$59</c:f>
              <c:numCache>
                <c:formatCode>0</c:formatCode>
                <c:ptCount val="8"/>
                <c:pt idx="0">
                  <c:v>0</c:v>
                </c:pt>
                <c:pt idx="1">
                  <c:v>0.43248639823291429</c:v>
                </c:pt>
                <c:pt idx="2">
                  <c:v>1.3023710238208273</c:v>
                </c:pt>
                <c:pt idx="3">
                  <c:v>3.0520197177973971</c:v>
                </c:pt>
                <c:pt idx="4">
                  <c:v>6.5711881940260133</c:v>
                </c:pt>
                <c:pt idx="5">
                  <c:v>12.238255704147175</c:v>
                </c:pt>
                <c:pt idx="6">
                  <c:v>12.770020889061442</c:v>
                </c:pt>
                <c:pt idx="7">
                  <c:v>12.289355513523152</c:v>
                </c:pt>
              </c:numCache>
            </c:numRef>
          </c:val>
        </c:ser>
        <c:ser>
          <c:idx val="6"/>
          <c:order val="6"/>
          <c:tx>
            <c:strRef>
              <c:f>'D2.4.17.A'!$JJ$60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'D2.4.17.A'!$JK$60:$JR$60</c:f>
              <c:numCache>
                <c:formatCode>0</c:formatCode>
                <c:ptCount val="8"/>
                <c:pt idx="0">
                  <c:v>1.2817094097302497</c:v>
                </c:pt>
                <c:pt idx="1">
                  <c:v>3.9097149792117802</c:v>
                </c:pt>
                <c:pt idx="2">
                  <c:v>9.195572870171171</c:v>
                </c:pt>
                <c:pt idx="3">
                  <c:v>19.827321131271272</c:v>
                </c:pt>
                <c:pt idx="4">
                  <c:v>18.545611721541022</c:v>
                </c:pt>
                <c:pt idx="5">
                  <c:v>15.91760615205949</c:v>
                </c:pt>
                <c:pt idx="6">
                  <c:v>10.6317482611001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'D2.4.17.A'!$JJ$61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'D2.4.17.A'!$JK$61:$JR$61</c:f>
              <c:numCache>
                <c:formatCode>0</c:formatCode>
                <c:ptCount val="8"/>
                <c:pt idx="0">
                  <c:v>0</c:v>
                </c:pt>
                <c:pt idx="1">
                  <c:v>1.9751768649280389E-2</c:v>
                </c:pt>
                <c:pt idx="2">
                  <c:v>1.3714674075007001</c:v>
                </c:pt>
                <c:pt idx="3">
                  <c:v>4.0902503731646229</c:v>
                </c:pt>
                <c:pt idx="4">
                  <c:v>9.5586940324001528</c:v>
                </c:pt>
                <c:pt idx="5">
                  <c:v>10.975655987453653</c:v>
                </c:pt>
                <c:pt idx="6">
                  <c:v>17.980297264462465</c:v>
                </c:pt>
                <c:pt idx="7">
                  <c:v>29.798133093331437</c:v>
                </c:pt>
              </c:numCache>
            </c:numRef>
          </c:val>
        </c:ser>
        <c:ser>
          <c:idx val="8"/>
          <c:order val="8"/>
          <c:tx>
            <c:strRef>
              <c:f>'D2.4.17.A'!$JJ$62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'D2.4.17.A'!$JK$62:$JR$62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4.0618494168668402</c:v>
                </c:pt>
                <c:pt idx="7">
                  <c:v>10.275840422344665</c:v>
                </c:pt>
              </c:numCache>
            </c:numRef>
          </c:val>
        </c:ser>
        <c:ser>
          <c:idx val="9"/>
          <c:order val="9"/>
          <c:tx>
            <c:strRef>
              <c:f>'D2.4.17.A'!$JJ$63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'D2.4.17.A'!$JK$63:$JR$63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0.41103895994562323</c:v>
                </c:pt>
                <c:pt idx="7">
                  <c:v>0.41103895994562323</c:v>
                </c:pt>
              </c:numCache>
            </c:numRef>
          </c:val>
        </c:ser>
        <c:ser>
          <c:idx val="10"/>
          <c:order val="10"/>
          <c:tx>
            <c:strRef>
              <c:f>'D2.4.17.A'!$JJ$64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'D2.4.17.A'!$JK$64:$JR$64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0.70414269087785863</c:v>
                </c:pt>
                <c:pt idx="7">
                  <c:v>0.70414269087785863</c:v>
                </c:pt>
              </c:numCache>
            </c:numRef>
          </c:val>
        </c:ser>
        <c:ser>
          <c:idx val="11"/>
          <c:order val="11"/>
          <c:tx>
            <c:strRef>
              <c:f>'D2.4.17.A'!$JJ$65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'D2.4.17.A'!$JK$53:$JR$53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'D2.4.17.A'!$JK$65:$JR$65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9.2873978535800141</c:v>
                </c:pt>
                <c:pt idx="3">
                  <c:v>5.7889176777451157</c:v>
                </c:pt>
                <c:pt idx="4">
                  <c:v>30.130512912383214</c:v>
                </c:pt>
                <c:pt idx="5">
                  <c:v>40.736470777156519</c:v>
                </c:pt>
                <c:pt idx="6">
                  <c:v>31.701214790288503</c:v>
                </c:pt>
                <c:pt idx="7">
                  <c:v>2.2753167371455767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541760"/>
        <c:axId val="145551744"/>
      </c:barChart>
      <c:catAx>
        <c:axId val="1455417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551744"/>
        <c:crosses val="autoZero"/>
        <c:auto val="1"/>
        <c:lblAlgn val="ctr"/>
        <c:lblOffset val="100"/>
        <c:noMultiLvlLbl val="0"/>
      </c:catAx>
      <c:valAx>
        <c:axId val="14555174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541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1.0287634668668163E-2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0.5130618678794262</c:v>
                </c:pt>
                <c:pt idx="2">
                  <c:v>0.43693960749189498</c:v>
                </c:pt>
                <c:pt idx="3">
                  <c:v>0.54781416032299535</c:v>
                </c:pt>
                <c:pt idx="4">
                  <c:v>0.23554079681125945</c:v>
                </c:pt>
                <c:pt idx="5">
                  <c:v>0.10260634023349192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'D2.4.12.A'!$AJ$56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127.54980675263613</c:v>
                </c:pt>
                <c:pt idx="2">
                  <c:v>43.903919973136404</c:v>
                </c:pt>
                <c:pt idx="3">
                  <c:v>3.8557386586400848</c:v>
                </c:pt>
                <c:pt idx="4">
                  <c:v>0.31027954282696085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'D2.4.12.A'!$AJ$57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110.32405796009341</c:v>
                </c:pt>
                <c:pt idx="2">
                  <c:v>160.2220726418054</c:v>
                </c:pt>
                <c:pt idx="3">
                  <c:v>140.82380607694049</c:v>
                </c:pt>
                <c:pt idx="4">
                  <c:v>48.888609489094023</c:v>
                </c:pt>
                <c:pt idx="5">
                  <c:v>16.834005701007197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3.2717343104306096</c:v>
                </c:pt>
                <c:pt idx="3">
                  <c:v>40.400807392896816</c:v>
                </c:pt>
                <c:pt idx="4">
                  <c:v>100.9396041087885</c:v>
                </c:pt>
                <c:pt idx="5">
                  <c:v>104.3281459867397</c:v>
                </c:pt>
                <c:pt idx="6">
                  <c:v>130.04716659050155</c:v>
                </c:pt>
                <c:pt idx="7">
                  <c:v>163.45416712327986</c:v>
                </c:pt>
                <c:pt idx="8">
                  <c:v>111.03299014645098</c:v>
                </c:pt>
              </c:numCache>
            </c:numRef>
          </c:val>
        </c:ser>
        <c:ser>
          <c:idx val="5"/>
          <c:order val="5"/>
          <c:tx>
            <c:strRef>
              <c:f>'D2.4.12.A'!$AJ$59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53.453403813736983</c:v>
                </c:pt>
                <c:pt idx="2">
                  <c:v>53.453403813737062</c:v>
                </c:pt>
                <c:pt idx="3">
                  <c:v>42.690557656976907</c:v>
                </c:pt>
                <c:pt idx="4">
                  <c:v>42.690557656976608</c:v>
                </c:pt>
                <c:pt idx="5">
                  <c:v>22.021010932255727</c:v>
                </c:pt>
                <c:pt idx="6">
                  <c:v>7.2832631422530252</c:v>
                </c:pt>
                <c:pt idx="7">
                  <c:v>7.283263142252987</c:v>
                </c:pt>
                <c:pt idx="8">
                  <c:v>7.2759798791106789</c:v>
                </c:pt>
              </c:numCache>
            </c:numRef>
          </c:val>
        </c:ser>
        <c:ser>
          <c:idx val="6"/>
          <c:order val="6"/>
          <c:tx>
            <c:strRef>
              <c:f>'D2.4.12.A'!$AJ$60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'D2.4.12.A'!$AK$60:$AS$60</c:f>
              <c:numCache>
                <c:formatCode>0</c:formatCode>
                <c:ptCount val="9"/>
                <c:pt idx="0">
                  <c:v>0</c:v>
                </c:pt>
                <c:pt idx="1">
                  <c:v>3.9312319216593282E-3</c:v>
                </c:pt>
                <c:pt idx="2">
                  <c:v>7.8624637663016177E-3</c:v>
                </c:pt>
                <c:pt idx="3">
                  <c:v>26.740242468888454</c:v>
                </c:pt>
                <c:pt idx="4">
                  <c:v>85.708727773093187</c:v>
                </c:pt>
                <c:pt idx="5">
                  <c:v>144.67721309438483</c:v>
                </c:pt>
                <c:pt idx="6">
                  <c:v>203.64569841368595</c:v>
                </c:pt>
                <c:pt idx="7">
                  <c:v>262.61418373167919</c:v>
                </c:pt>
                <c:pt idx="8">
                  <c:v>275.18626480361991</c:v>
                </c:pt>
              </c:numCache>
            </c:numRef>
          </c:val>
        </c:ser>
        <c:ser>
          <c:idx val="7"/>
          <c:order val="7"/>
          <c:tx>
            <c:strRef>
              <c:f>'D2.4.12.A'!$AJ$61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3.9312323543604999E-3</c:v>
                </c:pt>
                <c:pt idx="4">
                  <c:v>3.9312323542978695E-3</c:v>
                </c:pt>
                <c:pt idx="5">
                  <c:v>3.9312323542082563E-3</c:v>
                </c:pt>
                <c:pt idx="6">
                  <c:v>3.9312323541354898E-3</c:v>
                </c:pt>
                <c:pt idx="7">
                  <c:v>3.9312323541015786E-3</c:v>
                </c:pt>
                <c:pt idx="8">
                  <c:v>9.4349576505906345</c:v>
                </c:pt>
              </c:numCache>
            </c:numRef>
          </c:val>
        </c:ser>
        <c:ser>
          <c:idx val="8"/>
          <c:order val="8"/>
          <c:tx>
            <c:strRef>
              <c:f>'D2.4.12.A'!$AJ$62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'D2.4.12.A'!$AK$62:$AS$62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13.330043835369816</c:v>
                </c:pt>
              </c:numCache>
            </c:numRef>
          </c:val>
        </c:ser>
        <c:ser>
          <c:idx val="9"/>
          <c:order val="9"/>
          <c:tx>
            <c:strRef>
              <c:f>'D2.4.12.A'!$AJ$63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'D2.4.12.A'!$AK$63:$AS$63</c:f>
              <c:numCache>
                <c:formatCode>0</c:formatCode>
                <c:ptCount val="9"/>
                <c:pt idx="0">
                  <c:v>1.4</c:v>
                </c:pt>
                <c:pt idx="1">
                  <c:v>3.4807786469483785E-2</c:v>
                </c:pt>
                <c:pt idx="2">
                  <c:v>0.11138491670941338</c:v>
                </c:pt>
                <c:pt idx="3">
                  <c:v>0.20884671880045524</c:v>
                </c:pt>
                <c:pt idx="4">
                  <c:v>4.0950337020385155E-2</c:v>
                </c:pt>
                <c:pt idx="5">
                  <c:v>6.9615572808561779E-3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'D2.4.12.A'!$AJ$64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'D2.4.12.A'!$AK$64:$AS$64</c:f>
              <c:numCache>
                <c:formatCode>0</c:formatCode>
                <c:ptCount val="9"/>
                <c:pt idx="0">
                  <c:v>0</c:v>
                </c:pt>
                <c:pt idx="1">
                  <c:v>0.29006488727080143</c:v>
                </c:pt>
                <c:pt idx="2">
                  <c:v>1.0363711294761588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'D2.4.12.A'!$AJ$65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0.74256611063518851</c:v>
                </c:pt>
                <c:pt idx="4">
                  <c:v>0.74256611063755773</c:v>
                </c:pt>
                <c:pt idx="5">
                  <c:v>0.742566110653473</c:v>
                </c:pt>
                <c:pt idx="6">
                  <c:v>0.74256611063986278</c:v>
                </c:pt>
                <c:pt idx="7">
                  <c:v>0.74256611063778533</c:v>
                </c:pt>
                <c:pt idx="8">
                  <c:v>0.74256611065155154</c:v>
                </c:pt>
              </c:numCache>
            </c:numRef>
          </c:val>
        </c:ser>
        <c:ser>
          <c:idx val="12"/>
          <c:order val="12"/>
          <c:tx>
            <c:strRef>
              <c:f>'D2.4.12.A'!$AJ$66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'D2.4.12.A'!$AJ$67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1.1793556624019205E-4</c:v>
                </c:pt>
                <c:pt idx="6">
                  <c:v>1.5724692955267229E-4</c:v>
                </c:pt>
                <c:pt idx="7">
                  <c:v>19.656279707000074</c:v>
                </c:pt>
                <c:pt idx="8">
                  <c:v>24.66872469820429</c:v>
                </c:pt>
              </c:numCache>
            </c:numRef>
          </c:val>
        </c:ser>
        <c:ser>
          <c:idx val="14"/>
          <c:order val="14"/>
          <c:tx>
            <c:strRef>
              <c:f>'D2.4.12.A'!$AJ$68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0.46080283468945299</c:v>
                </c:pt>
                <c:pt idx="4">
                  <c:v>0.37204903106570242</c:v>
                </c:pt>
                <c:pt idx="5">
                  <c:v>0.1632010040542386</c:v>
                </c:pt>
                <c:pt idx="6">
                  <c:v>0.23040141748385662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'D2.4.12.A'!$AJ$69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8.7519999152466721E-2</c:v>
                </c:pt>
                <c:pt idx="3">
                  <c:v>4.1734601450980229</c:v>
                </c:pt>
                <c:pt idx="4">
                  <c:v>2.773338587274631</c:v>
                </c:pt>
                <c:pt idx="5">
                  <c:v>8.3142626660974148</c:v>
                </c:pt>
                <c:pt idx="6">
                  <c:v>27.5118327887504</c:v>
                </c:pt>
                <c:pt idx="7">
                  <c:v>26.148471786443015</c:v>
                </c:pt>
                <c:pt idx="8">
                  <c:v>16.325180003639371</c:v>
                </c:pt>
              </c:numCache>
            </c:numRef>
          </c:val>
        </c:ser>
        <c:ser>
          <c:idx val="16"/>
          <c:order val="16"/>
          <c:tx>
            <c:strRef>
              <c:f>'D2.4.12.A'!$AJ$70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'D2.4.12.A'!$AK$70:$AS$70</c:f>
              <c:numCache>
                <c:formatCode>0</c:formatCode>
                <c:ptCount val="9"/>
                <c:pt idx="0">
                  <c:v>7.1</c:v>
                </c:pt>
                <c:pt idx="1">
                  <c:v>19.783158517081635</c:v>
                </c:pt>
                <c:pt idx="2">
                  <c:v>27.331434599921558</c:v>
                </c:pt>
                <c:pt idx="3">
                  <c:v>31.855426941952029</c:v>
                </c:pt>
                <c:pt idx="4">
                  <c:v>29.898500972283326</c:v>
                </c:pt>
                <c:pt idx="5">
                  <c:v>29.365132094531909</c:v>
                </c:pt>
                <c:pt idx="6">
                  <c:v>27.45135728957306</c:v>
                </c:pt>
                <c:pt idx="7">
                  <c:v>24.741041028875298</c:v>
                </c:pt>
                <c:pt idx="8">
                  <c:v>35.212691231384653</c:v>
                </c:pt>
              </c:numCache>
            </c:numRef>
          </c:val>
        </c:ser>
        <c:ser>
          <c:idx val="17"/>
          <c:order val="17"/>
          <c:tx>
            <c:strRef>
              <c:f>'D2.4.12.A'!$AJ$71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'D2.4.12.A'!$AK$71:$AS$71</c:f>
              <c:numCache>
                <c:formatCode>0</c:formatCode>
                <c:ptCount val="9"/>
                <c:pt idx="0">
                  <c:v>3</c:v>
                </c:pt>
                <c:pt idx="1">
                  <c:v>14.915893272392028</c:v>
                </c:pt>
                <c:pt idx="2">
                  <c:v>30.132345765537806</c:v>
                </c:pt>
                <c:pt idx="3">
                  <c:v>28.991087172823246</c:v>
                </c:pt>
                <c:pt idx="4">
                  <c:v>27.849828580108696</c:v>
                </c:pt>
                <c:pt idx="5">
                  <c:v>16.357711085860338</c:v>
                </c:pt>
                <c:pt idx="6">
                  <c:v>0</c:v>
                </c:pt>
                <c:pt idx="7">
                  <c:v>0</c:v>
                </c:pt>
                <c:pt idx="8">
                  <c:v>32.149681156793598</c:v>
                </c:pt>
              </c:numCache>
            </c:numRef>
          </c:val>
        </c:ser>
        <c:ser>
          <c:idx val="18"/>
          <c:order val="18"/>
          <c:tx>
            <c:strRef>
              <c:f>'D2.4.12.A'!$AJ$72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1.5127873504229925</c:v>
                </c:pt>
                <c:pt idx="8">
                  <c:v>60.071769299952479</c:v>
                </c:pt>
              </c:numCache>
            </c:numRef>
          </c:val>
        </c:ser>
        <c:ser>
          <c:idx val="19"/>
          <c:order val="19"/>
          <c:tx>
            <c:strRef>
              <c:f>'D2.4.12.A'!$AJ$73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'D2.4.12.A'!$AK$73:$AS$73</c:f>
              <c:numCache>
                <c:formatCode>0</c:formatCode>
                <c:ptCount val="9"/>
                <c:pt idx="0">
                  <c:v>0</c:v>
                </c:pt>
                <c:pt idx="1">
                  <c:v>1.3426252117753561</c:v>
                </c:pt>
                <c:pt idx="2">
                  <c:v>3.1558320386011385</c:v>
                </c:pt>
                <c:pt idx="3">
                  <c:v>3.1558320386011385</c:v>
                </c:pt>
                <c:pt idx="4">
                  <c:v>3.1558320386011385</c:v>
                </c:pt>
                <c:pt idx="5">
                  <c:v>3.1558320386011385</c:v>
                </c:pt>
                <c:pt idx="6">
                  <c:v>3.1558320386012388</c:v>
                </c:pt>
                <c:pt idx="7">
                  <c:v>6.5474283062671006</c:v>
                </c:pt>
                <c:pt idx="8">
                  <c:v>9.3833186657303145</c:v>
                </c:pt>
              </c:numCache>
            </c:numRef>
          </c:val>
        </c:ser>
        <c:ser>
          <c:idx val="20"/>
          <c:order val="20"/>
          <c:tx>
            <c:strRef>
              <c:f>'D2.4.12.A'!$AJ$74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'D2.4.12.A'!$AK$74:$AS$74</c:f>
              <c:numCache>
                <c:formatCode>0</c:formatCode>
                <c:ptCount val="9"/>
                <c:pt idx="0">
                  <c:v>0</c:v>
                </c:pt>
                <c:pt idx="1">
                  <c:v>2.2307651613682009</c:v>
                </c:pt>
                <c:pt idx="2">
                  <c:v>6.3116640767260721</c:v>
                </c:pt>
                <c:pt idx="3">
                  <c:v>6.3116640767260721</c:v>
                </c:pt>
                <c:pt idx="4">
                  <c:v>6.3116640767260721</c:v>
                </c:pt>
                <c:pt idx="5">
                  <c:v>6.3116640767260721</c:v>
                </c:pt>
                <c:pt idx="6">
                  <c:v>4.0808989153578707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'D2.4.12.A'!$AJ$75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'D2.4.12.A'!$AK$75:$AS$75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6.932900941111046</c:v>
                </c:pt>
                <c:pt idx="3">
                  <c:v>9.737528553792723</c:v>
                </c:pt>
                <c:pt idx="4">
                  <c:v>9.7375285538064471</c:v>
                </c:pt>
                <c:pt idx="5">
                  <c:v>9.7375285537112735</c:v>
                </c:pt>
                <c:pt idx="6">
                  <c:v>9.7375285538127105</c:v>
                </c:pt>
                <c:pt idx="7">
                  <c:v>9.7375285537195797</c:v>
                </c:pt>
                <c:pt idx="8">
                  <c:v>9.7375285537263014</c:v>
                </c:pt>
              </c:numCache>
            </c:numRef>
          </c:val>
        </c:ser>
        <c:ser>
          <c:idx val="22"/>
          <c:order val="22"/>
          <c:tx>
            <c:strRef>
              <c:f>'D2.4.12.A'!$AJ$76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3.8811906339480586</c:v>
                </c:pt>
                <c:pt idx="7">
                  <c:v>3.8811906339515061</c:v>
                </c:pt>
                <c:pt idx="8">
                  <c:v>10.959302194185996</c:v>
                </c:pt>
              </c:numCache>
            </c:numRef>
          </c:val>
        </c:ser>
        <c:ser>
          <c:idx val="23"/>
          <c:order val="23"/>
          <c:tx>
            <c:strRef>
              <c:f>'D2.4.12.A'!$AJ$77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'D2.4.12.A'!$AK$77:$AS$77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3.372053597370384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143296"/>
        <c:axId val="57144832"/>
      </c:barChart>
      <c:catAx>
        <c:axId val="571432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57144832"/>
        <c:crosses val="autoZero"/>
        <c:auto val="1"/>
        <c:lblAlgn val="ctr"/>
        <c:lblOffset val="100"/>
        <c:noMultiLvlLbl val="0"/>
      </c:catAx>
      <c:valAx>
        <c:axId val="5714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57143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'D2.4.12.A'!$ML$54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'D2.4.12.A'!$MM$54:$MT$54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2.850149148929268E-2</c:v>
                </c:pt>
              </c:numCache>
            </c:numRef>
          </c:val>
        </c:ser>
        <c:ser>
          <c:idx val="1"/>
          <c:order val="1"/>
          <c:tx>
            <c:strRef>
              <c:f>'D2.4.12.A'!$ML$55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'D2.4.12.A'!$MM$55:$MT$55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1.0894951195395816E-2</c:v>
                </c:pt>
              </c:numCache>
            </c:numRef>
          </c:val>
        </c:ser>
        <c:ser>
          <c:idx val="2"/>
          <c:order val="2"/>
          <c:tx>
            <c:strRef>
              <c:f>'D2.4.12.A'!$ML$56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'D2.4.12.A'!$MM$56:$MT$56</c:f>
              <c:numCache>
                <c:formatCode>0</c:formatCode>
                <c:ptCount val="8"/>
                <c:pt idx="0">
                  <c:v>1.3582974163950495E-2</c:v>
                </c:pt>
                <c:pt idx="1">
                  <c:v>4.8884909877004432E-2</c:v>
                </c:pt>
                <c:pt idx="2">
                  <c:v>0.11143599535930074</c:v>
                </c:pt>
                <c:pt idx="3">
                  <c:v>0.21217514403007698</c:v>
                </c:pt>
                <c:pt idx="4">
                  <c:v>0.37441655035668403</c:v>
                </c:pt>
                <c:pt idx="5">
                  <c:v>0.54985084401066731</c:v>
                </c:pt>
                <c:pt idx="6">
                  <c:v>0.8690762275703442</c:v>
                </c:pt>
                <c:pt idx="7">
                  <c:v>1.0561487526711464</c:v>
                </c:pt>
              </c:numCache>
            </c:numRef>
          </c:val>
        </c:ser>
        <c:ser>
          <c:idx val="3"/>
          <c:order val="3"/>
          <c:tx>
            <c:strRef>
              <c:f>'D2.4.12.A'!$ML$57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'D2.4.12.A'!$MM$57:$MT$57</c:f>
              <c:numCache>
                <c:formatCode>0</c:formatCode>
                <c:ptCount val="8"/>
                <c:pt idx="0">
                  <c:v>2.0374461246639438E-2</c:v>
                </c:pt>
                <c:pt idx="1">
                  <c:v>5.3187734828486551E-2</c:v>
                </c:pt>
                <c:pt idx="2">
                  <c:v>0.1060338400678458</c:v>
                </c:pt>
                <c:pt idx="3">
                  <c:v>0.19114302100040342</c:v>
                </c:pt>
                <c:pt idx="4">
                  <c:v>0.2764128957790169</c:v>
                </c:pt>
                <c:pt idx="5">
                  <c:v>0.28416814943249535</c:v>
                </c:pt>
                <c:pt idx="6">
                  <c:v>0.37812418678290205</c:v>
                </c:pt>
                <c:pt idx="7">
                  <c:v>0.38737947041367254</c:v>
                </c:pt>
              </c:numCache>
            </c:numRef>
          </c:val>
        </c:ser>
        <c:ser>
          <c:idx val="4"/>
          <c:order val="4"/>
          <c:tx>
            <c:strRef>
              <c:f>'D2.4.12.A'!$ML$58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3.4797514285423582E-2</c:v>
                </c:pt>
                <c:pt idx="5">
                  <c:v>9.5649277507116118E-2</c:v>
                </c:pt>
                <c:pt idx="6">
                  <c:v>0.21127570061269293</c:v>
                </c:pt>
                <c:pt idx="7">
                  <c:v>0.39749321128963305</c:v>
                </c:pt>
              </c:numCache>
            </c:numRef>
          </c:val>
        </c:ser>
        <c:ser>
          <c:idx val="5"/>
          <c:order val="5"/>
          <c:tx>
            <c:strRef>
              <c:f>'D2.4.12.A'!$ML$59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'D2.4.12.A'!$MM$59:$MT$59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6.112015294912513E-2</c:v>
                </c:pt>
                <c:pt idx="3">
                  <c:v>0.12711969502264434</c:v>
                </c:pt>
                <c:pt idx="4">
                  <c:v>0.29034121265791563</c:v>
                </c:pt>
                <c:pt idx="5">
                  <c:v>0.56097528969821475</c:v>
                </c:pt>
                <c:pt idx="6">
                  <c:v>0.99683417716508715</c:v>
                </c:pt>
                <c:pt idx="7">
                  <c:v>1.3502864071752725</c:v>
                </c:pt>
              </c:numCache>
            </c:numRef>
          </c:val>
        </c:ser>
        <c:ser>
          <c:idx val="6"/>
          <c:order val="6"/>
          <c:tx>
            <c:strRef>
              <c:f>'D2.4.12.A'!$ML$60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'D2.4.12.A'!$MM$60:$MT$60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4.706698849443431E-2</c:v>
                </c:pt>
                <c:pt idx="5">
                  <c:v>0.12310674307356498</c:v>
                </c:pt>
                <c:pt idx="6">
                  <c:v>0.24556952821977737</c:v>
                </c:pt>
                <c:pt idx="7">
                  <c:v>0.4427970683244325</c:v>
                </c:pt>
              </c:numCache>
            </c:numRef>
          </c:val>
        </c:ser>
        <c:ser>
          <c:idx val="7"/>
          <c:order val="7"/>
          <c:tx>
            <c:strRef>
              <c:f>'D2.4.12.A'!$ML$61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'D2.4.12.A'!$MM$61:$MT$61</c:f>
              <c:numCache>
                <c:formatCode>0</c:formatCode>
                <c:ptCount val="8"/>
                <c:pt idx="0">
                  <c:v>0.86796700000111582</c:v>
                </c:pt>
                <c:pt idx="1">
                  <c:v>0.64397600000065702</c:v>
                </c:pt>
                <c:pt idx="2">
                  <c:v>0.44798300000443247</c:v>
                </c:pt>
                <c:pt idx="3">
                  <c:v>0.30798800000996529</c:v>
                </c:pt>
                <c:pt idx="4">
                  <c:v>0.16799300008927312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'D2.4.12.A'!$ML$62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'D2.4.12.A'!$MM$62:$MT$62</c:f>
              <c:numCache>
                <c:formatCode>0</c:formatCode>
                <c:ptCount val="8"/>
                <c:pt idx="0">
                  <c:v>15.118892967916034</c:v>
                </c:pt>
                <c:pt idx="1">
                  <c:v>14.571402480824549</c:v>
                </c:pt>
                <c:pt idx="2">
                  <c:v>15.77318770735755</c:v>
                </c:pt>
                <c:pt idx="3">
                  <c:v>15.724729117633052</c:v>
                </c:pt>
                <c:pt idx="4">
                  <c:v>15.499062354121689</c:v>
                </c:pt>
                <c:pt idx="5">
                  <c:v>13.912332034803779</c:v>
                </c:pt>
                <c:pt idx="6">
                  <c:v>9.1825436567024035</c:v>
                </c:pt>
                <c:pt idx="7">
                  <c:v>6.427156090321624</c:v>
                </c:pt>
              </c:numCache>
            </c:numRef>
          </c:val>
        </c:ser>
        <c:ser>
          <c:idx val="9"/>
          <c:order val="9"/>
          <c:tx>
            <c:strRef>
              <c:f>'D2.4.12.A'!$ML$63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'D2.4.12.A'!$MM$63:$MT$63</c:f>
              <c:numCache>
                <c:formatCode>0</c:formatCode>
                <c:ptCount val="8"/>
                <c:pt idx="0">
                  <c:v>0.66533333334140032</c:v>
                </c:pt>
                <c:pt idx="1">
                  <c:v>0.33266666668746742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'D2.4.12.A'!$ML$64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'D2.4.12.A'!$MM$64:$MT$64</c:f>
              <c:numCache>
                <c:formatCode>0</c:formatCode>
                <c:ptCount val="8"/>
                <c:pt idx="0">
                  <c:v>1.95992599999947</c:v>
                </c:pt>
                <c:pt idx="1">
                  <c:v>1.4839440000028548</c:v>
                </c:pt>
                <c:pt idx="2">
                  <c:v>0.97996300000241154</c:v>
                </c:pt>
                <c:pt idx="3">
                  <c:v>0.66264100000931581</c:v>
                </c:pt>
                <c:pt idx="4">
                  <c:v>0.31732100006364861</c:v>
                </c:pt>
                <c:pt idx="5">
                  <c:v>2.9172383501743577</c:v>
                </c:pt>
                <c:pt idx="6">
                  <c:v>5.7039297788522134</c:v>
                </c:pt>
                <c:pt idx="7">
                  <c:v>5.8770065353070118</c:v>
                </c:pt>
              </c:numCache>
            </c:numRef>
          </c:val>
        </c:ser>
        <c:ser>
          <c:idx val="11"/>
          <c:order val="11"/>
          <c:tx>
            <c:strRef>
              <c:f>'D2.4.12.A'!$ML$65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'D2.4.12.A'!$MM$65:$MT$65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'D2.4.12.A'!$ML$66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'D2.4.12.A'!$MM$66:$MT$66</c:f>
              <c:numCache>
                <c:formatCode>0</c:formatCode>
                <c:ptCount val="8"/>
                <c:pt idx="0">
                  <c:v>0</c:v>
                </c:pt>
                <c:pt idx="1">
                  <c:v>0.1488320000984126</c:v>
                </c:pt>
                <c:pt idx="2">
                  <c:v>0.51917364249177389</c:v>
                </c:pt>
                <c:pt idx="3">
                  <c:v>0.51917364253520693</c:v>
                </c:pt>
                <c:pt idx="4">
                  <c:v>0.51917364252057985</c:v>
                </c:pt>
                <c:pt idx="5">
                  <c:v>0.37034164248732943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'D2.4.12.A'!$ML$67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'D2.4.12.A'!$MM$53:$MT$53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'D2.4.12.A'!$MM$67:$MT$67</c:f>
              <c:numCache>
                <c:formatCode>0</c:formatCode>
                <c:ptCount val="8"/>
                <c:pt idx="0">
                  <c:v>0.14883200001314184</c:v>
                </c:pt>
                <c:pt idx="1">
                  <c:v>0.51917364225308349</c:v>
                </c:pt>
                <c:pt idx="2">
                  <c:v>1.4407021573854566</c:v>
                </c:pt>
                <c:pt idx="3">
                  <c:v>3.7337599924679927</c:v>
                </c:pt>
                <c:pt idx="4">
                  <c:v>5.845298497990477</c:v>
                </c:pt>
                <c:pt idx="5">
                  <c:v>6.9299607845724447</c:v>
                </c:pt>
                <c:pt idx="6">
                  <c:v>8.2013026580304285</c:v>
                </c:pt>
                <c:pt idx="7">
                  <c:v>8.9115549589624354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273024"/>
        <c:axId val="128278912"/>
      </c:barChart>
      <c:catAx>
        <c:axId val="1282730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278912"/>
        <c:crosses val="autoZero"/>
        <c:auto val="1"/>
        <c:lblAlgn val="ctr"/>
        <c:lblOffset val="100"/>
        <c:noMultiLvlLbl val="0"/>
      </c:catAx>
      <c:valAx>
        <c:axId val="12827891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273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'D2.4.17.A'!$KE$54:$KL$54</c:f>
              <c:numCache>
                <c:formatCode>0</c:formatCode>
                <c:ptCount val="8"/>
                <c:pt idx="0">
                  <c:v>0.39271120724286401</c:v>
                </c:pt>
                <c:pt idx="1">
                  <c:v>0.39271120724286401</c:v>
                </c:pt>
                <c:pt idx="2">
                  <c:v>0.39271120724286401</c:v>
                </c:pt>
                <c:pt idx="3">
                  <c:v>0.39271120724286401</c:v>
                </c:pt>
                <c:pt idx="4">
                  <c:v>0.39271120724286401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0.39271120724209652</c:v>
                </c:pt>
                <c:pt idx="3">
                  <c:v>1.1825937165440443</c:v>
                </c:pt>
                <c:pt idx="4">
                  <c:v>1.1825937165440443</c:v>
                </c:pt>
                <c:pt idx="5">
                  <c:v>1.1825937165440443</c:v>
                </c:pt>
                <c:pt idx="6">
                  <c:v>0.86842475075036718</c:v>
                </c:pt>
                <c:pt idx="7">
                  <c:v>0.15797650186038956</c:v>
                </c:pt>
              </c:numCache>
            </c:numRef>
          </c:val>
        </c:ser>
        <c:ser>
          <c:idx val="2"/>
          <c:order val="2"/>
          <c:tx>
            <c:strRef>
              <c:f>'D2.4.17.A'!$KD$56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6.6478035803055585E-2</c:v>
                </c:pt>
                <c:pt idx="3">
                  <c:v>0.20018911092637778</c:v>
                </c:pt>
                <c:pt idx="4">
                  <c:v>0.46912984292398052</c:v>
                </c:pt>
                <c:pt idx="5">
                  <c:v>1.0100657172388077</c:v>
                </c:pt>
                <c:pt idx="6">
                  <c:v>1.6802768319775545</c:v>
                </c:pt>
                <c:pt idx="7">
                  <c:v>1.6639205558922714</c:v>
                </c:pt>
              </c:numCache>
            </c:numRef>
          </c:val>
        </c:ser>
        <c:ser>
          <c:idx val="3"/>
          <c:order val="3"/>
          <c:tx>
            <c:strRef>
              <c:f>'D2.4.17.A'!$KD$57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'D2.4.17.A'!$KE$57:$KL$57</c:f>
              <c:numCache>
                <c:formatCode>0</c:formatCode>
                <c:ptCount val="8"/>
                <c:pt idx="0">
                  <c:v>0.18822548105629186</c:v>
                </c:pt>
                <c:pt idx="1">
                  <c:v>0.56681415525039602</c:v>
                </c:pt>
                <c:pt idx="2">
                  <c:v>1.328291206196921</c:v>
                </c:pt>
                <c:pt idx="3">
                  <c:v>1.1400657251406299</c:v>
                </c:pt>
                <c:pt idx="4">
                  <c:v>0.76147705094652529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0.18822548105523562</c:v>
                </c:pt>
                <c:pt idx="3">
                  <c:v>0.56681415524968626</c:v>
                </c:pt>
                <c:pt idx="4">
                  <c:v>0.56681415524968626</c:v>
                </c:pt>
                <c:pt idx="5">
                  <c:v>0.52916905903863909</c:v>
                </c:pt>
                <c:pt idx="6">
                  <c:v>0.30287093935556053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2.3651891548609479E-2</c:v>
                </c:pt>
                <c:pt idx="2">
                  <c:v>7.1224293590064783E-2</c:v>
                </c:pt>
                <c:pt idx="3">
                  <c:v>7.122429357879799E-2</c:v>
                </c:pt>
                <c:pt idx="4">
                  <c:v>4.757240204145529E-2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'D2.4.17.A'!$KD$60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'D2.4.17.A'!$KE$60:$KL$60</c:f>
              <c:numCache>
                <c:formatCode>0</c:formatCode>
                <c:ptCount val="8"/>
                <c:pt idx="0">
                  <c:v>0.22200926241019672</c:v>
                </c:pt>
                <c:pt idx="1">
                  <c:v>0.6685491880513349</c:v>
                </c:pt>
                <c:pt idx="2">
                  <c:v>1.566700476995966</c:v>
                </c:pt>
                <c:pt idx="3">
                  <c:v>1.3446912145857692</c:v>
                </c:pt>
                <c:pt idx="4">
                  <c:v>0.89815128894463081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'D2.4.17.A'!$KD$61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'D2.4.17.A'!$KE$61:$KL$61</c:f>
              <c:numCache>
                <c:formatCode>0</c:formatCode>
                <c:ptCount val="8"/>
                <c:pt idx="0">
                  <c:v>0.20353242524640072</c:v>
                </c:pt>
                <c:pt idx="1">
                  <c:v>0.61290883165595511</c:v>
                </c:pt>
                <c:pt idx="2">
                  <c:v>1.4363110090812237</c:v>
                </c:pt>
                <c:pt idx="3">
                  <c:v>1.2327785838348231</c:v>
                </c:pt>
                <c:pt idx="4">
                  <c:v>0.82340217742526856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'D2.4.17.A'!$KD$62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'D2.4.17.A'!$KE$62:$KL$62</c:f>
              <c:numCache>
                <c:formatCode>0</c:formatCode>
                <c:ptCount val="8"/>
                <c:pt idx="0">
                  <c:v>3.368458126186414E-2</c:v>
                </c:pt>
                <c:pt idx="1">
                  <c:v>0.10143630589099742</c:v>
                </c:pt>
                <c:pt idx="2">
                  <c:v>0.23770922418928392</c:v>
                </c:pt>
                <c:pt idx="3">
                  <c:v>0.47811815660821688</c:v>
                </c:pt>
                <c:pt idx="4">
                  <c:v>0.96166639076805815</c:v>
                </c:pt>
                <c:pt idx="5">
                  <c:v>1.0370032856299258</c:v>
                </c:pt>
                <c:pt idx="6">
                  <c:v>0.76290977194912901</c:v>
                </c:pt>
                <c:pt idx="7">
                  <c:v>0.21160981316015434</c:v>
                </c:pt>
              </c:numCache>
            </c:numRef>
          </c:val>
        </c:ser>
        <c:ser>
          <c:idx val="9"/>
          <c:order val="9"/>
          <c:tx>
            <c:strRef>
              <c:f>'D2.4.17.A'!$KD$63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'D2.4.17.A'!$KE$63:$KL$63</c:f>
              <c:numCache>
                <c:formatCode>0</c:formatCode>
                <c:ptCount val="8"/>
                <c:pt idx="0">
                  <c:v>0.50022746419474851</c:v>
                </c:pt>
                <c:pt idx="1">
                  <c:v>0.5125408450409068</c:v>
                </c:pt>
                <c:pt idx="2">
                  <c:v>0.51621252529188477</c:v>
                </c:pt>
                <c:pt idx="3">
                  <c:v>0.52053481900735354</c:v>
                </c:pt>
                <c:pt idx="4">
                  <c:v>0.5200004786267759</c:v>
                </c:pt>
                <c:pt idx="5">
                  <c:v>0.51134364344599725</c:v>
                </c:pt>
                <c:pt idx="6">
                  <c:v>0.4983404668539389</c:v>
                </c:pt>
                <c:pt idx="7">
                  <c:v>0.47958286185652471</c:v>
                </c:pt>
              </c:numCache>
            </c:numRef>
          </c:val>
        </c:ser>
        <c:ser>
          <c:idx val="10"/>
          <c:order val="10"/>
          <c:tx>
            <c:strRef>
              <c:f>'D2.4.17.A'!$KD$64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'D2.4.17.A'!$KE$64:$KL$64</c:f>
              <c:numCache>
                <c:formatCode>0</c:formatCode>
                <c:ptCount val="8"/>
                <c:pt idx="0">
                  <c:v>0.47996583599297071</c:v>
                </c:pt>
                <c:pt idx="1">
                  <c:v>0.47996583599297071</c:v>
                </c:pt>
                <c:pt idx="2">
                  <c:v>0.47996583599297071</c:v>
                </c:pt>
                <c:pt idx="3">
                  <c:v>0.47996583599297071</c:v>
                </c:pt>
                <c:pt idx="4">
                  <c:v>0.47996583599297071</c:v>
                </c:pt>
                <c:pt idx="5">
                  <c:v>0.47996583599297071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'D2.4.17.A'!$KD$65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'D2.4.17.A'!$KE$65:$KL$65</c:f>
              <c:numCache>
                <c:formatCode>0</c:formatCode>
                <c:ptCount val="8"/>
                <c:pt idx="0">
                  <c:v>1.0666362793459128</c:v>
                </c:pt>
                <c:pt idx="1">
                  <c:v>1.0562000622667227</c:v>
                </c:pt>
                <c:pt idx="2">
                  <c:v>0.98697343584856012</c:v>
                </c:pt>
                <c:pt idx="3">
                  <c:v>0.84073063984355978</c:v>
                </c:pt>
                <c:pt idx="4">
                  <c:v>0.52548335465306506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'D2.4.17.A'!$KD$66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'D2.4.17.A'!$KE$66:$KL$66</c:f>
              <c:numCache>
                <c:formatCode>0</c:formatCode>
                <c:ptCount val="8"/>
                <c:pt idx="0">
                  <c:v>0.39638700793938658</c:v>
                </c:pt>
                <c:pt idx="1">
                  <c:v>0.39638700793938658</c:v>
                </c:pt>
                <c:pt idx="2">
                  <c:v>0.39638700793938658</c:v>
                </c:pt>
                <c:pt idx="3">
                  <c:v>0.39638700793938658</c:v>
                </c:pt>
                <c:pt idx="4">
                  <c:v>0.39638700793938658</c:v>
                </c:pt>
                <c:pt idx="5">
                  <c:v>0.39638700793938658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'D2.4.17.A'!$KD$67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'D2.4.17.A'!$KE$67:$KL$67</c:f>
              <c:numCache>
                <c:formatCode>0</c:formatCode>
                <c:ptCount val="8"/>
                <c:pt idx="0">
                  <c:v>3.8591997531885608E-2</c:v>
                </c:pt>
                <c:pt idx="1">
                  <c:v>3.8591997531885608E-2</c:v>
                </c:pt>
                <c:pt idx="2">
                  <c:v>3.8591997531885608E-2</c:v>
                </c:pt>
                <c:pt idx="3">
                  <c:v>3.8591997531885608E-2</c:v>
                </c:pt>
                <c:pt idx="4">
                  <c:v>3.8591997531885608E-2</c:v>
                </c:pt>
                <c:pt idx="5">
                  <c:v>3.8591997531885608E-2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'D2.4.17.A'!$KD$68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'D2.4.17.A'!$KE$68:$KL$68</c:f>
              <c:numCache>
                <c:formatCode>0</c:formatCode>
                <c:ptCount val="8"/>
                <c:pt idx="0">
                  <c:v>0</c:v>
                </c:pt>
                <c:pt idx="1">
                  <c:v>3.8591997531675949E-2</c:v>
                </c:pt>
                <c:pt idx="2">
                  <c:v>0.11621428914754373</c:v>
                </c:pt>
                <c:pt idx="3">
                  <c:v>0.2723404432997486</c:v>
                </c:pt>
                <c:pt idx="4">
                  <c:v>0.58636590561041657</c:v>
                </c:pt>
                <c:pt idx="5">
                  <c:v>1.0920545382611355</c:v>
                </c:pt>
                <c:pt idx="6">
                  <c:v>1.1395054657064665</c:v>
                </c:pt>
                <c:pt idx="7">
                  <c:v>1.0966143203152401</c:v>
                </c:pt>
              </c:numCache>
            </c:numRef>
          </c:val>
        </c:ser>
        <c:ser>
          <c:idx val="15"/>
          <c:order val="15"/>
          <c:tx>
            <c:strRef>
              <c:f>'D2.4.17.A'!$KD$69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'D2.4.17.A'!$KE$69:$KL$69</c:f>
              <c:numCache>
                <c:formatCode>0</c:formatCode>
                <c:ptCount val="8"/>
                <c:pt idx="0">
                  <c:v>0.27686161146884147</c:v>
                </c:pt>
                <c:pt idx="1">
                  <c:v>0.28367671601170119</c:v>
                </c:pt>
                <c:pt idx="2">
                  <c:v>0.28570888614198464</c:v>
                </c:pt>
                <c:pt idx="3">
                  <c:v>0.28810115223883503</c:v>
                </c:pt>
                <c:pt idx="4">
                  <c:v>0.28780541010264921</c:v>
                </c:pt>
                <c:pt idx="5">
                  <c:v>0.28301409912929443</c:v>
                </c:pt>
                <c:pt idx="6">
                  <c:v>0.27581721234642559</c:v>
                </c:pt>
                <c:pt idx="7">
                  <c:v>0.26543541382754532</c:v>
                </c:pt>
              </c:numCache>
            </c:numRef>
          </c:val>
        </c:ser>
        <c:ser>
          <c:idx val="16"/>
          <c:order val="16"/>
          <c:tx>
            <c:strRef>
              <c:f>'D2.4.17.A'!$KD$70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'D2.4.17.A'!$KE$70:$KL$70</c:f>
              <c:numCache>
                <c:formatCode>0</c:formatCode>
                <c:ptCount val="8"/>
                <c:pt idx="0">
                  <c:v>0.50896049689185618</c:v>
                </c:pt>
                <c:pt idx="1">
                  <c:v>0.48618103980791794</c:v>
                </c:pt>
                <c:pt idx="2">
                  <c:v>0.41815076530522943</c:v>
                </c:pt>
                <c:pt idx="3">
                  <c:v>0.29586425033977765</c:v>
                </c:pt>
                <c:pt idx="4">
                  <c:v>0.33104686495825653</c:v>
                </c:pt>
                <c:pt idx="5">
                  <c:v>0.39382784414614119</c:v>
                </c:pt>
                <c:pt idx="6">
                  <c:v>0.52474523152380914</c:v>
                </c:pt>
                <c:pt idx="7">
                  <c:v>0.50499374748452674</c:v>
                </c:pt>
              </c:numCache>
            </c:numRef>
          </c:val>
        </c:ser>
        <c:ser>
          <c:idx val="17"/>
          <c:order val="17"/>
          <c:tx>
            <c:strRef>
              <c:f>'D2.4.17.A'!$KD$71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'D2.4.17.A'!$KE$71:$KL$71</c:f>
              <c:numCache>
                <c:formatCode>0</c:formatCode>
                <c:ptCount val="8"/>
                <c:pt idx="0">
                  <c:v>0.32519545494190377</c:v>
                </c:pt>
                <c:pt idx="1">
                  <c:v>0.97927967058264265</c:v>
                </c:pt>
                <c:pt idx="2">
                  <c:v>2.2948766589423379</c:v>
                </c:pt>
                <c:pt idx="3">
                  <c:v>4.6158166623901442</c:v>
                </c:pt>
                <c:pt idx="4">
                  <c:v>3.9617324467494051</c:v>
                </c:pt>
                <c:pt idx="5">
                  <c:v>2.6461354583897094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'D2.4.17.A'!$KD$72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'D2.4.17.A'!$KE$72:$KL$72</c:f>
              <c:numCache>
                <c:formatCode>0</c:formatCode>
                <c:ptCount val="8"/>
                <c:pt idx="0">
                  <c:v>0.16394507799143243</c:v>
                </c:pt>
                <c:pt idx="1">
                  <c:v>0.15286220923003643</c:v>
                </c:pt>
                <c:pt idx="2">
                  <c:v>0.13891378162962592</c:v>
                </c:pt>
                <c:pt idx="3">
                  <c:v>0.12555048851040282</c:v>
                </c:pt>
                <c:pt idx="4">
                  <c:v>0.11085798277817668</c:v>
                </c:pt>
                <c:pt idx="5">
                  <c:v>9.6554236483446687E-2</c:v>
                </c:pt>
                <c:pt idx="6">
                  <c:v>8.1860338849794295E-2</c:v>
                </c:pt>
                <c:pt idx="7">
                  <c:v>6.715891474133398E-2</c:v>
                </c:pt>
              </c:numCache>
            </c:numRef>
          </c:val>
        </c:ser>
        <c:ser>
          <c:idx val="19"/>
          <c:order val="19"/>
          <c:tx>
            <c:strRef>
              <c:f>'D2.4.17.A'!$KD$73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'D2.4.17.A'!$KE$73:$KL$73</c:f>
              <c:numCache>
                <c:formatCode>0</c:formatCode>
                <c:ptCount val="8"/>
                <c:pt idx="0">
                  <c:v>2.3202538453836334</c:v>
                </c:pt>
                <c:pt idx="1">
                  <c:v>2.163402116886731</c:v>
                </c:pt>
                <c:pt idx="2">
                  <c:v>1.714706321865322</c:v>
                </c:pt>
                <c:pt idx="3">
                  <c:v>1.1886261361666965</c:v>
                </c:pt>
                <c:pt idx="4">
                  <c:v>0.35706464721914916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'D2.4.17.A'!$KD$74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'D2.4.17.A'!$KE$74:$KL$74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0.6852449657449019</c:v>
                </c:pt>
                <c:pt idx="3">
                  <c:v>0.6852449657449019</c:v>
                </c:pt>
                <c:pt idx="4">
                  <c:v>0.6852449657449019</c:v>
                </c:pt>
                <c:pt idx="5">
                  <c:v>0.6852449657449019</c:v>
                </c:pt>
                <c:pt idx="6">
                  <c:v>0.41114697944694106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'D2.4.17.A'!$KD$75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'D2.4.17.A'!$KE$75:$KL$75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8.3762958581329469E-2</c:v>
                </c:pt>
                <c:pt idx="3">
                  <c:v>0.2522401873703688</c:v>
                </c:pt>
                <c:pt idx="4">
                  <c:v>0.53699621032910738</c:v>
                </c:pt>
                <c:pt idx="5">
                  <c:v>0.53699621032910738</c:v>
                </c:pt>
                <c:pt idx="6">
                  <c:v>0.45323325174777784</c:v>
                </c:pt>
                <c:pt idx="7">
                  <c:v>0.28475602295873859</c:v>
                </c:pt>
              </c:numCache>
            </c:numRef>
          </c:val>
        </c:ser>
        <c:ser>
          <c:idx val="22"/>
          <c:order val="22"/>
          <c:tx>
            <c:strRef>
              <c:f>'D2.4.17.A'!$KD$76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'D2.4.17.A'!$KE$76:$KL$76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8.3762958581350688E-2</c:v>
                </c:pt>
                <c:pt idx="3">
                  <c:v>0.2522401873703935</c:v>
                </c:pt>
                <c:pt idx="4">
                  <c:v>0.59110807242517727</c:v>
                </c:pt>
                <c:pt idx="5">
                  <c:v>0.74573710675177618</c:v>
                </c:pt>
                <c:pt idx="6">
                  <c:v>0.66197414817042566</c:v>
                </c:pt>
                <c:pt idx="7">
                  <c:v>0.66571917330195807</c:v>
                </c:pt>
              </c:numCache>
            </c:numRef>
          </c:val>
        </c:ser>
        <c:ser>
          <c:idx val="23"/>
          <c:order val="23"/>
          <c:tx>
            <c:strRef>
              <c:f>'D2.4.17.A'!$KD$77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'D2.4.17.A'!$KE$77:$KL$77</c:f>
              <c:numCache>
                <c:formatCode>0</c:formatCode>
                <c:ptCount val="8"/>
                <c:pt idx="0">
                  <c:v>0.17367077600102612</c:v>
                </c:pt>
                <c:pt idx="1">
                  <c:v>0.16193043928771647</c:v>
                </c:pt>
                <c:pt idx="2">
                  <c:v>0.14715455046546169</c:v>
                </c:pt>
                <c:pt idx="3">
                  <c:v>0.13299850800064267</c:v>
                </c:pt>
                <c:pt idx="4">
                  <c:v>0.11743440017150336</c:v>
                </c:pt>
                <c:pt idx="5">
                  <c:v>0.10228211411838269</c:v>
                </c:pt>
                <c:pt idx="6">
                  <c:v>8.6716531816183606E-2</c:v>
                </c:pt>
                <c:pt idx="7">
                  <c:v>7.1142976546839931E-2</c:v>
                </c:pt>
              </c:numCache>
            </c:numRef>
          </c:val>
        </c:ser>
        <c:ser>
          <c:idx val="24"/>
          <c:order val="24"/>
          <c:tx>
            <c:strRef>
              <c:f>'D2.4.17.A'!$KD$78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'D2.4.17.A'!$KE$78:$KL$78</c:f>
              <c:numCache>
                <c:formatCode>0</c:formatCode>
                <c:ptCount val="8"/>
                <c:pt idx="0">
                  <c:v>0.24730940515884126</c:v>
                </c:pt>
                <c:pt idx="1">
                  <c:v>0.23059101559561321</c:v>
                </c:pt>
                <c:pt idx="2">
                  <c:v>0.20954996102404314</c:v>
                </c:pt>
                <c:pt idx="3">
                  <c:v>0.18939157558930661</c:v>
                </c:pt>
                <c:pt idx="4">
                  <c:v>0.16722808707567149</c:v>
                </c:pt>
                <c:pt idx="5">
                  <c:v>0.14565103803565105</c:v>
                </c:pt>
                <c:pt idx="6">
                  <c:v>0.12348544985352976</c:v>
                </c:pt>
                <c:pt idx="7">
                  <c:v>0.10130850806427649</c:v>
                </c:pt>
              </c:numCache>
            </c:numRef>
          </c:val>
        </c:ser>
        <c:ser>
          <c:idx val="25"/>
          <c:order val="25"/>
          <c:tx>
            <c:strRef>
              <c:f>'D2.4.17.A'!$KD$79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'D2.4.17.A'!$KE$79:$KL$79</c:f>
              <c:numCache>
                <c:formatCode>0</c:formatCode>
                <c:ptCount val="8"/>
                <c:pt idx="0">
                  <c:v>4.5849118502500785E-2</c:v>
                </c:pt>
                <c:pt idx="1">
                  <c:v>4.2749667335550925E-2</c:v>
                </c:pt>
                <c:pt idx="2">
                  <c:v>3.7193641181194233E-2</c:v>
                </c:pt>
                <c:pt idx="3">
                  <c:v>3.3456443228719011E-2</c:v>
                </c:pt>
                <c:pt idx="4">
                  <c:v>2.9347515747821074E-2</c:v>
                </c:pt>
                <c:pt idx="5">
                  <c:v>2.7002497938244444E-2</c:v>
                </c:pt>
                <c:pt idx="6">
                  <c:v>2.2893181195612389E-2</c:v>
                </c:pt>
                <c:pt idx="7">
                  <c:v>1.8781759588065546E-2</c:v>
                </c:pt>
              </c:numCache>
            </c:numRef>
          </c:val>
        </c:ser>
        <c:ser>
          <c:idx val="26"/>
          <c:order val="26"/>
          <c:tx>
            <c:strRef>
              <c:f>'D2.4.17.A'!$KD$80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'D2.4.17.A'!$KE$80:$KL$80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1.0569308382032931E-2</c:v>
                </c:pt>
                <c:pt idx="3">
                  <c:v>1.056930838124975E-2</c:v>
                </c:pt>
                <c:pt idx="4">
                  <c:v>1.0569308377085857E-2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'D2.4.17.A'!$KD$81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'D2.4.17.A'!$KE$81:$KL$81</c:f>
              <c:numCache>
                <c:formatCode>0</c:formatCode>
                <c:ptCount val="8"/>
                <c:pt idx="0">
                  <c:v>1.3359639701692205</c:v>
                </c:pt>
                <c:pt idx="1">
                  <c:v>1.3359639701692205</c:v>
                </c:pt>
                <c:pt idx="2">
                  <c:v>1.3359639701692205</c:v>
                </c:pt>
                <c:pt idx="3">
                  <c:v>1.3359639701692205</c:v>
                </c:pt>
                <c:pt idx="4">
                  <c:v>1.3359639701692205</c:v>
                </c:pt>
                <c:pt idx="5">
                  <c:v>1.3359639701692205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'D2.4.17.A'!$KD$82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'D2.4.17.A'!$KE$82:$KL$82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1.3359639701818176</c:v>
                </c:pt>
                <c:pt idx="3">
                  <c:v>1.3359639701818176</c:v>
                </c:pt>
                <c:pt idx="4">
                  <c:v>1.3359639701818176</c:v>
                </c:pt>
                <c:pt idx="5">
                  <c:v>1.3359639701818176</c:v>
                </c:pt>
                <c:pt idx="6">
                  <c:v>1.3359639701818176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'D2.4.17.A'!$KD$83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'D2.4.17.A'!$KE$83:$KL$83</c:f>
              <c:numCache>
                <c:formatCode>0</c:formatCode>
                <c:ptCount val="8"/>
                <c:pt idx="0">
                  <c:v>0.26667166707056988</c:v>
                </c:pt>
                <c:pt idx="1">
                  <c:v>0.80304364133552886</c:v>
                </c:pt>
                <c:pt idx="2">
                  <c:v>1.8818792669468491</c:v>
                </c:pt>
                <c:pt idx="3">
                  <c:v>3.7851313895804788</c:v>
                </c:pt>
                <c:pt idx="4">
                  <c:v>3.2487594153155199</c:v>
                </c:pt>
                <c:pt idx="5">
                  <c:v>2.1699237897041992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'D2.4.17.A'!$KD$84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'D2.4.17.A'!$KE$84:$KL$84</c:f>
              <c:numCache>
                <c:formatCode>0</c:formatCode>
                <c:ptCount val="8"/>
                <c:pt idx="0">
                  <c:v>2.145471388306599</c:v>
                </c:pt>
                <c:pt idx="1">
                  <c:v>2.1615442952636243</c:v>
                </c:pt>
                <c:pt idx="2">
                  <c:v>2.1765087208711034</c:v>
                </c:pt>
                <c:pt idx="3">
                  <c:v>2.1903646651290662</c:v>
                </c:pt>
                <c:pt idx="4">
                  <c:v>2.2031121280374957</c:v>
                </c:pt>
                <c:pt idx="5">
                  <c:v>2.2147511095963615</c:v>
                </c:pt>
                <c:pt idx="6">
                  <c:v>2.2252816098057226</c:v>
                </c:pt>
                <c:pt idx="7">
                  <c:v>2.2347036286655242</c:v>
                </c:pt>
              </c:numCache>
            </c:numRef>
          </c:val>
        </c:ser>
        <c:ser>
          <c:idx val="31"/>
          <c:order val="31"/>
          <c:tx>
            <c:strRef>
              <c:f>'D2.4.17.A'!$KD$85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'D2.4.17.A'!$KE$85:$KL$85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12.344065027785863</c:v>
                </c:pt>
                <c:pt idx="3">
                  <c:v>36.871521589933714</c:v>
                </c:pt>
                <c:pt idx="4">
                  <c:v>118.32776742944579</c:v>
                </c:pt>
                <c:pt idx="5">
                  <c:v>149.33473164451101</c:v>
                </c:pt>
                <c:pt idx="6">
                  <c:v>151.95835367246687</c:v>
                </c:pt>
                <c:pt idx="7">
                  <c:v>153.1819100659971</c:v>
                </c:pt>
              </c:numCache>
            </c:numRef>
          </c:val>
        </c:ser>
        <c:ser>
          <c:idx val="32"/>
          <c:order val="32"/>
          <c:tx>
            <c:strRef>
              <c:f>'D2.4.17.A'!$KD$86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'D2.4.17.A'!$KE$86:$KL$86</c:f>
              <c:numCache>
                <c:formatCode>0</c:formatCode>
                <c:ptCount val="8"/>
                <c:pt idx="0">
                  <c:v>0</c:v>
                </c:pt>
                <c:pt idx="1">
                  <c:v>0.83385319537646196</c:v>
                </c:pt>
                <c:pt idx="2">
                  <c:v>2.5262437315056423</c:v>
                </c:pt>
                <c:pt idx="3">
                  <c:v>3.1494861999027628</c:v>
                </c:pt>
                <c:pt idx="4">
                  <c:v>3.1394633903070086</c:v>
                </c:pt>
                <c:pt idx="5">
                  <c:v>3.1527126518883932</c:v>
                </c:pt>
                <c:pt idx="6">
                  <c:v>2.8474914480218931</c:v>
                </c:pt>
                <c:pt idx="7">
                  <c:v>3.4230873377865921E-2</c:v>
                </c:pt>
              </c:numCache>
            </c:numRef>
          </c:val>
        </c:ser>
        <c:ser>
          <c:idx val="33"/>
          <c:order val="33"/>
          <c:tx>
            <c:strRef>
              <c:f>'D2.4.17.A'!$KD$87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'D2.4.17.A'!$KE$87:$KL$87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2.228804805213247</c:v>
                </c:pt>
                <c:pt idx="3">
                  <c:v>2.2253039981246752</c:v>
                </c:pt>
                <c:pt idx="4">
                  <c:v>2.2289315475119551</c:v>
                </c:pt>
                <c:pt idx="5">
                  <c:v>2.228332480352226</c:v>
                </c:pt>
                <c:pt idx="6">
                  <c:v>2.2272087402014882</c:v>
                </c:pt>
                <c:pt idx="7">
                  <c:v>2.2251548498501528</c:v>
                </c:pt>
              </c:numCache>
            </c:numRef>
          </c:val>
        </c:ser>
        <c:ser>
          <c:idx val="34"/>
          <c:order val="34"/>
          <c:tx>
            <c:strRef>
              <c:f>'D2.4.17.A'!$KD$88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'D2.4.17.A'!$KE$88:$KL$88</c:f>
              <c:numCache>
                <c:formatCode>0</c:formatCode>
                <c:ptCount val="8"/>
                <c:pt idx="0">
                  <c:v>0.11050882370816437</c:v>
                </c:pt>
                <c:pt idx="1">
                  <c:v>0.34284962375699696</c:v>
                </c:pt>
                <c:pt idx="2">
                  <c:v>0.63306131175308078</c:v>
                </c:pt>
                <c:pt idx="3">
                  <c:v>4.6116780571651285E-2</c:v>
                </c:pt>
                <c:pt idx="4">
                  <c:v>2.3058390249281097E-2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'D2.4.17.A'!$KD$89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'D2.4.17.A'!$KE$89:$KL$89</c:f>
              <c:numCache>
                <c:formatCode>0</c:formatCode>
                <c:ptCount val="8"/>
                <c:pt idx="0">
                  <c:v>0.89662630124240283</c:v>
                </c:pt>
                <c:pt idx="1">
                  <c:v>3.1368214223779929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'D2.4.17.A'!$KD$90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'D2.4.17.A'!$KE$90:$KL$90</c:f>
              <c:numCache>
                <c:formatCode>0</c:formatCode>
                <c:ptCount val="8"/>
                <c:pt idx="0">
                  <c:v>0</c:v>
                </c:pt>
                <c:pt idx="1">
                  <c:v>3.8316122858681556</c:v>
                </c:pt>
                <c:pt idx="2">
                  <c:v>0.69369087242978444</c:v>
                </c:pt>
                <c:pt idx="3">
                  <c:v>9.5235588173228108E-2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'D2.4.17.A'!$KD$91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'D2.4.17.A'!$KE$91:$KL$91</c:f>
              <c:numCache>
                <c:formatCode>0</c:formatCode>
                <c:ptCount val="8"/>
                <c:pt idx="0">
                  <c:v>2.60137651700617</c:v>
                </c:pt>
                <c:pt idx="1">
                  <c:v>3.28303724278793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'D2.4.17.A'!$KD$92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'D2.4.17.A'!$KE$53:$KL$53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'D2.4.17.A'!$KE$92:$KL$92</c:f>
              <c:numCache>
                <c:formatCode>0</c:formatCode>
                <c:ptCount val="8"/>
                <c:pt idx="0">
                  <c:v>10.451758927552545</c:v>
                </c:pt>
                <c:pt idx="1">
                  <c:v>5.9384853422520436</c:v>
                </c:pt>
                <c:pt idx="2">
                  <c:v>30.652016328425578</c:v>
                </c:pt>
                <c:pt idx="3">
                  <c:v>31.256585187745141</c:v>
                </c:pt>
                <c:pt idx="4">
                  <c:v>31.255731030392724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292096"/>
        <c:axId val="146297984"/>
      </c:barChart>
      <c:catAx>
        <c:axId val="1462920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297984"/>
        <c:crosses val="autoZero"/>
        <c:auto val="1"/>
        <c:lblAlgn val="ctr"/>
        <c:lblOffset val="100"/>
        <c:noMultiLvlLbl val="0"/>
      </c:catAx>
      <c:valAx>
        <c:axId val="14629798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292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'D2.4.17.A'!$EZ$54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2.6600000000038393</c:v>
                </c:pt>
                <c:pt idx="2">
                  <c:v>2.5200000000085732</c:v>
                </c:pt>
                <c:pt idx="3">
                  <c:v>2.3800000000138062</c:v>
                </c:pt>
                <c:pt idx="4">
                  <c:v>2.2400000000190459</c:v>
                </c:pt>
                <c:pt idx="5">
                  <c:v>2.1000000000247687</c:v>
                </c:pt>
                <c:pt idx="6">
                  <c:v>1.9600000000308451</c:v>
                </c:pt>
                <c:pt idx="7">
                  <c:v>1.8200000000376955</c:v>
                </c:pt>
                <c:pt idx="8">
                  <c:v>1.6800000000448672</c:v>
                </c:pt>
              </c:numCache>
            </c:numRef>
          </c:val>
        </c:ser>
        <c:ser>
          <c:idx val="1"/>
          <c:order val="1"/>
          <c:tx>
            <c:strRef>
              <c:f>'D2.4.17.A'!$EZ$55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1.1716713464891017E-10</c:v>
                </c:pt>
              </c:numCache>
            </c:numRef>
          </c:val>
        </c:ser>
        <c:ser>
          <c:idx val="2"/>
          <c:order val="2"/>
          <c:tx>
            <c:strRef>
              <c:f>'D2.4.17.A'!$EZ$56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1.0561349077852307E-10</c:v>
                </c:pt>
              </c:numCache>
            </c:numRef>
          </c:val>
        </c:ser>
        <c:ser>
          <c:idx val="3"/>
          <c:order val="3"/>
          <c:tx>
            <c:strRef>
              <c:f>'D2.4.17.A'!$EZ$57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0.10377716783413814</c:v>
                </c:pt>
                <c:pt idx="2">
                  <c:v>0.49173511883578092</c:v>
                </c:pt>
                <c:pt idx="3">
                  <c:v>1.4408791026696148</c:v>
                </c:pt>
                <c:pt idx="4">
                  <c:v>3.0439903027711468</c:v>
                </c:pt>
                <c:pt idx="5">
                  <c:v>7.1699945408882355</c:v>
                </c:pt>
                <c:pt idx="6">
                  <c:v>7.1699945432766361</c:v>
                </c:pt>
                <c:pt idx="7">
                  <c:v>8.0304437425368995</c:v>
                </c:pt>
                <c:pt idx="8">
                  <c:v>8.0304437426027491</c:v>
                </c:pt>
              </c:numCache>
            </c:numRef>
          </c:val>
        </c:ser>
        <c:ser>
          <c:idx val="4"/>
          <c:order val="4"/>
          <c:tx>
            <c:strRef>
              <c:f>'D2.4.17.A'!$EZ$58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23.165835026495948</c:v>
                </c:pt>
                <c:pt idx="2">
                  <c:v>16.480828527298939</c:v>
                </c:pt>
                <c:pt idx="3">
                  <c:v>22.529412031501863</c:v>
                </c:pt>
                <c:pt idx="4">
                  <c:v>22.378046995573264</c:v>
                </c:pt>
                <c:pt idx="5">
                  <c:v>32.482246647291241</c:v>
                </c:pt>
                <c:pt idx="6">
                  <c:v>52.908267643745035</c:v>
                </c:pt>
                <c:pt idx="7">
                  <c:v>75.615014565385451</c:v>
                </c:pt>
                <c:pt idx="8">
                  <c:v>95.458322350955214</c:v>
                </c:pt>
              </c:numCache>
            </c:numRef>
          </c:val>
        </c:ser>
        <c:ser>
          <c:idx val="5"/>
          <c:order val="5"/>
          <c:tx>
            <c:strRef>
              <c:f>'D2.4.17.A'!$EZ$59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6.8583779355217294</c:v>
                </c:pt>
                <c:pt idx="2">
                  <c:v>6.744673993282345</c:v>
                </c:pt>
                <c:pt idx="3">
                  <c:v>7.3999940208980162</c:v>
                </c:pt>
                <c:pt idx="4">
                  <c:v>5.996862846973821</c:v>
                </c:pt>
                <c:pt idx="5">
                  <c:v>5.1904896668470117</c:v>
                </c:pt>
                <c:pt idx="6">
                  <c:v>2.9614796964368422</c:v>
                </c:pt>
                <c:pt idx="7">
                  <c:v>5.2904620833700138</c:v>
                </c:pt>
                <c:pt idx="8">
                  <c:v>12.236439186534501</c:v>
                </c:pt>
              </c:numCache>
            </c:numRef>
          </c:val>
        </c:ser>
        <c:ser>
          <c:idx val="6"/>
          <c:order val="6"/>
          <c:tx>
            <c:strRef>
              <c:f>'D2.4.17.A'!$EZ$60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0.31177817206137931</c:v>
                </c:pt>
                <c:pt idx="2">
                  <c:v>0.65603627064661141</c:v>
                </c:pt>
                <c:pt idx="3">
                  <c:v>1.2026411093667855</c:v>
                </c:pt>
                <c:pt idx="4">
                  <c:v>1.9761443902568103</c:v>
                </c:pt>
                <c:pt idx="5">
                  <c:v>23.736185142137046</c:v>
                </c:pt>
                <c:pt idx="6">
                  <c:v>63.948157760327298</c:v>
                </c:pt>
                <c:pt idx="7">
                  <c:v>118.85073770583196</c:v>
                </c:pt>
                <c:pt idx="8">
                  <c:v>257.06960864472296</c:v>
                </c:pt>
              </c:numCache>
            </c:numRef>
          </c:val>
        </c:ser>
        <c:ser>
          <c:idx val="7"/>
          <c:order val="7"/>
          <c:tx>
            <c:strRef>
              <c:f>'D2.4.17.A'!$EZ$61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'D2.4.17.A'!$FA$61:$FI$61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1.741919083450438E-10</c:v>
                </c:pt>
                <c:pt idx="4">
                  <c:v>4.268357482567871</c:v>
                </c:pt>
                <c:pt idx="5">
                  <c:v>7.7855360334421286</c:v>
                </c:pt>
                <c:pt idx="6">
                  <c:v>8.3554467297873334</c:v>
                </c:pt>
                <c:pt idx="7">
                  <c:v>11.50546867877433</c:v>
                </c:pt>
                <c:pt idx="8">
                  <c:v>7.2371111966330544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423168"/>
        <c:axId val="146433152"/>
      </c:barChart>
      <c:catAx>
        <c:axId val="1464231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433152"/>
        <c:crosses val="autoZero"/>
        <c:auto val="1"/>
        <c:lblAlgn val="ctr"/>
        <c:lblOffset val="100"/>
        <c:noMultiLvlLbl val="0"/>
      </c:catAx>
      <c:valAx>
        <c:axId val="146433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423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6003785213"/>
          <c:h val="0.4205882352941187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'D2.4.17.A'!$GP$54</c:f>
              <c:strCache>
                <c:ptCount val="1"/>
                <c:pt idx="0">
                  <c:v>Dwelling (HD, ThM) to Dwelling (HD, ThM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'D2.4.17.A'!$GQ$54:$GX$54</c:f>
              <c:numCache>
                <c:formatCode>0</c:formatCode>
                <c:ptCount val="8"/>
                <c:pt idx="0">
                  <c:v>4.9999999983377729E-4</c:v>
                </c:pt>
                <c:pt idx="1">
                  <c:v>5.0000000007748013E-4</c:v>
                </c:pt>
                <c:pt idx="2">
                  <c:v>5.000000001327816E-4</c:v>
                </c:pt>
                <c:pt idx="3">
                  <c:v>4.9999999992435902E-4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'D2.4.17.A'!$GP$55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'D2.4.17.A'!$GQ$55:$GX$55</c:f>
              <c:numCache>
                <c:formatCode>0</c:formatCode>
                <c:ptCount val="8"/>
                <c:pt idx="0">
                  <c:v>4.9999999980641625E-4</c:v>
                </c:pt>
                <c:pt idx="1">
                  <c:v>4.999999997829075E-4</c:v>
                </c:pt>
                <c:pt idx="2">
                  <c:v>4.9999999959919042E-4</c:v>
                </c:pt>
                <c:pt idx="3">
                  <c:v>4.9999999989479565E-4</c:v>
                </c:pt>
                <c:pt idx="4">
                  <c:v>0.86156451283769908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'D2.4.17.A'!$GP$56</c:f>
              <c:strCache>
                <c:ptCount val="1"/>
                <c:pt idx="0">
                  <c:v>Dwelling (HD, ThM) to Dwelling (HD, ThM with Retroplus)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'D2.4.17.A'!$GQ$56:$GX$56</c:f>
              <c:numCache>
                <c:formatCode>0</c:formatCode>
                <c:ptCount val="8"/>
                <c:pt idx="0">
                  <c:v>4.9999999955311974E-4</c:v>
                </c:pt>
                <c:pt idx="1">
                  <c:v>4.9999999962790508E-4</c:v>
                </c:pt>
                <c:pt idx="2">
                  <c:v>4.9999999973041151E-4</c:v>
                </c:pt>
                <c:pt idx="3">
                  <c:v>4.9999999997834383E-4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'D2.4.17.A'!$GP$57</c:f>
              <c:strCache>
                <c:ptCount val="1"/>
                <c:pt idx="0">
                  <c:v>Dwelling (HD, ThP) to Dwelling (HD, ThP with Retroplus)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'D2.4.17.A'!$GQ$57:$GX$57</c:f>
              <c:numCache>
                <c:formatCode>0</c:formatCode>
                <c:ptCount val="8"/>
                <c:pt idx="0">
                  <c:v>4.9999999988039408E-4</c:v>
                </c:pt>
                <c:pt idx="1">
                  <c:v>4.9999999986630574E-4</c:v>
                </c:pt>
                <c:pt idx="2">
                  <c:v>4.9999999978163942E-4</c:v>
                </c:pt>
                <c:pt idx="3">
                  <c:v>4.9999999958172359E-4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'D2.4.17.A'!$GP$58</c:f>
              <c:strCache>
                <c:ptCount val="1"/>
                <c:pt idx="0">
                  <c:v>Dwelling (MD, ThM) to Dwelling (MD, ThM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'D2.4.17.A'!$GQ$58:$GX$58</c:f>
              <c:numCache>
                <c:formatCode>0</c:formatCode>
                <c:ptCount val="8"/>
                <c:pt idx="0">
                  <c:v>4.9999999987915798E-4</c:v>
                </c:pt>
                <c:pt idx="1">
                  <c:v>4.9999999986735872E-4</c:v>
                </c:pt>
                <c:pt idx="2">
                  <c:v>4.9999999983825992E-4</c:v>
                </c:pt>
                <c:pt idx="3">
                  <c:v>4.9999999987804017E-4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'D2.4.17.A'!$GP$59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'D2.4.17.A'!$GQ$59:$GX$59</c:f>
              <c:numCache>
                <c:formatCode>0</c:formatCode>
                <c:ptCount val="8"/>
                <c:pt idx="0">
                  <c:v>4.9999999994369837E-4</c:v>
                </c:pt>
                <c:pt idx="1">
                  <c:v>4.9999999994331835E-4</c:v>
                </c:pt>
                <c:pt idx="2">
                  <c:v>4.9999999990884582E-4</c:v>
                </c:pt>
                <c:pt idx="3">
                  <c:v>4.9999999986929781E-4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'D2.4.17.A'!$GP$60</c:f>
              <c:strCache>
                <c:ptCount val="1"/>
                <c:pt idx="0">
                  <c:v>Dwelling (MD, ThM) to Dwelling (MD, ThM with Retroplus)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'D2.4.17.A'!$GQ$60:$GX$60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4.9999999992968473E-4</c:v>
                </c:pt>
                <c:pt idx="3">
                  <c:v>4.9999999987043265E-4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'D2.4.17.A'!$GP$61</c:f>
              <c:strCache>
                <c:ptCount val="1"/>
                <c:pt idx="0">
                  <c:v>Dwelling (MD, ThP) to Dwelling (MD, ThP with Retroplus)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'D2.4.17.A'!$GQ$61:$GX$61</c:f>
              <c:numCache>
                <c:formatCode>0</c:formatCode>
                <c:ptCount val="8"/>
                <c:pt idx="0">
                  <c:v>4.9999999996248607E-4</c:v>
                </c:pt>
                <c:pt idx="1">
                  <c:v>4.9999999999230922E-4</c:v>
                </c:pt>
                <c:pt idx="2">
                  <c:v>5.0000000002685711E-4</c:v>
                </c:pt>
                <c:pt idx="3">
                  <c:v>5.0000000003607456E-4</c:v>
                </c:pt>
                <c:pt idx="4">
                  <c:v>0.90765426700615792</c:v>
                </c:pt>
                <c:pt idx="5">
                  <c:v>2.4999999999997846</c:v>
                </c:pt>
                <c:pt idx="6">
                  <c:v>2.4999999999991989</c:v>
                </c:pt>
                <c:pt idx="7">
                  <c:v>0.22651046527172178</c:v>
                </c:pt>
              </c:numCache>
            </c:numRef>
          </c:val>
        </c:ser>
        <c:ser>
          <c:idx val="8"/>
          <c:order val="8"/>
          <c:tx>
            <c:strRef>
              <c:f>'D2.4.17.A'!$GP$62</c:f>
              <c:strCache>
                <c:ptCount val="1"/>
                <c:pt idx="0">
                  <c:v>Dwelling (LD, ThM) to Dwelling (LD, ThM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'D2.4.17.A'!$GQ$62:$GX$62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4.9999999996615078E-4</c:v>
                </c:pt>
                <c:pt idx="3">
                  <c:v>4.9999999976646644E-4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'D2.4.17.A'!$GP$63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'D2.4.17.A'!$GQ$63:$GX$63</c:f>
              <c:numCache>
                <c:formatCode>0</c:formatCode>
                <c:ptCount val="8"/>
                <c:pt idx="0">
                  <c:v>5.0000000000672608E-4</c:v>
                </c:pt>
                <c:pt idx="1">
                  <c:v>4.9999999989391224E-4</c:v>
                </c:pt>
                <c:pt idx="2">
                  <c:v>4.9999999994769896E-4</c:v>
                </c:pt>
                <c:pt idx="3">
                  <c:v>4.9999999987690674E-4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'D2.4.17.A'!$GP$64</c:f>
              <c:strCache>
                <c:ptCount val="1"/>
                <c:pt idx="0">
                  <c:v>Dwelling (LD, ThM) to Dwelling (LD, ThM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'D2.4.17.A'!$GQ$64:$GX$64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4.9999999984434598E-4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'D2.4.17.A'!$GP$65</c:f>
              <c:strCache>
                <c:ptCount val="1"/>
                <c:pt idx="0">
                  <c:v>Dwelling (LD, ThP) to Dwelling (LD, ThP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'D2.4.17.A'!$GQ$53:$GX$53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'D2.4.17.A'!$GQ$65:$GX$65</c:f>
              <c:numCache>
                <c:formatCode>0</c:formatCode>
                <c:ptCount val="8"/>
                <c:pt idx="0">
                  <c:v>4.9999999999384792E-4</c:v>
                </c:pt>
                <c:pt idx="1">
                  <c:v>4.9999999993953731E-4</c:v>
                </c:pt>
                <c:pt idx="2">
                  <c:v>4.9999999987525539E-4</c:v>
                </c:pt>
                <c:pt idx="3">
                  <c:v>4.9999999994895078E-4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2.2734895347277444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676352"/>
        <c:axId val="146686336"/>
      </c:barChart>
      <c:catAx>
        <c:axId val="1466763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686336"/>
        <c:crosses val="autoZero"/>
        <c:auto val="1"/>
        <c:lblAlgn val="ctr"/>
        <c:lblOffset val="100"/>
        <c:noMultiLvlLbl val="0"/>
      </c:catAx>
      <c:valAx>
        <c:axId val="146686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676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36047346854"/>
          <c:h val="0.7491501780846594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'D2.4.17.A'!$KZ$54:$LG$54</c:f>
              <c:numCache>
                <c:formatCode>0</c:formatCode>
                <c:ptCount val="8"/>
                <c:pt idx="0">
                  <c:v>0.11863063405877808</c:v>
                </c:pt>
                <c:pt idx="1">
                  <c:v>0.23167551305011908</c:v>
                </c:pt>
                <c:pt idx="2">
                  <c:v>0.44179827919664694</c:v>
                </c:pt>
                <c:pt idx="3">
                  <c:v>0.6303769960308</c:v>
                </c:pt>
                <c:pt idx="4">
                  <c:v>6.2750368163195915</c:v>
                </c:pt>
                <c:pt idx="5">
                  <c:v>9.5783441800236258</c:v>
                </c:pt>
                <c:pt idx="6">
                  <c:v>18.539034501829498</c:v>
                </c:pt>
                <c:pt idx="7">
                  <c:v>24.123965772949727</c:v>
                </c:pt>
              </c:numCache>
            </c:numRef>
          </c:val>
        </c:ser>
        <c:ser>
          <c:idx val="1"/>
          <c:order val="1"/>
          <c:tx>
            <c:strRef>
              <c:f>'D2.4.17.A'!$KY$55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numRef>
              <c:f>'D2.4.17.A'!$KZ$53:$LG$53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0.72553943388652031</c:v>
                </c:pt>
                <c:pt idx="5">
                  <c:v>16.32125328920144</c:v>
                </c:pt>
                <c:pt idx="6">
                  <c:v>28.612273525079765</c:v>
                </c:pt>
                <c:pt idx="7">
                  <c:v>80.357307911384524</c:v>
                </c:pt>
              </c:numCache>
            </c:numRef>
          </c:val>
        </c:ser>
        <c:ser>
          <c:idx val="2"/>
          <c:order val="2"/>
          <c:tx>
            <c:strRef>
              <c:f>'D2.4.17.A'!$KY$56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3.809393359163574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721408"/>
        <c:axId val="146731392"/>
      </c:barChart>
      <c:catAx>
        <c:axId val="1467214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731392"/>
        <c:crosses val="autoZero"/>
        <c:auto val="1"/>
        <c:lblAlgn val="ctr"/>
        <c:lblOffset val="100"/>
        <c:noMultiLvlLbl val="0"/>
      </c:catAx>
      <c:valAx>
        <c:axId val="1467313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721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'D2.4.17.A'!$LR$54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'D2.4.17.A'!$LS$54:$LZ$54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2.7325475381334584E-2</c:v>
                </c:pt>
                <c:pt idx="3">
                  <c:v>5.4650950764261012E-2</c:v>
                </c:pt>
                <c:pt idx="4">
                  <c:v>8.5878855929858555E-2</c:v>
                </c:pt>
                <c:pt idx="5">
                  <c:v>0.11351192828559131</c:v>
                </c:pt>
                <c:pt idx="6">
                  <c:v>0.14114500064581784</c:v>
                </c:pt>
                <c:pt idx="7">
                  <c:v>0.17651421239770276</c:v>
                </c:pt>
              </c:numCache>
            </c:numRef>
          </c:val>
        </c:ser>
        <c:ser>
          <c:idx val="1"/>
          <c:order val="1"/>
          <c:tx>
            <c:strRef>
              <c:f>'D2.4.17.A'!$LR$55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'D2.4.17.A'!$LS$55:$LZ$55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1.0247053266760875E-2</c:v>
                </c:pt>
                <c:pt idx="3">
                  <c:v>2.0494106534520946E-2</c:v>
                </c:pt>
                <c:pt idx="4">
                  <c:v>3.2204570971120346E-2</c:v>
                </c:pt>
                <c:pt idx="5">
                  <c:v>4.2566973104095893E-2</c:v>
                </c:pt>
                <c:pt idx="6">
                  <c:v>5.2929375241483931E-2</c:v>
                </c:pt>
                <c:pt idx="7">
                  <c:v>6.6192829647413506E-2</c:v>
                </c:pt>
              </c:numCache>
            </c:numRef>
          </c:val>
        </c:ser>
        <c:ser>
          <c:idx val="2"/>
          <c:order val="2"/>
          <c:tx>
            <c:strRef>
              <c:f>'D2.4.17.A'!$LR$56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'D2.4.17.A'!$LS$56:$LZ$56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2.7884264965415242</c:v>
                </c:pt>
                <c:pt idx="6">
                  <c:v>3.1813817715794501</c:v>
                </c:pt>
                <c:pt idx="7">
                  <c:v>3.7999947712506907</c:v>
                </c:pt>
              </c:numCache>
            </c:numRef>
          </c:val>
        </c:ser>
        <c:ser>
          <c:idx val="3"/>
          <c:order val="3"/>
          <c:tx>
            <c:strRef>
              <c:f>'D2.4.17.A'!$LR$57</c:f>
              <c:strCache>
                <c:ptCount val="1"/>
                <c:pt idx="0">
                  <c:v>DH for Dwelling (HD, ThM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'D2.4.17.A'!$LS$57:$LZ$57</c:f>
              <c:numCache>
                <c:formatCode>0</c:formatCode>
                <c:ptCount val="8"/>
                <c:pt idx="0">
                  <c:v>1.7038135232590463E-3</c:v>
                </c:pt>
                <c:pt idx="1">
                  <c:v>3.4076270462898919E-3</c:v>
                </c:pt>
                <c:pt idx="2">
                  <c:v>5.0414312649368874E-3</c:v>
                </c:pt>
                <c:pt idx="3">
                  <c:v>6.4856813359616223E-3</c:v>
                </c:pt>
                <c:pt idx="4">
                  <c:v>6.8580411359513366E-3</c:v>
                </c:pt>
                <c:pt idx="5">
                  <c:v>6.8580411359513366E-3</c:v>
                </c:pt>
                <c:pt idx="6">
                  <c:v>6.8580411359513366E-3</c:v>
                </c:pt>
                <c:pt idx="7">
                  <c:v>7.2341126624953737E-3</c:v>
                </c:pt>
              </c:numCache>
            </c:numRef>
          </c:val>
        </c:ser>
        <c:ser>
          <c:idx val="4"/>
          <c:order val="4"/>
          <c:tx>
            <c:strRef>
              <c:f>'D2.4.17.A'!$LR$58</c:f>
              <c:strCache>
                <c:ptCount val="1"/>
                <c:pt idx="0">
                  <c:v>DH for Dwelling (HD, ThM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'D2.4.17.A'!$LS$58:$LZ$58</c:f>
              <c:numCache>
                <c:formatCode>0</c:formatCode>
                <c:ptCount val="8"/>
                <c:pt idx="0">
                  <c:v>1.389432446948518E-3</c:v>
                </c:pt>
                <c:pt idx="1">
                  <c:v>2.778864893747849E-3</c:v>
                </c:pt>
                <c:pt idx="2">
                  <c:v>4.4001648565631961E-3</c:v>
                </c:pt>
                <c:pt idx="3">
                  <c:v>5.5779274994205031E-3</c:v>
                </c:pt>
                <c:pt idx="4">
                  <c:v>5.8838830648091159E-3</c:v>
                </c:pt>
                <c:pt idx="5">
                  <c:v>5.8838830648091159E-3</c:v>
                </c:pt>
                <c:pt idx="6">
                  <c:v>5.8838830648091159E-3</c:v>
                </c:pt>
                <c:pt idx="7">
                  <c:v>6.1918823284937479E-3</c:v>
                </c:pt>
              </c:numCache>
            </c:numRef>
          </c:val>
        </c:ser>
        <c:ser>
          <c:idx val="5"/>
          <c:order val="5"/>
          <c:tx>
            <c:strRef>
              <c:f>'D2.4.17.A'!$LR$59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'D2.4.17.A'!$LS$59:$LZ$59</c:f>
              <c:numCache>
                <c:formatCode>0</c:formatCode>
                <c:ptCount val="8"/>
                <c:pt idx="0">
                  <c:v>2.1984690627151848E-3</c:v>
                </c:pt>
                <c:pt idx="1">
                  <c:v>4.3969381250740253E-3</c:v>
                </c:pt>
                <c:pt idx="2">
                  <c:v>6.9622861707084585E-3</c:v>
                </c:pt>
                <c:pt idx="3">
                  <c:v>9.2830482284046757E-3</c:v>
                </c:pt>
                <c:pt idx="4">
                  <c:v>0.20401239341114927</c:v>
                </c:pt>
                <c:pt idx="5">
                  <c:v>0.51895361337234924</c:v>
                </c:pt>
                <c:pt idx="6">
                  <c:v>1.0008965647986274</c:v>
                </c:pt>
                <c:pt idx="7">
                  <c:v>1.8692582427470714</c:v>
                </c:pt>
              </c:numCache>
            </c:numRef>
          </c:val>
        </c:ser>
        <c:ser>
          <c:idx val="6"/>
          <c:order val="6"/>
          <c:tx>
            <c:strRef>
              <c:f>'D2.4.17.A'!$LR$60</c:f>
              <c:strCache>
                <c:ptCount val="1"/>
                <c:pt idx="0">
                  <c:v>DH for Dwelling (HD, ThP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'D2.4.17.A'!$LS$60:$LZ$60</c:f>
              <c:numCache>
                <c:formatCode>0</c:formatCode>
                <c:ptCount val="8"/>
                <c:pt idx="0">
                  <c:v>4.9378776729374456E-3</c:v>
                </c:pt>
                <c:pt idx="1">
                  <c:v>9.8757553453510082E-3</c:v>
                </c:pt>
                <c:pt idx="2">
                  <c:v>1.5520908424707167E-2</c:v>
                </c:pt>
                <c:pt idx="3">
                  <c:v>2.0694544553472707E-2</c:v>
                </c:pt>
                <c:pt idx="4">
                  <c:v>2.0694544553472707E-2</c:v>
                </c:pt>
                <c:pt idx="5">
                  <c:v>2.1648304214710038E-2</c:v>
                </c:pt>
                <c:pt idx="6">
                  <c:v>2.1648304214710038E-2</c:v>
                </c:pt>
                <c:pt idx="7">
                  <c:v>2.2600344763239535E-2</c:v>
                </c:pt>
              </c:numCache>
            </c:numRef>
          </c:val>
        </c:ser>
        <c:ser>
          <c:idx val="7"/>
          <c:order val="7"/>
          <c:tx>
            <c:strRef>
              <c:f>'D2.4.17.A'!$LR$61</c:f>
              <c:strCache>
                <c:ptCount val="1"/>
                <c:pt idx="0">
                  <c:v>DH for Dwelling (HD, ThP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'D2.4.17.A'!$LS$61:$LZ$61</c:f>
              <c:numCache>
                <c:formatCode>0</c:formatCode>
                <c:ptCount val="8"/>
                <c:pt idx="0">
                  <c:v>4.0267595997277661E-3</c:v>
                </c:pt>
                <c:pt idx="1">
                  <c:v>8.0535191999666147E-3</c:v>
                </c:pt>
                <c:pt idx="2">
                  <c:v>1.2657050485079363E-2</c:v>
                </c:pt>
                <c:pt idx="3">
                  <c:v>1.6876067312667602E-2</c:v>
                </c:pt>
                <c:pt idx="4">
                  <c:v>1.6876067312667602E-2</c:v>
                </c:pt>
                <c:pt idx="5">
                  <c:v>1.7653842933189626E-2</c:v>
                </c:pt>
                <c:pt idx="6">
                  <c:v>1.7653842933189626E-2</c:v>
                </c:pt>
                <c:pt idx="7">
                  <c:v>1.8430216645025147E-2</c:v>
                </c:pt>
              </c:numCache>
            </c:numRef>
          </c:val>
        </c:ser>
        <c:ser>
          <c:idx val="8"/>
          <c:order val="8"/>
          <c:tx>
            <c:strRef>
              <c:f>'D2.4.17.A'!$LR$62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'D2.4.17.A'!$LS$62:$LZ$62</c:f>
              <c:numCache>
                <c:formatCode>0</c:formatCode>
                <c:ptCount val="8"/>
                <c:pt idx="0">
                  <c:v>6.3714550614988917E-3</c:v>
                </c:pt>
                <c:pt idx="1">
                  <c:v>1.2742910121866473E-2</c:v>
                </c:pt>
                <c:pt idx="2">
                  <c:v>2.0026978607071241E-2</c:v>
                </c:pt>
                <c:pt idx="3">
                  <c:v>2.6702638143604608E-2</c:v>
                </c:pt>
                <c:pt idx="4">
                  <c:v>0.38157849527595905</c:v>
                </c:pt>
                <c:pt idx="5">
                  <c:v>0.98636985680420619</c:v>
                </c:pt>
                <c:pt idx="6">
                  <c:v>1.9097211955723303</c:v>
                </c:pt>
                <c:pt idx="7">
                  <c:v>3.519439414924793</c:v>
                </c:pt>
              </c:numCache>
            </c:numRef>
          </c:val>
        </c:ser>
        <c:ser>
          <c:idx val="9"/>
          <c:order val="9"/>
          <c:tx>
            <c:strRef>
              <c:f>'D2.4.17.A'!$LR$63</c:f>
              <c:strCache>
                <c:ptCount val="1"/>
                <c:pt idx="0">
                  <c:v>DH for Dwelling (MD, ThG)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'D2.4.17.A'!$LS$63:$LZ$63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0.50363224218456093</c:v>
                </c:pt>
                <c:pt idx="6">
                  <c:v>3.0786450581334428</c:v>
                </c:pt>
                <c:pt idx="7">
                  <c:v>12.844329703547368</c:v>
                </c:pt>
              </c:numCache>
            </c:numRef>
          </c:val>
        </c:ser>
        <c:ser>
          <c:idx val="10"/>
          <c:order val="10"/>
          <c:tx>
            <c:strRef>
              <c:f>'D2.4.17.A'!$LR$64</c:f>
              <c:strCache>
                <c:ptCount val="1"/>
                <c:pt idx="0">
                  <c:v>DH for Dwelling (MD, ThM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'D2.4.17.A'!$LS$64:$LZ$64</c:f>
              <c:numCache>
                <c:formatCode>0</c:formatCode>
                <c:ptCount val="8"/>
                <c:pt idx="0">
                  <c:v>2.184258658587449E-3</c:v>
                </c:pt>
                <c:pt idx="1">
                  <c:v>4.3685173173546397E-3</c:v>
                </c:pt>
                <c:pt idx="2">
                  <c:v>6.5527759658346183E-3</c:v>
                </c:pt>
                <c:pt idx="3">
                  <c:v>8.9960808957020577E-3</c:v>
                </c:pt>
                <c:pt idx="4">
                  <c:v>8.9960808957020577E-3</c:v>
                </c:pt>
                <c:pt idx="5">
                  <c:v>8.9960808957020577E-3</c:v>
                </c:pt>
                <c:pt idx="6">
                  <c:v>9.4570190003255231E-3</c:v>
                </c:pt>
                <c:pt idx="7">
                  <c:v>9.4570190003255231E-3</c:v>
                </c:pt>
              </c:numCache>
            </c:numRef>
          </c:val>
        </c:ser>
        <c:ser>
          <c:idx val="11"/>
          <c:order val="11"/>
          <c:tx>
            <c:strRef>
              <c:f>'D2.4.17.A'!$LR$65</c:f>
              <c:strCache>
                <c:ptCount val="1"/>
                <c:pt idx="0">
                  <c:v>DH for Dwelling (MD, ThM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'D2.4.17.A'!$LS$65:$LZ$65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1.4971090127651849E-3</c:v>
                </c:pt>
                <c:pt idx="3">
                  <c:v>3.0144484042460861E-3</c:v>
                </c:pt>
                <c:pt idx="4">
                  <c:v>3.0144484042460861E-3</c:v>
                </c:pt>
                <c:pt idx="5">
                  <c:v>3.0144484042460861E-3</c:v>
                </c:pt>
                <c:pt idx="6">
                  <c:v>3.1725158624737373E-3</c:v>
                </c:pt>
                <c:pt idx="7">
                  <c:v>3.1725158624737373E-3</c:v>
                </c:pt>
              </c:numCache>
            </c:numRef>
          </c:val>
        </c:ser>
        <c:ser>
          <c:idx val="12"/>
          <c:order val="12"/>
          <c:tx>
            <c:strRef>
              <c:f>'D2.4.17.A'!$LR$66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'D2.4.17.A'!$LS$66:$LZ$66</c:f>
              <c:numCache>
                <c:formatCode>0</c:formatCode>
                <c:ptCount val="8"/>
                <c:pt idx="0">
                  <c:v>2.9240410416532026E-3</c:v>
                </c:pt>
                <c:pt idx="1">
                  <c:v>5.8480820839322744E-3</c:v>
                </c:pt>
                <c:pt idx="2">
                  <c:v>8.7721231291312245E-3</c:v>
                </c:pt>
                <c:pt idx="3">
                  <c:v>1.2310703573043327E-2</c:v>
                </c:pt>
                <c:pt idx="4">
                  <c:v>0.42360718957632792</c:v>
                </c:pt>
                <c:pt idx="5">
                  <c:v>1.061398193705152</c:v>
                </c:pt>
                <c:pt idx="6">
                  <c:v>2.2062949546330848</c:v>
                </c:pt>
                <c:pt idx="7">
                  <c:v>3.9021536620068078</c:v>
                </c:pt>
              </c:numCache>
            </c:numRef>
          </c:val>
        </c:ser>
        <c:ser>
          <c:idx val="13"/>
          <c:order val="13"/>
          <c:tx>
            <c:strRef>
              <c:f>'D2.4.17.A'!$LR$67</c:f>
              <c:strCache>
                <c:ptCount val="1"/>
                <c:pt idx="0">
                  <c:v>DH for Dwelling (MD, ThP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'D2.4.17.A'!$LS$67:$LZ$67</c:f>
              <c:numCache>
                <c:formatCode>0</c:formatCode>
                <c:ptCount val="8"/>
                <c:pt idx="0">
                  <c:v>5.9948059876373258E-3</c:v>
                </c:pt>
                <c:pt idx="1">
                  <c:v>1.1989611975756603E-2</c:v>
                </c:pt>
                <c:pt idx="2">
                  <c:v>1.8813274684819272E-2</c:v>
                </c:pt>
                <c:pt idx="3">
                  <c:v>2.5084366246361234E-2</c:v>
                </c:pt>
                <c:pt idx="4">
                  <c:v>2.5084366246361234E-2</c:v>
                </c:pt>
                <c:pt idx="5">
                  <c:v>2.6187516569236034E-2</c:v>
                </c:pt>
                <c:pt idx="6">
                  <c:v>2.6187516569236034E-2</c:v>
                </c:pt>
                <c:pt idx="7">
                  <c:v>2.7286178268741315E-2</c:v>
                </c:pt>
              </c:numCache>
            </c:numRef>
          </c:val>
        </c:ser>
        <c:ser>
          <c:idx val="14"/>
          <c:order val="14"/>
          <c:tx>
            <c:strRef>
              <c:f>'D2.4.17.A'!$LR$68</c:f>
              <c:strCache>
                <c:ptCount val="1"/>
                <c:pt idx="0">
                  <c:v>DH for Dwelling (MD, ThP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'D2.4.17.A'!$LS$68:$LZ$68</c:f>
              <c:numCache>
                <c:formatCode>0</c:formatCode>
                <c:ptCount val="8"/>
                <c:pt idx="0">
                  <c:v>4.1088897800048516E-3</c:v>
                </c:pt>
                <c:pt idx="1">
                  <c:v>8.2177795599141356E-3</c:v>
                </c:pt>
                <c:pt idx="2">
                  <c:v>1.2894774617784609E-2</c:v>
                </c:pt>
                <c:pt idx="3">
                  <c:v>1.7193032824633709E-2</c:v>
                </c:pt>
                <c:pt idx="4">
                  <c:v>1.7193032824633709E-2</c:v>
                </c:pt>
                <c:pt idx="5">
                  <c:v>1.7949141212041858E-2</c:v>
                </c:pt>
                <c:pt idx="6">
                  <c:v>1.7949141212041858E-2</c:v>
                </c:pt>
                <c:pt idx="7">
                  <c:v>1.8702173059737121E-2</c:v>
                </c:pt>
              </c:numCache>
            </c:numRef>
          </c:val>
        </c:ser>
        <c:ser>
          <c:idx val="15"/>
          <c:order val="15"/>
          <c:tx>
            <c:strRef>
              <c:f>'D2.4.17.A'!$LR$69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'D2.4.17.A'!$LS$69:$LZ$69</c:f>
              <c:numCache>
                <c:formatCode>0</c:formatCode>
                <c:ptCount val="8"/>
                <c:pt idx="0">
                  <c:v>8.0251753487676943E-3</c:v>
                </c:pt>
                <c:pt idx="1">
                  <c:v>1.6050350698790895E-2</c:v>
                </c:pt>
                <c:pt idx="2">
                  <c:v>2.5185106667184109E-2</c:v>
                </c:pt>
                <c:pt idx="3">
                  <c:v>3.3580142221476227E-2</c:v>
                </c:pt>
                <c:pt idx="4">
                  <c:v>1.8316453806509261</c:v>
                </c:pt>
                <c:pt idx="5">
                  <c:v>4.8607686544319479</c:v>
                </c:pt>
                <c:pt idx="6">
                  <c:v>9.5948908649478994</c:v>
                </c:pt>
                <c:pt idx="7">
                  <c:v>17.859777260891384</c:v>
                </c:pt>
              </c:numCache>
            </c:numRef>
          </c:val>
        </c:ser>
        <c:ser>
          <c:idx val="16"/>
          <c:order val="16"/>
          <c:tx>
            <c:strRef>
              <c:f>'D2.4.17.A'!$LR$70</c:f>
              <c:strCache>
                <c:ptCount val="1"/>
                <c:pt idx="0">
                  <c:v>DH for Dwelling (LD, ThG)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'D2.4.17.A'!$LS$70:$LZ$70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6.5492794531880154</c:v>
                </c:pt>
              </c:numCache>
            </c:numRef>
          </c:val>
        </c:ser>
        <c:ser>
          <c:idx val="17"/>
          <c:order val="17"/>
          <c:tx>
            <c:strRef>
              <c:f>'D2.4.17.A'!$LR$71</c:f>
              <c:strCache>
                <c:ptCount val="1"/>
                <c:pt idx="0">
                  <c:v>DH for Dwelling (LD, ThM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'D2.4.17.A'!$LS$71:$LZ$71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2.612196180906821E-3</c:v>
                </c:pt>
                <c:pt idx="3">
                  <c:v>5.2243923610642336E-3</c:v>
                </c:pt>
                <c:pt idx="4">
                  <c:v>5.2243923610642336E-3</c:v>
                </c:pt>
                <c:pt idx="5">
                  <c:v>5.4860866503265403E-3</c:v>
                </c:pt>
                <c:pt idx="6">
                  <c:v>5.4860866503265403E-3</c:v>
                </c:pt>
                <c:pt idx="7">
                  <c:v>5.4860866503265403E-3</c:v>
                </c:pt>
              </c:numCache>
            </c:numRef>
          </c:val>
        </c:ser>
        <c:ser>
          <c:idx val="18"/>
          <c:order val="18"/>
          <c:tx>
            <c:strRef>
              <c:f>'D2.4.17.A'!$LR$72</c:f>
              <c:strCache>
                <c:ptCount val="1"/>
                <c:pt idx="0">
                  <c:v>DH for Dwelling (LD, ThM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'D2.4.17.A'!$LS$72:$LZ$72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1.9541365294146653E-3</c:v>
                </c:pt>
                <c:pt idx="4">
                  <c:v>1.9541365294146653E-3</c:v>
                </c:pt>
                <c:pt idx="5">
                  <c:v>2.0520209023415312E-3</c:v>
                </c:pt>
                <c:pt idx="6">
                  <c:v>2.0520209023415312E-3</c:v>
                </c:pt>
                <c:pt idx="7">
                  <c:v>2.0520209023415312E-3</c:v>
                </c:pt>
              </c:numCache>
            </c:numRef>
          </c:val>
        </c:ser>
        <c:ser>
          <c:idx val="19"/>
          <c:order val="19"/>
          <c:tx>
            <c:strRef>
              <c:f>'D2.4.17.A'!$LR$73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'D2.4.17.A'!$LS$73:$LZ$73</c:f>
              <c:numCache>
                <c:formatCode>0</c:formatCode>
                <c:ptCount val="8"/>
                <c:pt idx="0">
                  <c:v>3.1736543018839073E-3</c:v>
                </c:pt>
                <c:pt idx="1">
                  <c:v>6.347308603478501E-3</c:v>
                </c:pt>
                <c:pt idx="2">
                  <c:v>1.0021212968783961E-2</c:v>
                </c:pt>
                <c:pt idx="3">
                  <c:v>1.3361617292833347E-2</c:v>
                </c:pt>
                <c:pt idx="4">
                  <c:v>0.2001486162365736</c:v>
                </c:pt>
                <c:pt idx="5">
                  <c:v>0.5162372046667123</c:v>
                </c:pt>
                <c:pt idx="6">
                  <c:v>1.0104430748279571</c:v>
                </c:pt>
                <c:pt idx="7">
                  <c:v>1.7845194268853024</c:v>
                </c:pt>
              </c:numCache>
            </c:numRef>
          </c:val>
        </c:ser>
        <c:ser>
          <c:idx val="20"/>
          <c:order val="20"/>
          <c:tx>
            <c:strRef>
              <c:f>'D2.4.17.A'!$LR$74</c:f>
              <c:strCache>
                <c:ptCount val="1"/>
                <c:pt idx="0">
                  <c:v>DH for Dwelling (LD, ThP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'D2.4.17.A'!$LS$74:$LZ$74</c:f>
              <c:numCache>
                <c:formatCode>0</c:formatCode>
                <c:ptCount val="8"/>
                <c:pt idx="0">
                  <c:v>6.811416788111764E-3</c:v>
                </c:pt>
                <c:pt idx="1">
                  <c:v>1.4250675810810335E-2</c:v>
                </c:pt>
                <c:pt idx="2">
                  <c:v>2.1376013715606781E-2</c:v>
                </c:pt>
                <c:pt idx="3">
                  <c:v>2.9754772773567133E-2</c:v>
                </c:pt>
                <c:pt idx="4">
                  <c:v>2.9754772773567133E-2</c:v>
                </c:pt>
                <c:pt idx="5">
                  <c:v>2.9754772773567133E-2</c:v>
                </c:pt>
                <c:pt idx="6">
                  <c:v>3.1003093863402883E-2</c:v>
                </c:pt>
                <c:pt idx="7">
                  <c:v>3.1003093863402883E-2</c:v>
                </c:pt>
              </c:numCache>
            </c:numRef>
          </c:val>
        </c:ser>
        <c:ser>
          <c:idx val="21"/>
          <c:order val="21"/>
          <c:tx>
            <c:strRef>
              <c:f>'D2.4.17.A'!$LR$75</c:f>
              <c:strCache>
                <c:ptCount val="1"/>
                <c:pt idx="0">
                  <c:v>DH for Dwelling (LD, ThP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'D2.4.17.A'!$LS$75:$LZ$75</c:f>
              <c:numCache>
                <c:formatCode>0</c:formatCode>
                <c:ptCount val="8"/>
                <c:pt idx="0">
                  <c:v>5.0954972136387717E-3</c:v>
                </c:pt>
                <c:pt idx="1">
                  <c:v>1.0660671802657335E-2</c:v>
                </c:pt>
                <c:pt idx="2">
                  <c:v>1.5991007704527254E-2</c:v>
                </c:pt>
                <c:pt idx="3">
                  <c:v>2.2259005210337895E-2</c:v>
                </c:pt>
                <c:pt idx="4">
                  <c:v>2.2259005210337895E-2</c:v>
                </c:pt>
                <c:pt idx="5">
                  <c:v>2.2259005210337895E-2</c:v>
                </c:pt>
                <c:pt idx="6">
                  <c:v>2.3192851550025387E-2</c:v>
                </c:pt>
                <c:pt idx="7">
                  <c:v>2.3192851550025387E-2</c:v>
                </c:pt>
              </c:numCache>
            </c:numRef>
          </c:val>
        </c:ser>
        <c:ser>
          <c:idx val="22"/>
          <c:order val="22"/>
          <c:tx>
            <c:strRef>
              <c:f>'D2.4.17.A'!$LR$76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'D2.4.17.A'!$LS$76:$LZ$76</c:f>
              <c:numCache>
                <c:formatCode>0</c:formatCode>
                <c:ptCount val="8"/>
                <c:pt idx="0">
                  <c:v>8.7102516429125275E-3</c:v>
                </c:pt>
                <c:pt idx="1">
                  <c:v>1.8223370594211658E-2</c:v>
                </c:pt>
                <c:pt idx="2">
                  <c:v>2.7335055893464313E-2</c:v>
                </c:pt>
                <c:pt idx="3">
                  <c:v>3.8049581540293219E-2</c:v>
                </c:pt>
                <c:pt idx="4">
                  <c:v>1.1092283511608505</c:v>
                </c:pt>
                <c:pt idx="5">
                  <c:v>2.8249696040332175</c:v>
                </c:pt>
                <c:pt idx="6">
                  <c:v>5.7512101455467963</c:v>
                </c:pt>
                <c:pt idx="7">
                  <c:v>10.190797588149032</c:v>
                </c:pt>
              </c:numCache>
            </c:numRef>
          </c:val>
        </c:ser>
        <c:ser>
          <c:idx val="23"/>
          <c:order val="23"/>
          <c:tx>
            <c:strRef>
              <c:f>'D2.4.17.A'!$LR$77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'D2.4.17.A'!$LS$77:$LZ$77</c:f>
              <c:numCache>
                <c:formatCode>0</c:formatCode>
                <c:ptCount val="8"/>
                <c:pt idx="0">
                  <c:v>24.571674000000101</c:v>
                </c:pt>
                <c:pt idx="1">
                  <c:v>18.201240000000148</c:v>
                </c:pt>
                <c:pt idx="2">
                  <c:v>12.740867999999454</c:v>
                </c:pt>
                <c:pt idx="3">
                  <c:v>8.7972653333562203</c:v>
                </c:pt>
                <c:pt idx="4">
                  <c:v>4.8536636667727375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'D2.4.17.A'!$LR$78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'D2.4.17.A'!$LS$78:$LZ$78</c:f>
              <c:numCache>
                <c:formatCode>0</c:formatCode>
                <c:ptCount val="8"/>
                <c:pt idx="0">
                  <c:v>252.39522047129626</c:v>
                </c:pt>
                <c:pt idx="1">
                  <c:v>281.06041304121356</c:v>
                </c:pt>
                <c:pt idx="2">
                  <c:v>288.79894849754726</c:v>
                </c:pt>
                <c:pt idx="3">
                  <c:v>300.92174420331037</c:v>
                </c:pt>
                <c:pt idx="4">
                  <c:v>300.92950843027882</c:v>
                </c:pt>
                <c:pt idx="5">
                  <c:v>274.70050487710353</c:v>
                </c:pt>
                <c:pt idx="6">
                  <c:v>230.56785675034189</c:v>
                </c:pt>
                <c:pt idx="7">
                  <c:v>179.23631034546139</c:v>
                </c:pt>
              </c:numCache>
            </c:numRef>
          </c:val>
        </c:ser>
        <c:ser>
          <c:idx val="25"/>
          <c:order val="25"/>
          <c:tx>
            <c:strRef>
              <c:f>'D2.4.17.A'!$LR$79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'D2.4.17.A'!$LS$79:$LZ$79</c:f>
              <c:numCache>
                <c:formatCode>0</c:formatCode>
                <c:ptCount val="8"/>
                <c:pt idx="0">
                  <c:v>2.502000000024855</c:v>
                </c:pt>
                <c:pt idx="1">
                  <c:v>1.2510000001545516</c:v>
                </c:pt>
                <c:pt idx="2">
                  <c:v>6.5850489895361592</c:v>
                </c:pt>
                <c:pt idx="3">
                  <c:v>6.5850489895414386</c:v>
                </c:pt>
                <c:pt idx="4">
                  <c:v>6.5850489894306055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'D2.4.17.A'!$LR$80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'D2.4.17.A'!$LS$80:$LZ$80</c:f>
              <c:numCache>
                <c:formatCode>0</c:formatCode>
                <c:ptCount val="8"/>
                <c:pt idx="0">
                  <c:v>24.571674000000062</c:v>
                </c:pt>
                <c:pt idx="1">
                  <c:v>18.201239999999807</c:v>
                </c:pt>
                <c:pt idx="2">
                  <c:v>12.740868000000598</c:v>
                </c:pt>
                <c:pt idx="3">
                  <c:v>11.323354466966215</c:v>
                </c:pt>
                <c:pt idx="4">
                  <c:v>15.713086133633228</c:v>
                </c:pt>
                <c:pt idx="5">
                  <c:v>19.192755800298428</c:v>
                </c:pt>
                <c:pt idx="6">
                  <c:v>24.999999999998959</c:v>
                </c:pt>
                <c:pt idx="7">
                  <c:v>24.999999999998558</c:v>
                </c:pt>
              </c:numCache>
            </c:numRef>
          </c:val>
        </c:ser>
        <c:ser>
          <c:idx val="27"/>
          <c:order val="27"/>
          <c:tx>
            <c:strRef>
              <c:f>'D2.4.17.A'!$LR$81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'D2.4.17.A'!$LS$81:$LZ$81</c:f>
              <c:numCache>
                <c:formatCode>0</c:formatCode>
                <c:ptCount val="8"/>
                <c:pt idx="0">
                  <c:v>5.0000000000268721E-4</c:v>
                </c:pt>
                <c:pt idx="1">
                  <c:v>1.0000000000081055E-3</c:v>
                </c:pt>
                <c:pt idx="2">
                  <c:v>1.5000000000135248E-3</c:v>
                </c:pt>
                <c:pt idx="3">
                  <c:v>2.000000000018945E-3</c:v>
                </c:pt>
                <c:pt idx="4">
                  <c:v>0.3021406400000618</c:v>
                </c:pt>
                <c:pt idx="5">
                  <c:v>1.0497307573248889</c:v>
                </c:pt>
                <c:pt idx="6">
                  <c:v>2.9107183580667839</c:v>
                </c:pt>
                <c:pt idx="7">
                  <c:v>7.542195184745208</c:v>
                </c:pt>
              </c:numCache>
            </c:numRef>
          </c:val>
        </c:ser>
        <c:ser>
          <c:idx val="28"/>
          <c:order val="28"/>
          <c:tx>
            <c:strRef>
              <c:f>'D2.4.17.A'!$LR$82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'D2.4.17.A'!$LS$53:$LZ$53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'D2.4.17.A'!$LS$82:$LZ$82</c:f>
              <c:numCache>
                <c:formatCode>0</c:formatCode>
                <c:ptCount val="8"/>
                <c:pt idx="0">
                  <c:v>5.0000000000268786E-4</c:v>
                </c:pt>
                <c:pt idx="1">
                  <c:v>1.0000000000081073E-3</c:v>
                </c:pt>
                <c:pt idx="2">
                  <c:v>1.5000000000135268E-3</c:v>
                </c:pt>
                <c:pt idx="3">
                  <c:v>2.0000000000189476E-3</c:v>
                </c:pt>
                <c:pt idx="4">
                  <c:v>0.30214064000002355</c:v>
                </c:pt>
                <c:pt idx="5">
                  <c:v>1.0497307573246732</c:v>
                </c:pt>
                <c:pt idx="6">
                  <c:v>2.9107183580663674</c:v>
                </c:pt>
                <c:pt idx="7">
                  <c:v>7.5421951847433029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337216"/>
        <c:axId val="147338752"/>
      </c:barChart>
      <c:catAx>
        <c:axId val="147337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338752"/>
        <c:crosses val="autoZero"/>
        <c:auto val="1"/>
        <c:lblAlgn val="ctr"/>
        <c:lblOffset val="100"/>
        <c:noMultiLvlLbl val="0"/>
      </c:catAx>
      <c:valAx>
        <c:axId val="14733875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337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'D2.4.17.A'!$ML$54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'D2.4.17.A'!$MM$54:$MT$54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2.6744255999691029E-3</c:v>
                </c:pt>
                <c:pt idx="3">
                  <c:v>5.3488511999237051E-3</c:v>
                </c:pt>
                <c:pt idx="4">
                  <c:v>8.0232767998258282E-3</c:v>
                </c:pt>
                <c:pt idx="5">
                  <c:v>1.0697702399728583E-2</c:v>
                </c:pt>
                <c:pt idx="6">
                  <c:v>1.3372127999647931E-2</c:v>
                </c:pt>
                <c:pt idx="7">
                  <c:v>1.6046553599534122E-2</c:v>
                </c:pt>
              </c:numCache>
            </c:numRef>
          </c:val>
        </c:ser>
        <c:ser>
          <c:idx val="1"/>
          <c:order val="1"/>
          <c:tx>
            <c:strRef>
              <c:f>'D2.4.17.A'!$ML$55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'D2.4.17.A'!$MM$55:$MT$55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1.0029095999735266E-3</c:v>
                </c:pt>
                <c:pt idx="3">
                  <c:v>2.0058191998745495E-3</c:v>
                </c:pt>
                <c:pt idx="4">
                  <c:v>3.0087287998106136E-3</c:v>
                </c:pt>
                <c:pt idx="5">
                  <c:v>4.0116383997302451E-3</c:v>
                </c:pt>
                <c:pt idx="6">
                  <c:v>5.014547999659745E-3</c:v>
                </c:pt>
                <c:pt idx="7">
                  <c:v>6.0174575995306451E-3</c:v>
                </c:pt>
              </c:numCache>
            </c:numRef>
          </c:val>
        </c:ser>
        <c:ser>
          <c:idx val="2"/>
          <c:order val="2"/>
          <c:tx>
            <c:strRef>
              <c:f>'D2.4.17.A'!$ML$56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'D2.4.17.A'!$MM$56:$MT$56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0.72540662720462401</c:v>
                </c:pt>
                <c:pt idx="6">
                  <c:v>0.82726760387469678</c:v>
                </c:pt>
                <c:pt idx="7">
                  <c:v>0.93195091788234219</c:v>
                </c:pt>
              </c:numCache>
            </c:numRef>
          </c:val>
        </c:ser>
        <c:ser>
          <c:idx val="3"/>
          <c:order val="3"/>
          <c:tx>
            <c:strRef>
              <c:f>'D2.4.17.A'!$ML$57</c:f>
              <c:strCache>
                <c:ptCount val="1"/>
                <c:pt idx="0">
                  <c:v>DH for Dwelling (HD, ThM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'D2.4.17.A'!$MM$57:$MT$57</c:f>
              <c:numCache>
                <c:formatCode>0</c:formatCode>
                <c:ptCount val="8"/>
                <c:pt idx="0">
                  <c:v>2.2226579991888962E-4</c:v>
                </c:pt>
                <c:pt idx="1">
                  <c:v>4.4453159982852828E-4</c:v>
                </c:pt>
                <c:pt idx="2">
                  <c:v>6.6679739974463941E-4</c:v>
                </c:pt>
                <c:pt idx="3">
                  <c:v>8.8906319963392457E-4</c:v>
                </c:pt>
                <c:pt idx="4">
                  <c:v>8.8906319963392457E-4</c:v>
                </c:pt>
                <c:pt idx="5">
                  <c:v>8.8906319963392457E-4</c:v>
                </c:pt>
                <c:pt idx="6">
                  <c:v>8.8906319963392457E-4</c:v>
                </c:pt>
                <c:pt idx="7">
                  <c:v>8.8906319963392457E-4</c:v>
                </c:pt>
              </c:numCache>
            </c:numRef>
          </c:val>
        </c:ser>
        <c:ser>
          <c:idx val="4"/>
          <c:order val="4"/>
          <c:tx>
            <c:strRef>
              <c:f>'D2.4.17.A'!$ML$58</c:f>
              <c:strCache>
                <c:ptCount val="1"/>
                <c:pt idx="0">
                  <c:v>DH for Dwelling (HD, ThM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'D2.4.17.A'!$MM$58:$MT$58</c:f>
              <c:numCache>
                <c:formatCode>0</c:formatCode>
                <c:ptCount val="8"/>
                <c:pt idx="0">
                  <c:v>2.222657998143033E-4</c:v>
                </c:pt>
                <c:pt idx="1">
                  <c:v>4.4453159960474131E-4</c:v>
                </c:pt>
                <c:pt idx="2">
                  <c:v>6.6679739941735109E-4</c:v>
                </c:pt>
                <c:pt idx="3">
                  <c:v>8.8906319937516595E-4</c:v>
                </c:pt>
                <c:pt idx="4">
                  <c:v>8.8906319937516595E-4</c:v>
                </c:pt>
                <c:pt idx="5">
                  <c:v>8.8906319937516595E-4</c:v>
                </c:pt>
                <c:pt idx="6">
                  <c:v>8.8906319937516595E-4</c:v>
                </c:pt>
                <c:pt idx="7">
                  <c:v>8.8906319937516595E-4</c:v>
                </c:pt>
              </c:numCache>
            </c:numRef>
          </c:val>
        </c:ser>
        <c:ser>
          <c:idx val="5"/>
          <c:order val="5"/>
          <c:tx>
            <c:strRef>
              <c:f>'D2.4.17.A'!$ML$59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'D2.4.17.A'!$MM$59:$MT$59</c:f>
              <c:numCache>
                <c:formatCode>0</c:formatCode>
                <c:ptCount val="8"/>
                <c:pt idx="0">
                  <c:v>2.2226579992427837E-4</c:v>
                </c:pt>
                <c:pt idx="1">
                  <c:v>4.4453159981253023E-4</c:v>
                </c:pt>
                <c:pt idx="2">
                  <c:v>6.6679739991918534E-4</c:v>
                </c:pt>
                <c:pt idx="3">
                  <c:v>8.8906319996823289E-4</c:v>
                </c:pt>
                <c:pt idx="4">
                  <c:v>1.8870588693921046E-2</c:v>
                </c:pt>
                <c:pt idx="5">
                  <c:v>4.7830015317429218E-2</c:v>
                </c:pt>
                <c:pt idx="6">
                  <c:v>9.4469461488310869E-2</c:v>
                </c:pt>
                <c:pt idx="7">
                  <c:v>0.16958275594171973</c:v>
                </c:pt>
              </c:numCache>
            </c:numRef>
          </c:val>
        </c:ser>
        <c:ser>
          <c:idx val="6"/>
          <c:order val="6"/>
          <c:tx>
            <c:strRef>
              <c:f>'D2.4.17.A'!$ML$60</c:f>
              <c:strCache>
                <c:ptCount val="1"/>
                <c:pt idx="0">
                  <c:v>DH for Dwelling (HD, ThP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'D2.4.17.A'!$MM$60:$MT$60</c:f>
              <c:numCache>
                <c:formatCode>0</c:formatCode>
                <c:ptCount val="8"/>
                <c:pt idx="0">
                  <c:v>2.2226579990816439E-4</c:v>
                </c:pt>
                <c:pt idx="1">
                  <c:v>4.4453159979274744E-4</c:v>
                </c:pt>
                <c:pt idx="2">
                  <c:v>6.6679739974827214E-4</c:v>
                </c:pt>
                <c:pt idx="3">
                  <c:v>8.8906319976247658E-4</c:v>
                </c:pt>
                <c:pt idx="4">
                  <c:v>8.8906319976247658E-4</c:v>
                </c:pt>
                <c:pt idx="5">
                  <c:v>8.8906319976247658E-4</c:v>
                </c:pt>
                <c:pt idx="6">
                  <c:v>8.8906319976247658E-4</c:v>
                </c:pt>
                <c:pt idx="7">
                  <c:v>8.8906319976247658E-4</c:v>
                </c:pt>
              </c:numCache>
            </c:numRef>
          </c:val>
        </c:ser>
        <c:ser>
          <c:idx val="7"/>
          <c:order val="7"/>
          <c:tx>
            <c:strRef>
              <c:f>'D2.4.17.A'!$ML$61</c:f>
              <c:strCache>
                <c:ptCount val="1"/>
                <c:pt idx="0">
                  <c:v>DH for Dwelling (HD, ThP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'D2.4.17.A'!$MM$61:$MT$61</c:f>
              <c:numCache>
                <c:formatCode>0</c:formatCode>
                <c:ptCount val="8"/>
                <c:pt idx="0">
                  <c:v>2.2226579994324508E-4</c:v>
                </c:pt>
                <c:pt idx="1">
                  <c:v>4.4453159991470045E-4</c:v>
                </c:pt>
                <c:pt idx="2">
                  <c:v>6.6679739983988311E-4</c:v>
                </c:pt>
                <c:pt idx="3">
                  <c:v>8.890631997458641E-4</c:v>
                </c:pt>
                <c:pt idx="4">
                  <c:v>8.890631997458641E-4</c:v>
                </c:pt>
                <c:pt idx="5">
                  <c:v>8.890631997458641E-4</c:v>
                </c:pt>
                <c:pt idx="6">
                  <c:v>8.890631997458641E-4</c:v>
                </c:pt>
                <c:pt idx="7">
                  <c:v>8.890631997458641E-4</c:v>
                </c:pt>
              </c:numCache>
            </c:numRef>
          </c:val>
        </c:ser>
        <c:ser>
          <c:idx val="8"/>
          <c:order val="8"/>
          <c:tx>
            <c:strRef>
              <c:f>'D2.4.17.A'!$ML$62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'D2.4.17.A'!$MM$62:$MT$62</c:f>
              <c:numCache>
                <c:formatCode>0</c:formatCode>
                <c:ptCount val="8"/>
                <c:pt idx="0">
                  <c:v>2.2226579989918763E-4</c:v>
                </c:pt>
                <c:pt idx="1">
                  <c:v>4.4453159976350618E-4</c:v>
                </c:pt>
                <c:pt idx="2">
                  <c:v>6.6679739956585589E-4</c:v>
                </c:pt>
                <c:pt idx="3">
                  <c:v>8.8906319944878143E-4</c:v>
                </c:pt>
                <c:pt idx="4">
                  <c:v>1.2704639744707187E-2</c:v>
                </c:pt>
                <c:pt idx="5">
                  <c:v>3.1733743926246359E-2</c:v>
                </c:pt>
                <c:pt idx="6">
                  <c:v>6.2380306501609528E-2</c:v>
                </c:pt>
                <c:pt idx="7">
                  <c:v>0.11173690199523124</c:v>
                </c:pt>
              </c:numCache>
            </c:numRef>
          </c:val>
        </c:ser>
        <c:ser>
          <c:idx val="9"/>
          <c:order val="9"/>
          <c:tx>
            <c:strRef>
              <c:f>'D2.4.17.A'!$ML$63</c:f>
              <c:strCache>
                <c:ptCount val="1"/>
                <c:pt idx="0">
                  <c:v>DH for Dwelling (MD, ThG)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'D2.4.17.A'!$MM$63:$MT$63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8.9602280665711673E-2</c:v>
                </c:pt>
                <c:pt idx="6">
                  <c:v>0.62715327694124801</c:v>
                </c:pt>
                <c:pt idx="7">
                  <c:v>2.4241235651024451</c:v>
                </c:pt>
              </c:numCache>
            </c:numRef>
          </c:val>
        </c:ser>
        <c:ser>
          <c:idx val="10"/>
          <c:order val="10"/>
          <c:tx>
            <c:strRef>
              <c:f>'D2.4.17.A'!$ML$64</c:f>
              <c:strCache>
                <c:ptCount val="1"/>
                <c:pt idx="0">
                  <c:v>DH for Dwelling (MD, ThM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'D2.4.17.A'!$MM$64:$MT$64</c:f>
              <c:numCache>
                <c:formatCode>0</c:formatCode>
                <c:ptCount val="8"/>
                <c:pt idx="0">
                  <c:v>2.2226579993531932E-4</c:v>
                </c:pt>
                <c:pt idx="1">
                  <c:v>4.4453159988484093E-4</c:v>
                </c:pt>
                <c:pt idx="2">
                  <c:v>6.6679739987149855E-4</c:v>
                </c:pt>
                <c:pt idx="3">
                  <c:v>8.8906319981444629E-4</c:v>
                </c:pt>
                <c:pt idx="4">
                  <c:v>8.8906319981444629E-4</c:v>
                </c:pt>
                <c:pt idx="5">
                  <c:v>8.8906319981444629E-4</c:v>
                </c:pt>
                <c:pt idx="6">
                  <c:v>8.8906319981444629E-4</c:v>
                </c:pt>
                <c:pt idx="7">
                  <c:v>8.8906319981444629E-4</c:v>
                </c:pt>
              </c:numCache>
            </c:numRef>
          </c:val>
        </c:ser>
        <c:ser>
          <c:idx val="11"/>
          <c:order val="11"/>
          <c:tx>
            <c:strRef>
              <c:f>'D2.4.17.A'!$ML$65</c:f>
              <c:strCache>
                <c:ptCount val="1"/>
                <c:pt idx="0">
                  <c:v>DH for Dwelling (MD, ThM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'D2.4.17.A'!$MM$65:$MT$65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2.2226579979982443E-4</c:v>
                </c:pt>
                <c:pt idx="3">
                  <c:v>4.4453159974013328E-4</c:v>
                </c:pt>
                <c:pt idx="4">
                  <c:v>4.4453159974013328E-4</c:v>
                </c:pt>
                <c:pt idx="5">
                  <c:v>4.4453159974013328E-4</c:v>
                </c:pt>
                <c:pt idx="6">
                  <c:v>4.4453159974013328E-4</c:v>
                </c:pt>
                <c:pt idx="7">
                  <c:v>4.4453159974013328E-4</c:v>
                </c:pt>
              </c:numCache>
            </c:numRef>
          </c:val>
        </c:ser>
        <c:ser>
          <c:idx val="12"/>
          <c:order val="12"/>
          <c:tx>
            <c:strRef>
              <c:f>'D2.4.17.A'!$ML$66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'D2.4.17.A'!$MM$66:$MT$66</c:f>
              <c:numCache>
                <c:formatCode>0</c:formatCode>
                <c:ptCount val="8"/>
                <c:pt idx="0">
                  <c:v>2.2226579988315028E-4</c:v>
                </c:pt>
                <c:pt idx="1">
                  <c:v>4.4453159981387491E-4</c:v>
                </c:pt>
                <c:pt idx="2">
                  <c:v>6.6679739996654893E-4</c:v>
                </c:pt>
                <c:pt idx="3">
                  <c:v>8.8906319998589226E-4</c:v>
                </c:pt>
                <c:pt idx="4">
                  <c:v>3.0861809485956126E-2</c:v>
                </c:pt>
                <c:pt idx="5">
                  <c:v>7.9133217107646717E-2</c:v>
                </c:pt>
                <c:pt idx="6">
                  <c:v>0.156874801796552</c:v>
                </c:pt>
                <c:pt idx="7">
                  <c:v>0.28207840135355461</c:v>
                </c:pt>
              </c:numCache>
            </c:numRef>
          </c:val>
        </c:ser>
        <c:ser>
          <c:idx val="13"/>
          <c:order val="13"/>
          <c:tx>
            <c:strRef>
              <c:f>'D2.4.17.A'!$ML$67</c:f>
              <c:strCache>
                <c:ptCount val="1"/>
                <c:pt idx="0">
                  <c:v>DH for Dwelling (MD, ThP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'D2.4.17.A'!$MM$67:$MT$67</c:f>
              <c:numCache>
                <c:formatCode>0</c:formatCode>
                <c:ptCount val="8"/>
                <c:pt idx="0">
                  <c:v>2.2226579997830495E-4</c:v>
                </c:pt>
                <c:pt idx="1">
                  <c:v>4.4453159997447897E-4</c:v>
                </c:pt>
                <c:pt idx="2">
                  <c:v>6.6679739991524307E-4</c:v>
                </c:pt>
                <c:pt idx="3">
                  <c:v>8.8906319988470617E-4</c:v>
                </c:pt>
                <c:pt idx="4">
                  <c:v>8.8906319988470617E-4</c:v>
                </c:pt>
                <c:pt idx="5">
                  <c:v>8.8906319988470617E-4</c:v>
                </c:pt>
                <c:pt idx="6">
                  <c:v>8.8906319988470617E-4</c:v>
                </c:pt>
                <c:pt idx="7">
                  <c:v>8.8906319988470617E-4</c:v>
                </c:pt>
              </c:numCache>
            </c:numRef>
          </c:val>
        </c:ser>
        <c:ser>
          <c:idx val="14"/>
          <c:order val="14"/>
          <c:tx>
            <c:strRef>
              <c:f>'D2.4.17.A'!$ML$68</c:f>
              <c:strCache>
                <c:ptCount val="1"/>
                <c:pt idx="0">
                  <c:v>DH for Dwelling (MD, ThP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'D2.4.17.A'!$MM$68:$MT$68</c:f>
              <c:numCache>
                <c:formatCode>0</c:formatCode>
                <c:ptCount val="8"/>
                <c:pt idx="0">
                  <c:v>2.222657999778208E-4</c:v>
                </c:pt>
                <c:pt idx="1">
                  <c:v>4.4453159995047197E-4</c:v>
                </c:pt>
                <c:pt idx="2">
                  <c:v>6.6679739997461236E-4</c:v>
                </c:pt>
                <c:pt idx="3">
                  <c:v>8.8906320001376992E-4</c:v>
                </c:pt>
                <c:pt idx="4">
                  <c:v>8.8906320001376992E-4</c:v>
                </c:pt>
                <c:pt idx="5">
                  <c:v>8.8906320001376992E-4</c:v>
                </c:pt>
                <c:pt idx="6">
                  <c:v>8.8906320001376992E-4</c:v>
                </c:pt>
                <c:pt idx="7">
                  <c:v>8.8906320001376992E-4</c:v>
                </c:pt>
              </c:numCache>
            </c:numRef>
          </c:val>
        </c:ser>
        <c:ser>
          <c:idx val="15"/>
          <c:order val="15"/>
          <c:tx>
            <c:strRef>
              <c:f>'D2.4.17.A'!$ML$69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'D2.4.17.A'!$MM$69:$MT$69</c:f>
              <c:numCache>
                <c:formatCode>0</c:formatCode>
                <c:ptCount val="8"/>
                <c:pt idx="0">
                  <c:v>2.222657999385404E-4</c:v>
                </c:pt>
                <c:pt idx="1">
                  <c:v>4.4453159991621221E-4</c:v>
                </c:pt>
                <c:pt idx="2">
                  <c:v>6.6679739986563171E-4</c:v>
                </c:pt>
                <c:pt idx="3">
                  <c:v>8.8906319975767649E-4</c:v>
                </c:pt>
                <c:pt idx="4">
                  <c:v>4.9206340779702727E-2</c:v>
                </c:pt>
                <c:pt idx="5">
                  <c:v>0.12702179949493012</c:v>
                </c:pt>
                <c:pt idx="6">
                  <c:v>0.25234437391104786</c:v>
                </c:pt>
                <c:pt idx="7">
                  <c:v>0.45417763323341659</c:v>
                </c:pt>
              </c:numCache>
            </c:numRef>
          </c:val>
        </c:ser>
        <c:ser>
          <c:idx val="16"/>
          <c:order val="16"/>
          <c:tx>
            <c:strRef>
              <c:f>'D2.4.17.A'!$ML$70</c:f>
              <c:strCache>
                <c:ptCount val="1"/>
                <c:pt idx="0">
                  <c:v>DH for Dwelling (LD, ThG)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'D2.4.17.A'!$MM$70:$MT$70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1.1352322062960072</c:v>
                </c:pt>
              </c:numCache>
            </c:numRef>
          </c:val>
        </c:ser>
        <c:ser>
          <c:idx val="17"/>
          <c:order val="17"/>
          <c:tx>
            <c:strRef>
              <c:f>'D2.4.17.A'!$ML$71</c:f>
              <c:strCache>
                <c:ptCount val="1"/>
                <c:pt idx="0">
                  <c:v>DH for Dwelling (LD, ThM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'D2.4.17.A'!$MM$71:$MT$71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2.2226580001223709E-4</c:v>
                </c:pt>
                <c:pt idx="3">
                  <c:v>4.4453159996070868E-4</c:v>
                </c:pt>
                <c:pt idx="4">
                  <c:v>4.4453159996070868E-4</c:v>
                </c:pt>
                <c:pt idx="5">
                  <c:v>4.4453159996070868E-4</c:v>
                </c:pt>
                <c:pt idx="6">
                  <c:v>4.4453159996070868E-4</c:v>
                </c:pt>
                <c:pt idx="7">
                  <c:v>4.4453159996070868E-4</c:v>
                </c:pt>
              </c:numCache>
            </c:numRef>
          </c:val>
        </c:ser>
        <c:ser>
          <c:idx val="18"/>
          <c:order val="18"/>
          <c:tx>
            <c:strRef>
              <c:f>'D2.4.17.A'!$ML$72</c:f>
              <c:strCache>
                <c:ptCount val="1"/>
                <c:pt idx="0">
                  <c:v>DH for Dwelling (LD, ThM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'D2.4.17.A'!$MM$72:$MT$72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2.2226580003722205E-4</c:v>
                </c:pt>
                <c:pt idx="4">
                  <c:v>2.2226580003722205E-4</c:v>
                </c:pt>
                <c:pt idx="5">
                  <c:v>2.2226580003722205E-4</c:v>
                </c:pt>
                <c:pt idx="6">
                  <c:v>2.2226580003722205E-4</c:v>
                </c:pt>
                <c:pt idx="7">
                  <c:v>2.2226580003722205E-4</c:v>
                </c:pt>
              </c:numCache>
            </c:numRef>
          </c:val>
        </c:ser>
        <c:ser>
          <c:idx val="19"/>
          <c:order val="19"/>
          <c:tx>
            <c:strRef>
              <c:f>'D2.4.17.A'!$ML$73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'D2.4.17.A'!$MM$73:$MT$73</c:f>
              <c:numCache>
                <c:formatCode>0</c:formatCode>
                <c:ptCount val="8"/>
                <c:pt idx="0">
                  <c:v>2.2226579992358703E-4</c:v>
                </c:pt>
                <c:pt idx="1">
                  <c:v>4.4453159982691212E-4</c:v>
                </c:pt>
                <c:pt idx="2">
                  <c:v>6.6679739994044232E-4</c:v>
                </c:pt>
                <c:pt idx="3">
                  <c:v>8.8906320001163784E-4</c:v>
                </c:pt>
                <c:pt idx="4">
                  <c:v>1.3488620459478901E-2</c:v>
                </c:pt>
                <c:pt idx="5">
                  <c:v>3.3780333420868051E-2</c:v>
                </c:pt>
                <c:pt idx="6">
                  <c:v>6.6460340062597656E-2</c:v>
                </c:pt>
                <c:pt idx="7">
                  <c:v>0.11909181755926912</c:v>
                </c:pt>
              </c:numCache>
            </c:numRef>
          </c:val>
        </c:ser>
        <c:ser>
          <c:idx val="20"/>
          <c:order val="20"/>
          <c:tx>
            <c:strRef>
              <c:f>'D2.4.17.A'!$ML$74</c:f>
              <c:strCache>
                <c:ptCount val="1"/>
                <c:pt idx="0">
                  <c:v>DH for Dwelling (LD, ThP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'D2.4.17.A'!$MM$74:$MT$74</c:f>
              <c:numCache>
                <c:formatCode>0</c:formatCode>
                <c:ptCount val="8"/>
                <c:pt idx="0">
                  <c:v>2.2226580000227504E-4</c:v>
                </c:pt>
                <c:pt idx="1">
                  <c:v>4.4453159995761377E-4</c:v>
                </c:pt>
                <c:pt idx="2">
                  <c:v>6.6679739991743251E-4</c:v>
                </c:pt>
                <c:pt idx="3">
                  <c:v>8.8906319990641536E-4</c:v>
                </c:pt>
                <c:pt idx="4">
                  <c:v>8.8906319990641536E-4</c:v>
                </c:pt>
                <c:pt idx="5">
                  <c:v>8.8906319990641536E-4</c:v>
                </c:pt>
                <c:pt idx="6">
                  <c:v>8.8906319990641536E-4</c:v>
                </c:pt>
                <c:pt idx="7">
                  <c:v>8.8906319990641536E-4</c:v>
                </c:pt>
              </c:numCache>
            </c:numRef>
          </c:val>
        </c:ser>
        <c:ser>
          <c:idx val="21"/>
          <c:order val="21"/>
          <c:tx>
            <c:strRef>
              <c:f>'D2.4.17.A'!$ML$75</c:f>
              <c:strCache>
                <c:ptCount val="1"/>
                <c:pt idx="0">
                  <c:v>DH for Dwelling (LD, ThP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'D2.4.17.A'!$MM$75:$MT$75</c:f>
              <c:numCache>
                <c:formatCode>0</c:formatCode>
                <c:ptCount val="8"/>
                <c:pt idx="0">
                  <c:v>2.2226580000339827E-4</c:v>
                </c:pt>
                <c:pt idx="1">
                  <c:v>4.4453159997648935E-4</c:v>
                </c:pt>
                <c:pt idx="2">
                  <c:v>6.6679739998730338E-4</c:v>
                </c:pt>
                <c:pt idx="3">
                  <c:v>8.8906320000588452E-4</c:v>
                </c:pt>
                <c:pt idx="4">
                  <c:v>8.8906320000588452E-4</c:v>
                </c:pt>
                <c:pt idx="5">
                  <c:v>8.8906320000588452E-4</c:v>
                </c:pt>
                <c:pt idx="6">
                  <c:v>8.8906320000588452E-4</c:v>
                </c:pt>
                <c:pt idx="7">
                  <c:v>8.8906320000588452E-4</c:v>
                </c:pt>
              </c:numCache>
            </c:numRef>
          </c:val>
        </c:ser>
        <c:ser>
          <c:idx val="22"/>
          <c:order val="22"/>
          <c:tx>
            <c:strRef>
              <c:f>'D2.4.17.A'!$ML$76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'D2.4.17.A'!$MM$76:$MT$76</c:f>
              <c:numCache>
                <c:formatCode>0</c:formatCode>
                <c:ptCount val="8"/>
                <c:pt idx="0">
                  <c:v>2.2226579991927779E-4</c:v>
                </c:pt>
                <c:pt idx="1">
                  <c:v>4.4453159981898633E-4</c:v>
                </c:pt>
                <c:pt idx="2">
                  <c:v>6.6679739978952235E-4</c:v>
                </c:pt>
                <c:pt idx="3">
                  <c:v>8.8906319977976472E-4</c:v>
                </c:pt>
                <c:pt idx="4">
                  <c:v>2.6169852835632491E-2</c:v>
                </c:pt>
                <c:pt idx="5">
                  <c:v>6.6884817352564144E-2</c:v>
                </c:pt>
                <c:pt idx="6">
                  <c:v>0.13245667485606968</c:v>
                </c:pt>
                <c:pt idx="7">
                  <c:v>0.23806080708432778</c:v>
                </c:pt>
              </c:numCache>
            </c:numRef>
          </c:val>
        </c:ser>
        <c:ser>
          <c:idx val="23"/>
          <c:order val="23"/>
          <c:tx>
            <c:strRef>
              <c:f>'D2.4.17.A'!$ML$77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'D2.4.17.A'!$MM$77:$MT$77</c:f>
              <c:numCache>
                <c:formatCode>0</c:formatCode>
                <c:ptCount val="8"/>
                <c:pt idx="0">
                  <c:v>0.86796700000003224</c:v>
                </c:pt>
                <c:pt idx="1">
                  <c:v>0.64397600000002053</c:v>
                </c:pt>
                <c:pt idx="2">
                  <c:v>0.44798299999998531</c:v>
                </c:pt>
                <c:pt idx="3">
                  <c:v>0.3079880000072131</c:v>
                </c:pt>
                <c:pt idx="4">
                  <c:v>0.16799300004258799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'D2.4.17.A'!$ML$78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'D2.4.17.A'!$MM$78:$MT$78</c:f>
              <c:numCache>
                <c:formatCode>0</c:formatCode>
                <c:ptCount val="8"/>
                <c:pt idx="0">
                  <c:v>13.619277930936619</c:v>
                </c:pt>
                <c:pt idx="1">
                  <c:v>15.648149521951572</c:v>
                </c:pt>
                <c:pt idx="2">
                  <c:v>16.902760577831369</c:v>
                </c:pt>
                <c:pt idx="3">
                  <c:v>18.579223136130853</c:v>
                </c:pt>
                <c:pt idx="4">
                  <c:v>20.635778983412465</c:v>
                </c:pt>
                <c:pt idx="5">
                  <c:v>19.240284511981827</c:v>
                </c:pt>
                <c:pt idx="6">
                  <c:v>17.834461240263995</c:v>
                </c:pt>
                <c:pt idx="7">
                  <c:v>10.487987631552445</c:v>
                </c:pt>
              </c:numCache>
            </c:numRef>
          </c:val>
        </c:ser>
        <c:ser>
          <c:idx val="25"/>
          <c:order val="25"/>
          <c:tx>
            <c:strRef>
              <c:f>'D2.4.17.A'!$ML$79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'D2.4.17.A'!$MM$79:$MT$79</c:f>
              <c:numCache>
                <c:formatCode>0</c:formatCode>
                <c:ptCount val="8"/>
                <c:pt idx="0">
                  <c:v>0.66533333334480205</c:v>
                </c:pt>
                <c:pt idx="1">
                  <c:v>0.33266666669746953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'D2.4.17.A'!$ML$80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'D2.4.17.A'!$MM$80:$MT$80</c:f>
              <c:numCache>
                <c:formatCode>0</c:formatCode>
                <c:ptCount val="8"/>
                <c:pt idx="0">
                  <c:v>1.9599260000000032</c:v>
                </c:pt>
                <c:pt idx="1">
                  <c:v>1.483943999999892</c:v>
                </c:pt>
                <c:pt idx="2">
                  <c:v>0.97996299999991232</c:v>
                </c:pt>
                <c:pt idx="3">
                  <c:v>1.6626409999998564</c:v>
                </c:pt>
                <c:pt idx="4">
                  <c:v>2.3173209999999838</c:v>
                </c:pt>
                <c:pt idx="5">
                  <c:v>3.0000000000000675</c:v>
                </c:pt>
                <c:pt idx="6">
                  <c:v>2.9999999999998517</c:v>
                </c:pt>
                <c:pt idx="7">
                  <c:v>2.9999999999998459</c:v>
                </c:pt>
              </c:numCache>
            </c:numRef>
          </c:val>
        </c:ser>
        <c:ser>
          <c:idx val="27"/>
          <c:order val="27"/>
          <c:tx>
            <c:strRef>
              <c:f>'D2.4.17.A'!$ML$81</c:f>
              <c:strCache>
                <c:ptCount val="1"/>
                <c:pt idx="0">
                  <c:v>Micro Solar Thermal (non south facing)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'D2.4.17.A'!$MM$81:$MT$81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11.013221820841192</c:v>
                </c:pt>
              </c:numCache>
            </c:numRef>
          </c:val>
        </c:ser>
        <c:ser>
          <c:idx val="28"/>
          <c:order val="28"/>
          <c:tx>
            <c:strRef>
              <c:f>'D2.4.17.A'!$ML$82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'D2.4.17.A'!$MM$82:$MT$82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2.0265344583787064</c:v>
                </c:pt>
                <c:pt idx="7">
                  <c:v>15.511489753202859</c:v>
                </c:pt>
              </c:numCache>
            </c:numRef>
          </c:val>
        </c:ser>
        <c:ser>
          <c:idx val="29"/>
          <c:order val="29"/>
          <c:tx>
            <c:strRef>
              <c:f>'D2.4.17.A'!$ML$83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'D2.4.17.A'!$MM$53:$MT$53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'D2.4.17.A'!$MM$83:$MT$83</c:f>
              <c:numCache>
                <c:formatCode>0</c:formatCode>
                <c:ptCount val="8"/>
                <c:pt idx="0">
                  <c:v>5.000000000026549E-4</c:v>
                </c:pt>
                <c:pt idx="1">
                  <c:v>1.0000000000127173E-3</c:v>
                </c:pt>
                <c:pt idx="2">
                  <c:v>1.5000000000228067E-3</c:v>
                </c:pt>
                <c:pt idx="3">
                  <c:v>2.0000000000329277E-3</c:v>
                </c:pt>
                <c:pt idx="4">
                  <c:v>0.15330864000005962</c:v>
                </c:pt>
                <c:pt idx="5">
                  <c:v>0.53055711508487413</c:v>
                </c:pt>
                <c:pt idx="6">
                  <c:v>1.4700162006079147</c:v>
                </c:pt>
                <c:pt idx="7">
                  <c:v>3.8084351922970296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934016"/>
        <c:axId val="146935808"/>
      </c:barChart>
      <c:catAx>
        <c:axId val="146934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935808"/>
        <c:crosses val="autoZero"/>
        <c:auto val="1"/>
        <c:lblAlgn val="ctr"/>
        <c:lblOffset val="100"/>
        <c:noMultiLvlLbl val="0"/>
      </c:catAx>
      <c:valAx>
        <c:axId val="1469358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934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'D2.4.17.B'!$S$54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0.89500000000000002</c:v>
                </c:pt>
                <c:pt idx="3">
                  <c:v>1.7330000000000001</c:v>
                </c:pt>
                <c:pt idx="4">
                  <c:v>5.6310000000000002</c:v>
                </c:pt>
                <c:pt idx="5">
                  <c:v>2.1310000000000002</c:v>
                </c:pt>
                <c:pt idx="6">
                  <c:v>0.17199999999999999</c:v>
                </c:pt>
                <c:pt idx="7">
                  <c:v>0.52600000000000002</c:v>
                </c:pt>
              </c:numCache>
            </c:numRef>
          </c:val>
        </c:ser>
        <c:ser>
          <c:idx val="1"/>
          <c:order val="1"/>
          <c:tx>
            <c:strRef>
              <c:f>'D2.4.17.B'!$S$55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0.77300000000000002</c:v>
                </c:pt>
                <c:pt idx="2">
                  <c:v>1.4239999999999999</c:v>
                </c:pt>
                <c:pt idx="3">
                  <c:v>0.53500000000000003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'D2.4.17.B'!$S$56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'D2.4.17.B'!$T$56:$AA$56</c:f>
              <c:numCache>
                <c:formatCode>General</c:formatCode>
                <c:ptCount val="8"/>
                <c:pt idx="0">
                  <c:v>0.36299999999999999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'D2.4.17.B'!$S$57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'D2.4.17.B'!$T$57:$AA$57</c:f>
              <c:numCache>
                <c:formatCode>General</c:formatCode>
                <c:ptCount val="8"/>
                <c:pt idx="0">
                  <c:v>0</c:v>
                </c:pt>
                <c:pt idx="1">
                  <c:v>0.22900000000000001</c:v>
                </c:pt>
                <c:pt idx="2">
                  <c:v>1.518</c:v>
                </c:pt>
                <c:pt idx="3">
                  <c:v>0</c:v>
                </c:pt>
                <c:pt idx="4">
                  <c:v>0.189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'D2.4.17.B'!$S$58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0.112</c:v>
                </c:pt>
                <c:pt idx="2">
                  <c:v>4.5120000000000005</c:v>
                </c:pt>
                <c:pt idx="3">
                  <c:v>4.1079999999999997</c:v>
                </c:pt>
                <c:pt idx="4">
                  <c:v>1.4470000000000001</c:v>
                </c:pt>
                <c:pt idx="5">
                  <c:v>7.7930000000000001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'D2.4.17.B'!$S$59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0.376</c:v>
                </c:pt>
                <c:pt idx="3">
                  <c:v>1E-3</c:v>
                </c:pt>
                <c:pt idx="4">
                  <c:v>0.85</c:v>
                </c:pt>
                <c:pt idx="5">
                  <c:v>0.41499999999999998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'D2.4.17.B'!$S$60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0.91800000000000004</c:v>
                </c:pt>
                <c:pt idx="2">
                  <c:v>1.2050000000000001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7"/>
          <c:order val="7"/>
          <c:tx>
            <c:strRef>
              <c:f>'D2.4.17.B'!$S$61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0.30499999999999999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'D2.4.17.B'!$S$62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'D2.4.17.B'!$T$62:$AA$62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2.665</c:v>
                </c:pt>
                <c:pt idx="6">
                  <c:v>2.335</c:v>
                </c:pt>
                <c:pt idx="7">
                  <c:v>2</c:v>
                </c:pt>
              </c:numCache>
            </c:numRef>
          </c:val>
        </c:ser>
        <c:ser>
          <c:idx val="9"/>
          <c:order val="9"/>
          <c:tx>
            <c:strRef>
              <c:f>'D2.4.17.B'!$S$63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'D2.4.17.B'!$T$63:$AA$63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24.937999999999999</c:v>
                </c:pt>
                <c:pt idx="5">
                  <c:v>24.225000000000001</c:v>
                </c:pt>
                <c:pt idx="6">
                  <c:v>23.513000000000002</c:v>
                </c:pt>
                <c:pt idx="7">
                  <c:v>4.8609999999999998</c:v>
                </c:pt>
              </c:numCache>
            </c:numRef>
          </c:val>
        </c:ser>
        <c:ser>
          <c:idx val="10"/>
          <c:order val="10"/>
          <c:tx>
            <c:strRef>
              <c:f>'D2.4.17.B'!$S$64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'D2.4.17.B'!$T$64:$AA$64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4.5069999999999997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'D2.4.17.B'!$S$65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0.26900000000000002</c:v>
                </c:pt>
                <c:pt idx="5">
                  <c:v>9.9</c:v>
                </c:pt>
                <c:pt idx="6">
                  <c:v>2.2320000000000002</c:v>
                </c:pt>
                <c:pt idx="7">
                  <c:v>24.12</c:v>
                </c:pt>
              </c:numCache>
            </c:numRef>
          </c:val>
        </c:ser>
        <c:ser>
          <c:idx val="12"/>
          <c:order val="12"/>
          <c:tx>
            <c:strRef>
              <c:f>'D2.4.17.B'!$S$66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'D2.4.17.B'!$T$66:$AA$66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2.0539999999999998</c:v>
                </c:pt>
                <c:pt idx="6">
                  <c:v>13.827</c:v>
                </c:pt>
                <c:pt idx="7">
                  <c:v>0.221</c:v>
                </c:pt>
              </c:numCache>
            </c:numRef>
          </c:val>
        </c:ser>
        <c:ser>
          <c:idx val="13"/>
          <c:order val="13"/>
          <c:tx>
            <c:strRef>
              <c:f>'D2.4.17.B'!$S$67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'D2.4.17.B'!$T$67:$AA$67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0.66600000000000004</c:v>
                </c:pt>
                <c:pt idx="6">
                  <c:v>2.113</c:v>
                </c:pt>
                <c:pt idx="7">
                  <c:v>15.243</c:v>
                </c:pt>
              </c:numCache>
            </c:numRef>
          </c:val>
        </c:ser>
        <c:ser>
          <c:idx val="14"/>
          <c:order val="14"/>
          <c:tx>
            <c:strRef>
              <c:f>'D2.4.17.B'!$S$68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'D2.4.17.B'!$T$68:$AA$68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5.9790000000000001</c:v>
                </c:pt>
                <c:pt idx="3">
                  <c:v>2.3780000000000001</c:v>
                </c:pt>
                <c:pt idx="4">
                  <c:v>6.702</c:v>
                </c:pt>
                <c:pt idx="5">
                  <c:v>6.5529999999999999</c:v>
                </c:pt>
                <c:pt idx="6">
                  <c:v>6.4030000000000005</c:v>
                </c:pt>
                <c:pt idx="7">
                  <c:v>5.8070000000000004</c:v>
                </c:pt>
              </c:numCache>
            </c:numRef>
          </c:val>
        </c:ser>
        <c:ser>
          <c:idx val="15"/>
          <c:order val="15"/>
          <c:tx>
            <c:strRef>
              <c:f>'D2.4.17.B'!$S$69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4.0030000000000001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'D2.4.17.B'!$S$70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'D2.4.17.B'!$T$70:$AA$70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3.7109999999999999</c:v>
                </c:pt>
              </c:numCache>
            </c:numRef>
          </c:val>
        </c:ser>
        <c:ser>
          <c:idx val="17"/>
          <c:order val="17"/>
          <c:tx>
            <c:strRef>
              <c:f>'D2.4.17.B'!$S$71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'D2.4.17.B'!$T$71:$AA$71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'D2.4.17.B'!$S$72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1.238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'D2.4.17.B'!$S$73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'D2.4.17.B'!$T$73:$AA$73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0.89600000000000002</c:v>
                </c:pt>
                <c:pt idx="4">
                  <c:v>0.61599999999999999</c:v>
                </c:pt>
                <c:pt idx="5">
                  <c:v>0.08</c:v>
                </c:pt>
                <c:pt idx="6">
                  <c:v>0.33100000000000002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'D2.4.17.B'!$S$74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'D2.4.17.B'!$T$74:$AA$74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1.4999999999999999E-2</c:v>
                </c:pt>
                <c:pt idx="2">
                  <c:v>3.5999999999999997E-2</c:v>
                </c:pt>
                <c:pt idx="3">
                  <c:v>6.0999999999999999E-2</c:v>
                </c:pt>
                <c:pt idx="4">
                  <c:v>0.157</c:v>
                </c:pt>
                <c:pt idx="5">
                  <c:v>0</c:v>
                </c:pt>
                <c:pt idx="6">
                  <c:v>3.3000000000000002E-2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'D2.4.17.B'!$S$75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1.2389999999999999</c:v>
                </c:pt>
                <c:pt idx="4">
                  <c:v>0</c:v>
                </c:pt>
                <c:pt idx="5">
                  <c:v>0.123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1671040"/>
        <c:axId val="141685120"/>
      </c:barChart>
      <c:catAx>
        <c:axId val="1416710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1685120"/>
        <c:crosses val="autoZero"/>
        <c:auto val="1"/>
        <c:lblAlgn val="r"/>
        <c:lblOffset val="100"/>
        <c:noMultiLvlLbl val="0"/>
      </c:catAx>
      <c:valAx>
        <c:axId val="14168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1671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865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'D2.4.17.B'!$AI$54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0.20899999999999999</c:v>
                </c:pt>
              </c:numCache>
            </c:numRef>
          </c:val>
        </c:ser>
        <c:ser>
          <c:idx val="1"/>
          <c:order val="1"/>
          <c:tx>
            <c:strRef>
              <c:f>'D2.4.17.B'!$AI$55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'D2.4.17.B'!$AI$56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'D2.4.17.B'!$AI$57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2.597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'D2.4.17.B'!$AI$58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'D2.4.17.B'!$AI$60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'D2.4.17.B'!$AI$61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'D2.4.17.B'!$AI$62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'D2.4.17.B'!$AJ$62:$AQ$62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0.17499999999999999</c:v>
                </c:pt>
                <c:pt idx="4">
                  <c:v>0.17499999999999999</c:v>
                </c:pt>
                <c:pt idx="5">
                  <c:v>0.17499999999999999</c:v>
                </c:pt>
                <c:pt idx="6">
                  <c:v>0.17499999999999999</c:v>
                </c:pt>
                <c:pt idx="7">
                  <c:v>0.17499999999999999</c:v>
                </c:pt>
              </c:numCache>
            </c:numRef>
          </c:val>
        </c:ser>
        <c:ser>
          <c:idx val="9"/>
          <c:order val="9"/>
          <c:tx>
            <c:strRef>
              <c:f>'D2.4.17.B'!$AI$63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0.442</c:v>
                </c:pt>
                <c:pt idx="4">
                  <c:v>1.458</c:v>
                </c:pt>
                <c:pt idx="5">
                  <c:v>1.458</c:v>
                </c:pt>
                <c:pt idx="6">
                  <c:v>1.458</c:v>
                </c:pt>
                <c:pt idx="7">
                  <c:v>1.458</c:v>
                </c:pt>
              </c:numCache>
            </c:numRef>
          </c:val>
        </c:ser>
        <c:ser>
          <c:idx val="10"/>
          <c:order val="10"/>
          <c:tx>
            <c:strRef>
              <c:f>'D2.4.17.B'!$AI$64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'D2.4.17.B'!$AI$65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'D2.4.17.B'!$AI$66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'D2.4.17.B'!$AJ$66:$AQ$66</c:f>
              <c:numCache>
                <c:formatCode>General</c:formatCode>
                <c:ptCount val="8"/>
                <c:pt idx="0">
                  <c:v>0.54800000000000004</c:v>
                </c:pt>
                <c:pt idx="1">
                  <c:v>1.202</c:v>
                </c:pt>
                <c:pt idx="2">
                  <c:v>1.073</c:v>
                </c:pt>
                <c:pt idx="3">
                  <c:v>0.82799999999999996</c:v>
                </c:pt>
                <c:pt idx="4">
                  <c:v>1.546</c:v>
                </c:pt>
                <c:pt idx="5">
                  <c:v>0.84</c:v>
                </c:pt>
                <c:pt idx="6">
                  <c:v>0.59299999999999997</c:v>
                </c:pt>
                <c:pt idx="7">
                  <c:v>0.31900000000000001</c:v>
                </c:pt>
              </c:numCache>
            </c:numRef>
          </c:val>
        </c:ser>
        <c:ser>
          <c:idx val="13"/>
          <c:order val="13"/>
          <c:tx>
            <c:strRef>
              <c:f>'D2.4.17.B'!$AI$67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'D2.4.17.B'!$AJ$67:$AQ$67</c:f>
              <c:numCache>
                <c:formatCode>General</c:formatCode>
                <c:ptCount val="8"/>
                <c:pt idx="0">
                  <c:v>14.151999999999999</c:v>
                </c:pt>
                <c:pt idx="1">
                  <c:v>18.786000000000001</c:v>
                </c:pt>
                <c:pt idx="2">
                  <c:v>15.291</c:v>
                </c:pt>
                <c:pt idx="3">
                  <c:v>16.177</c:v>
                </c:pt>
                <c:pt idx="4">
                  <c:v>18.786999999999999</c:v>
                </c:pt>
                <c:pt idx="5">
                  <c:v>10.911</c:v>
                </c:pt>
                <c:pt idx="6">
                  <c:v>8.8070000000000004</c:v>
                </c:pt>
                <c:pt idx="7">
                  <c:v>10.215</c:v>
                </c:pt>
              </c:numCache>
            </c:numRef>
          </c:val>
        </c:ser>
        <c:ser>
          <c:idx val="14"/>
          <c:order val="14"/>
          <c:tx>
            <c:strRef>
              <c:f>'D2.4.17.B'!$AI$68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'D2.4.17.B'!$AJ$68:$AQ$68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0.17899999999999999</c:v>
                </c:pt>
                <c:pt idx="5">
                  <c:v>0.43099999999999999</c:v>
                </c:pt>
                <c:pt idx="6">
                  <c:v>1.0369999999999999</c:v>
                </c:pt>
                <c:pt idx="7">
                  <c:v>2.492</c:v>
                </c:pt>
              </c:numCache>
            </c:numRef>
          </c:val>
        </c:ser>
        <c:ser>
          <c:idx val="15"/>
          <c:order val="15"/>
          <c:tx>
            <c:strRef>
              <c:f>'D2.4.17.B'!$AI$69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'D2.4.17.B'!$AJ$69:$AQ$69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9.8000000000000004E-2</c:v>
                </c:pt>
                <c:pt idx="5">
                  <c:v>0.23699999999999999</c:v>
                </c:pt>
                <c:pt idx="6">
                  <c:v>0.56899999999999995</c:v>
                </c:pt>
                <c:pt idx="7">
                  <c:v>1.3679999999999999</c:v>
                </c:pt>
              </c:numCache>
            </c:numRef>
          </c:val>
        </c:ser>
        <c:ser>
          <c:idx val="16"/>
          <c:order val="16"/>
          <c:tx>
            <c:strRef>
              <c:f>'D2.4.17.B'!$AI$70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'D2.4.17.B'!$AJ$70:$AQ$70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0.19400000000000001</c:v>
                </c:pt>
                <c:pt idx="5">
                  <c:v>0.46800000000000003</c:v>
                </c:pt>
                <c:pt idx="6">
                  <c:v>1.127</c:v>
                </c:pt>
                <c:pt idx="7">
                  <c:v>2.71</c:v>
                </c:pt>
              </c:numCache>
            </c:numRef>
          </c:val>
        </c:ser>
        <c:ser>
          <c:idx val="17"/>
          <c:order val="17"/>
          <c:tx>
            <c:strRef>
              <c:f>'D2.4.17.B'!$AI$71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'D2.4.17.B'!$AJ$71:$AQ$71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1.804</c:v>
                </c:pt>
                <c:pt idx="5">
                  <c:v>0.99299999999999999</c:v>
                </c:pt>
                <c:pt idx="6">
                  <c:v>0.92900000000000005</c:v>
                </c:pt>
                <c:pt idx="7">
                  <c:v>0.63100000000000001</c:v>
                </c:pt>
              </c:numCache>
            </c:numRef>
          </c:val>
        </c:ser>
        <c:ser>
          <c:idx val="18"/>
          <c:order val="18"/>
          <c:tx>
            <c:strRef>
              <c:f>'D2.4.17.B'!$AI$72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'D2.4.17.B'!$AJ$72:$AQ$72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</c:v>
                </c:pt>
                <c:pt idx="5">
                  <c:v>5.0819999999999999</c:v>
                </c:pt>
                <c:pt idx="6">
                  <c:v>3.9670000000000001</c:v>
                </c:pt>
                <c:pt idx="7">
                  <c:v>3.52</c:v>
                </c:pt>
              </c:numCache>
            </c:numRef>
          </c:val>
        </c:ser>
        <c:ser>
          <c:idx val="19"/>
          <c:order val="19"/>
          <c:tx>
            <c:strRef>
              <c:f>'D2.4.17.B'!$AI$73</c:f>
              <c:strCache>
                <c:ptCount val="1"/>
                <c:pt idx="0">
                  <c:v>Micro Solar Thermal (non 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24.989000000000001</c:v>
                </c:pt>
              </c:numCache>
            </c:numRef>
          </c:val>
        </c:ser>
        <c:ser>
          <c:idx val="20"/>
          <c:order val="20"/>
          <c:tx>
            <c:strRef>
              <c:f>'D2.4.17.B'!$AI$74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'D2.4.17.B'!$AJ$74:$AQ$74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2.6920000000000002</c:v>
                </c:pt>
                <c:pt idx="7">
                  <c:v>16.87</c:v>
                </c:pt>
              </c:numCache>
            </c:numRef>
          </c:val>
        </c:ser>
        <c:ser>
          <c:idx val="21"/>
          <c:order val="21"/>
          <c:tx>
            <c:strRef>
              <c:f>'D2.4.17.B'!$AI$75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'D2.4.17.B'!$AJ$75:$AQ$75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'D2.4.17.B'!$AI$76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'D2.4.17.B'!$AJ$76:$AQ$76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'D2.4.17.B'!$AI$77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'D2.4.17.B'!$AJ$77:$AQ$77</c:f>
              <c:numCache>
                <c:formatCode>General</c:formatCode>
                <c:ptCount val="8"/>
                <c:pt idx="0">
                  <c:v>0.215</c:v>
                </c:pt>
                <c:pt idx="1">
                  <c:v>0.17799999999999999</c:v>
                </c:pt>
                <c:pt idx="2">
                  <c:v>0.24399999999999999</c:v>
                </c:pt>
                <c:pt idx="3">
                  <c:v>9.4E-2</c:v>
                </c:pt>
                <c:pt idx="4">
                  <c:v>0.108</c:v>
                </c:pt>
                <c:pt idx="5">
                  <c:v>5.1999999999999998E-2</c:v>
                </c:pt>
                <c:pt idx="6">
                  <c:v>0.29499999999999998</c:v>
                </c:pt>
                <c:pt idx="7">
                  <c:v>0.70599999999999996</c:v>
                </c:pt>
              </c:numCache>
            </c:numRef>
          </c:val>
        </c:ser>
        <c:ser>
          <c:idx val="24"/>
          <c:order val="24"/>
          <c:tx>
            <c:strRef>
              <c:f>'D2.4.17.B'!$AI$78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'D2.4.17.B'!$AJ$78:$AQ$78</c:f>
              <c:numCache>
                <c:formatCode>General</c:formatCode>
                <c:ptCount val="8"/>
                <c:pt idx="0">
                  <c:v>0.84199999999999997</c:v>
                </c:pt>
                <c:pt idx="1">
                  <c:v>0</c:v>
                </c:pt>
                <c:pt idx="2">
                  <c:v>1.095</c:v>
                </c:pt>
                <c:pt idx="3">
                  <c:v>0.82899999999999996</c:v>
                </c:pt>
                <c:pt idx="4">
                  <c:v>0.86899999999999999</c:v>
                </c:pt>
                <c:pt idx="5">
                  <c:v>2.8519999999999999</c:v>
                </c:pt>
                <c:pt idx="6">
                  <c:v>2.782</c:v>
                </c:pt>
                <c:pt idx="7">
                  <c:v>2.5750000000000002</c:v>
                </c:pt>
              </c:numCache>
            </c:numRef>
          </c:val>
        </c:ser>
        <c:ser>
          <c:idx val="25"/>
          <c:order val="25"/>
          <c:tx>
            <c:strRef>
              <c:f>'D2.4.17.B'!$AI$79</c:f>
              <c:strCache>
                <c:ptCount val="1"/>
                <c:pt idx="0">
                  <c:v>Retrofix (HD, ThM)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'D2.4.17.B'!$AJ$79:$AQ$79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'D2.4.17.B'!$AI$80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'D2.4.17.B'!$AJ$80:$AQ$80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5.1130000000000004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'D2.4.17.B'!$AI$81</c:f>
              <c:strCache>
                <c:ptCount val="1"/>
                <c:pt idx="0">
                  <c:v>Retrofix (LD, ThM)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'D2.4.17.B'!$AJ$81:$AQ$81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7.0000000000000001E-3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'D2.4.17.B'!$AI$82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'D2.4.17.B'!$AJ$82:$AQ$82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7.0000000000000001E-3</c:v>
                </c:pt>
                <c:pt idx="2">
                  <c:v>7.0000000000000001E-3</c:v>
                </c:pt>
                <c:pt idx="3">
                  <c:v>7.0000000000000001E-3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'D2.4.17.B'!$AI$83</c:f>
              <c:strCache>
                <c:ptCount val="1"/>
                <c:pt idx="0">
                  <c:v>Retrofix (MD, ThM)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'D2.4.17.B'!$AJ$83:$AQ$83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'D2.4.17.B'!$AI$84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'D2.4.17.B'!$AJ$84:$AQ$84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'D2.4.17.B'!$AI$85</c:f>
              <c:strCache>
                <c:ptCount val="1"/>
                <c:pt idx="0">
                  <c:v>Retroplus (HD, ThM)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'D2.4.17.B'!$AJ$85:$AQ$85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7.0000000000000001E-3</c:v>
                </c:pt>
                <c:pt idx="2">
                  <c:v>7.0000000000000001E-3</c:v>
                </c:pt>
                <c:pt idx="3">
                  <c:v>6.0000000000000001E-3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'D2.4.17.B'!$AI$86</c:f>
              <c:strCache>
                <c:ptCount val="1"/>
                <c:pt idx="0">
                  <c:v>Retroplus (HD,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'D2.4.17.B'!$AJ$86:$AQ$86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7.0000000000000001E-3</c:v>
                </c:pt>
                <c:pt idx="2">
                  <c:v>7.0000000000000001E-3</c:v>
                </c:pt>
                <c:pt idx="3">
                  <c:v>6.0000000000000001E-3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'D2.4.17.B'!$AI$87</c:f>
              <c:strCache>
                <c:ptCount val="1"/>
                <c:pt idx="0">
                  <c:v>Retroplus (LD, ThM)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'D2.4.17.B'!$AJ$87:$AQ$87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1.0999999999999999E-2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'D2.4.17.B'!$AI$88</c:f>
              <c:strCache>
                <c:ptCount val="1"/>
                <c:pt idx="0">
                  <c:v>Retroplus (LD,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'D2.4.17.B'!$AJ$88:$AQ$88</c:f>
              <c:numCache>
                <c:formatCode>General</c:formatCode>
                <c:ptCount val="8"/>
                <c:pt idx="0">
                  <c:v>1.2E-2</c:v>
                </c:pt>
                <c:pt idx="1">
                  <c:v>1.2E-2</c:v>
                </c:pt>
                <c:pt idx="2">
                  <c:v>1.0999999999999999E-2</c:v>
                </c:pt>
                <c:pt idx="3">
                  <c:v>1.0999999999999999E-2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41.462000000000003</c:v>
                </c:pt>
              </c:numCache>
            </c:numRef>
          </c:val>
        </c:ser>
        <c:ser>
          <c:idx val="35"/>
          <c:order val="35"/>
          <c:tx>
            <c:strRef>
              <c:f>'D2.4.17.B'!$AI$89</c:f>
              <c:strCache>
                <c:ptCount val="1"/>
                <c:pt idx="0">
                  <c:v>Retroplus (MD, ThM)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'D2.4.17.B'!$AJ$89:$AQ$89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8.0000000000000002E-3</c:v>
                </c:pt>
                <c:pt idx="3">
                  <c:v>8.0000000000000002E-3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'D2.4.17.B'!$AI$90</c:f>
              <c:strCache>
                <c:ptCount val="1"/>
                <c:pt idx="0">
                  <c:v>Retroplus (MD,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'D2.4.17.B'!$AJ$53:$AQ$53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'D2.4.17.B'!$AJ$90:$AQ$90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8.9999999999999993E-3</c:v>
                </c:pt>
                <c:pt idx="2">
                  <c:v>8.0000000000000002E-3</c:v>
                </c:pt>
                <c:pt idx="3">
                  <c:v>8.0000000000000002E-3</c:v>
                </c:pt>
                <c:pt idx="4">
                  <c:v>14.178000000000001</c:v>
                </c:pt>
                <c:pt idx="5">
                  <c:v>37.374000000000002</c:v>
                </c:pt>
                <c:pt idx="6">
                  <c:v>35.697000000000003</c:v>
                </c:pt>
                <c:pt idx="7">
                  <c:v>3.0819999999999999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683200"/>
        <c:axId val="147684736"/>
      </c:barChart>
      <c:catAx>
        <c:axId val="147683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7684736"/>
        <c:crosses val="autoZero"/>
        <c:auto val="1"/>
        <c:lblAlgn val="r"/>
        <c:lblOffset val="100"/>
        <c:noMultiLvlLbl val="0"/>
      </c:catAx>
      <c:valAx>
        <c:axId val="147684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7683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'D2.4.17.B'!$AY$54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'D2.4.17.B'!$AZ$54:$BG$54</c:f>
              <c:numCache>
                <c:formatCode>General</c:formatCode>
                <c:ptCount val="8"/>
                <c:pt idx="0">
                  <c:v>0.65200000000000002</c:v>
                </c:pt>
                <c:pt idx="1">
                  <c:v>0</c:v>
                </c:pt>
                <c:pt idx="2">
                  <c:v>0.312</c:v>
                </c:pt>
                <c:pt idx="3">
                  <c:v>0.42899999999999999</c:v>
                </c:pt>
                <c:pt idx="4">
                  <c:v>0.36199999999999999</c:v>
                </c:pt>
                <c:pt idx="5">
                  <c:v>1.3620000000000001</c:v>
                </c:pt>
                <c:pt idx="6">
                  <c:v>1.8010000000000002</c:v>
                </c:pt>
                <c:pt idx="7">
                  <c:v>1.0149999999999999</c:v>
                </c:pt>
              </c:numCache>
            </c:numRef>
          </c:val>
        </c:ser>
        <c:ser>
          <c:idx val="1"/>
          <c:order val="1"/>
          <c:tx>
            <c:strRef>
              <c:f>'D2.4.17.B'!$AY$55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'D2.4.17.B'!$AZ$55:$BG$55</c:f>
              <c:numCache>
                <c:formatCode>General</c:formatCode>
                <c:ptCount val="8"/>
                <c:pt idx="0">
                  <c:v>0</c:v>
                </c:pt>
                <c:pt idx="1">
                  <c:v>0.14599999999999999</c:v>
                </c:pt>
                <c:pt idx="2">
                  <c:v>1.2530000000000001</c:v>
                </c:pt>
                <c:pt idx="3">
                  <c:v>1.768</c:v>
                </c:pt>
                <c:pt idx="4">
                  <c:v>1.6800000000000002</c:v>
                </c:pt>
                <c:pt idx="5">
                  <c:v>1.704</c:v>
                </c:pt>
                <c:pt idx="6">
                  <c:v>1.137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'D2.4.17.B'!$AY$56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'D2.4.17.B'!$AZ$56:$BG$56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3.0000000000000001E-3</c:v>
                </c:pt>
                <c:pt idx="2">
                  <c:v>7.0000000000000001E-3</c:v>
                </c:pt>
                <c:pt idx="3">
                  <c:v>4.0000000000000001E-3</c:v>
                </c:pt>
                <c:pt idx="4">
                  <c:v>0.16700000000000001</c:v>
                </c:pt>
                <c:pt idx="5">
                  <c:v>0.16600000000000001</c:v>
                </c:pt>
                <c:pt idx="6">
                  <c:v>0.54500000000000004</c:v>
                </c:pt>
                <c:pt idx="7">
                  <c:v>0.52700000000000002</c:v>
                </c:pt>
              </c:numCache>
            </c:numRef>
          </c:val>
        </c:ser>
        <c:ser>
          <c:idx val="3"/>
          <c:order val="3"/>
          <c:tx>
            <c:strRef>
              <c:f>'D2.4.17.B'!$AY$57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'D2.4.17.B'!$AY$58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'D2.4.17.B'!$AZ$58:$BG$58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'D2.4.17.B'!$AY$59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'D2.4.17.B'!$AY$60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'D2.4.17.B'!$AZ$60:$BG$60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6.2590000000000003</c:v>
                </c:pt>
                <c:pt idx="6">
                  <c:v>0.89200000000000002</c:v>
                </c:pt>
                <c:pt idx="7">
                  <c:v>0.91600000000000004</c:v>
                </c:pt>
              </c:numCache>
            </c:numRef>
          </c:val>
        </c:ser>
        <c:ser>
          <c:idx val="7"/>
          <c:order val="7"/>
          <c:tx>
            <c:strRef>
              <c:f>'D2.4.17.B'!$AY$61</c:f>
              <c:strCache>
                <c:ptCount val="1"/>
                <c:pt idx="0">
                  <c:v>DH for Dwelling (HD, ThM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'D2.4.17.B'!$AZ$61:$BG$61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'D2.4.17.B'!$AY$62</c:f>
              <c:strCache>
                <c:ptCount val="1"/>
                <c:pt idx="0">
                  <c:v>DH for Dwelling (HD, ThM with Retroplus)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'D2.4.17.B'!$AZ$62:$BG$62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'D2.4.17.B'!$AY$63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'D2.4.17.B'!$AZ$63:$BG$63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0.159</c:v>
                </c:pt>
                <c:pt idx="5">
                  <c:v>0.27400000000000002</c:v>
                </c:pt>
                <c:pt idx="6">
                  <c:v>0.44500000000000001</c:v>
                </c:pt>
                <c:pt idx="7">
                  <c:v>0.73599999999999999</c:v>
                </c:pt>
              </c:numCache>
            </c:numRef>
          </c:val>
        </c:ser>
        <c:ser>
          <c:idx val="10"/>
          <c:order val="10"/>
          <c:tx>
            <c:strRef>
              <c:f>'D2.4.17.B'!$AY$64</c:f>
              <c:strCache>
                <c:ptCount val="1"/>
                <c:pt idx="0">
                  <c:v>DH for Dwelling (HD,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'D2.4.17.B'!$AZ$64:$BG$64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'D2.4.17.B'!$AY$65</c:f>
              <c:strCache>
                <c:ptCount val="1"/>
                <c:pt idx="0">
                  <c:v>DH for Dwelling (HD, ThP with Retroplus)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'D2.4.17.B'!$AZ$65:$BG$65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'D2.4.17.B'!$AY$66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'D2.4.17.B'!$AZ$66:$BG$66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0.104</c:v>
                </c:pt>
                <c:pt idx="5">
                  <c:v>0.183</c:v>
                </c:pt>
                <c:pt idx="6">
                  <c:v>0.315</c:v>
                </c:pt>
                <c:pt idx="7">
                  <c:v>0.46899999999999997</c:v>
                </c:pt>
              </c:numCache>
            </c:numRef>
          </c:val>
        </c:ser>
        <c:ser>
          <c:idx val="13"/>
          <c:order val="13"/>
          <c:tx>
            <c:strRef>
              <c:f>'D2.4.17.B'!$AY$67</c:f>
              <c:strCache>
                <c:ptCount val="1"/>
                <c:pt idx="0">
                  <c:v>DH for 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'D2.4.17.B'!$AZ$67:$BG$67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23.716000000000001</c:v>
                </c:pt>
              </c:numCache>
            </c:numRef>
          </c:val>
        </c:ser>
        <c:ser>
          <c:idx val="14"/>
          <c:order val="14"/>
          <c:tx>
            <c:strRef>
              <c:f>'D2.4.17.B'!$AY$68</c:f>
              <c:strCache>
                <c:ptCount val="1"/>
                <c:pt idx="0">
                  <c:v>DH for Dwelling (LD, ThM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'D2.4.17.B'!$AZ$68:$BG$68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'D2.4.17.B'!$AY$69</c:f>
              <c:strCache>
                <c:ptCount val="1"/>
                <c:pt idx="0">
                  <c:v>DH for Dwelling (LD, ThM with Retroplus)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'D2.4.17.B'!$AY$70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'D2.4.17.B'!$AZ$70:$BG$70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0.25</c:v>
                </c:pt>
                <c:pt idx="5">
                  <c:v>0.43</c:v>
                </c:pt>
                <c:pt idx="6">
                  <c:v>0.69199999999999995</c:v>
                </c:pt>
                <c:pt idx="7">
                  <c:v>1.0940000000000001</c:v>
                </c:pt>
              </c:numCache>
            </c:numRef>
          </c:val>
        </c:ser>
        <c:ser>
          <c:idx val="17"/>
          <c:order val="17"/>
          <c:tx>
            <c:strRef>
              <c:f>'D2.4.17.B'!$AY$71</c:f>
              <c:strCache>
                <c:ptCount val="1"/>
                <c:pt idx="0">
                  <c:v>DH for Dwelling (LD,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'D2.4.17.B'!$AZ$71:$BG$71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'D2.4.17.B'!$AY$72</c:f>
              <c:strCache>
                <c:ptCount val="1"/>
                <c:pt idx="0">
                  <c:v>DH for Dwelling (LD, ThP with Retroplus)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'D2.4.17.B'!$AZ$72:$BG$72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'D2.4.17.B'!$AY$73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'D2.4.17.B'!$AZ$73:$BG$73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0.499</c:v>
                </c:pt>
                <c:pt idx="5">
                  <c:v>0.86899999999999999</c:v>
                </c:pt>
                <c:pt idx="6">
                  <c:v>1.3860000000000001</c:v>
                </c:pt>
                <c:pt idx="7">
                  <c:v>2.1949999999999998</c:v>
                </c:pt>
              </c:numCache>
            </c:numRef>
          </c:val>
        </c:ser>
        <c:ser>
          <c:idx val="20"/>
          <c:order val="20"/>
          <c:tx>
            <c:strRef>
              <c:f>'D2.4.17.B'!$AY$74</c:f>
              <c:strCache>
                <c:ptCount val="1"/>
                <c:pt idx="0">
                  <c:v>DH for 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'D2.4.17.B'!$AZ$74:$BG$74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1.2190000000000001</c:v>
                </c:pt>
                <c:pt idx="6">
                  <c:v>7.383</c:v>
                </c:pt>
                <c:pt idx="7">
                  <c:v>27.311</c:v>
                </c:pt>
              </c:numCache>
            </c:numRef>
          </c:val>
        </c:ser>
        <c:ser>
          <c:idx val="21"/>
          <c:order val="21"/>
          <c:tx>
            <c:strRef>
              <c:f>'D2.4.17.B'!$AY$75</c:f>
              <c:strCache>
                <c:ptCount val="1"/>
                <c:pt idx="0">
                  <c:v>DH for Dwelling (MD, ThM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'D2.4.17.B'!$AZ$75:$BG$75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'D2.4.17.B'!$AY$76</c:f>
              <c:strCache>
                <c:ptCount val="1"/>
                <c:pt idx="0">
                  <c:v>DH for Dwelling (MD, ThM with Retroplus)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'D2.4.17.B'!$AZ$76:$BG$76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'D2.4.17.B'!$AY$77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'D2.4.17.B'!$AZ$77:$BG$77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0.41899999999999998</c:v>
                </c:pt>
                <c:pt idx="5">
                  <c:v>0.74</c:v>
                </c:pt>
                <c:pt idx="6">
                  <c:v>1.1919999999999999</c:v>
                </c:pt>
                <c:pt idx="7">
                  <c:v>1.8679999999999999</c:v>
                </c:pt>
              </c:numCache>
            </c:numRef>
          </c:val>
        </c:ser>
        <c:ser>
          <c:idx val="24"/>
          <c:order val="24"/>
          <c:tx>
            <c:strRef>
              <c:f>'D2.4.17.B'!$AY$78</c:f>
              <c:strCache>
                <c:ptCount val="1"/>
                <c:pt idx="0">
                  <c:v>DH for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'D2.4.17.B'!$AZ$78:$BG$78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'D2.4.17.B'!$AY$79</c:f>
              <c:strCache>
                <c:ptCount val="1"/>
                <c:pt idx="0">
                  <c:v>DH for Dwelling (MD, ThP with Retroplus)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'D2.4.17.B'!$AZ$79:$BG$79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'D2.4.17.B'!$AY$80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'D2.4.17.B'!$AZ$80:$BG$80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0.69399999999999995</c:v>
                </c:pt>
                <c:pt idx="5">
                  <c:v>1.194</c:v>
                </c:pt>
                <c:pt idx="6">
                  <c:v>1.9119999999999999</c:v>
                </c:pt>
                <c:pt idx="7">
                  <c:v>3.0739999999999998</c:v>
                </c:pt>
              </c:numCache>
            </c:numRef>
          </c:val>
        </c:ser>
        <c:ser>
          <c:idx val="27"/>
          <c:order val="27"/>
          <c:tx>
            <c:strRef>
              <c:f>'D2.4.17.B'!$AY$81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'D2.4.17.B'!$AZ$81:$BG$81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</c:numCache>
            </c:numRef>
          </c:val>
        </c:ser>
        <c:ser>
          <c:idx val="28"/>
          <c:order val="28"/>
          <c:tx>
            <c:strRef>
              <c:f>'D2.4.17.B'!$AY$82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'D2.4.17.B'!$AZ$82:$BG$82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1.4999999999999999E-2</c:v>
                </c:pt>
                <c:pt idx="3">
                  <c:v>1.4999999999999999E-2</c:v>
                </c:pt>
                <c:pt idx="4">
                  <c:v>1.4999999999999999E-2</c:v>
                </c:pt>
                <c:pt idx="5">
                  <c:v>1.4999999999999999E-2</c:v>
                </c:pt>
                <c:pt idx="6">
                  <c:v>1.4999999999999999E-2</c:v>
                </c:pt>
                <c:pt idx="7">
                  <c:v>1.4999999999999999E-2</c:v>
                </c:pt>
              </c:numCache>
            </c:numRef>
          </c:val>
        </c:ser>
        <c:ser>
          <c:idx val="29"/>
          <c:order val="29"/>
          <c:tx>
            <c:strRef>
              <c:f>'D2.4.17.B'!$AY$83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'D2.4.17.B'!$AZ$83:$BG$83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0.14799999999999999</c:v>
                </c:pt>
                <c:pt idx="5">
                  <c:v>0.125</c:v>
                </c:pt>
                <c:pt idx="6">
                  <c:v>0.31</c:v>
                </c:pt>
                <c:pt idx="7">
                  <c:v>0.76400000000000001</c:v>
                </c:pt>
              </c:numCache>
            </c:numRef>
          </c:val>
        </c:ser>
        <c:ser>
          <c:idx val="30"/>
          <c:order val="30"/>
          <c:tx>
            <c:strRef>
              <c:f>'D2.4.17.B'!$AY$84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'D2.4.17.B'!$AZ$84:$BG$84</c:f>
              <c:numCache>
                <c:formatCode>General</c:formatCode>
                <c:ptCount val="8"/>
                <c:pt idx="0">
                  <c:v>2.5000000000000001E-2</c:v>
                </c:pt>
                <c:pt idx="1">
                  <c:v>5.0999999999999997E-2</c:v>
                </c:pt>
                <c:pt idx="2">
                  <c:v>0.1</c:v>
                </c:pt>
                <c:pt idx="3">
                  <c:v>0.16800000000000001</c:v>
                </c:pt>
                <c:pt idx="4">
                  <c:v>0.29799999999999999</c:v>
                </c:pt>
                <c:pt idx="5">
                  <c:v>0.52800000000000002</c:v>
                </c:pt>
                <c:pt idx="6">
                  <c:v>0.92600000000000005</c:v>
                </c:pt>
                <c:pt idx="7">
                  <c:v>1.4470000000000001</c:v>
                </c:pt>
              </c:numCache>
            </c:numRef>
          </c:val>
        </c:ser>
        <c:ser>
          <c:idx val="31"/>
          <c:order val="31"/>
          <c:tx>
            <c:strRef>
              <c:f>'D2.4.17.B'!$AY$85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'D2.4.17.B'!$AZ$85:$BG$85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0.316</c:v>
                </c:pt>
                <c:pt idx="3">
                  <c:v>0.876</c:v>
                </c:pt>
                <c:pt idx="4">
                  <c:v>1.544</c:v>
                </c:pt>
                <c:pt idx="5">
                  <c:v>2.7210000000000001</c:v>
                </c:pt>
                <c:pt idx="6">
                  <c:v>4.7949999999999999</c:v>
                </c:pt>
                <c:pt idx="7">
                  <c:v>6.492</c:v>
                </c:pt>
              </c:numCache>
            </c:numRef>
          </c:val>
        </c:ser>
        <c:ser>
          <c:idx val="32"/>
          <c:order val="32"/>
          <c:tx>
            <c:strRef>
              <c:f>'D2.4.17.B'!$AY$86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'D2.4.17.B'!$AZ$86:$BG$86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2.306</c:v>
                </c:pt>
                <c:pt idx="7">
                  <c:v>3.6949999999999998</c:v>
                </c:pt>
              </c:numCache>
            </c:numRef>
          </c:val>
        </c:ser>
        <c:ser>
          <c:idx val="33"/>
          <c:order val="33"/>
          <c:tx>
            <c:strRef>
              <c:f>'D2.4.17.B'!$AY$87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'D2.4.17.B'!$AZ$87:$BG$87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2.5999999999999999E-2</c:v>
                </c:pt>
                <c:pt idx="2">
                  <c:v>6.5000000000000002E-2</c:v>
                </c:pt>
                <c:pt idx="3">
                  <c:v>0.10100000000000001</c:v>
                </c:pt>
                <c:pt idx="4">
                  <c:v>0.124</c:v>
                </c:pt>
                <c:pt idx="5">
                  <c:v>0.122</c:v>
                </c:pt>
                <c:pt idx="6">
                  <c:v>0.109</c:v>
                </c:pt>
                <c:pt idx="7">
                  <c:v>0.13500000000000001</c:v>
                </c:pt>
              </c:numCache>
            </c:numRef>
          </c:val>
        </c:ser>
        <c:ser>
          <c:idx val="34"/>
          <c:order val="34"/>
          <c:tx>
            <c:strRef>
              <c:f>'D2.4.17.B'!$AY$88</c:f>
              <c:strCache>
                <c:ptCount val="1"/>
                <c:pt idx="0">
                  <c:v>EV Charging Point (workplace)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'D2.4.17.B'!$AZ$88:$BG$88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2.153</c:v>
                </c:pt>
              </c:numCache>
            </c:numRef>
          </c:val>
        </c:ser>
        <c:ser>
          <c:idx val="35"/>
          <c:order val="35"/>
          <c:tx>
            <c:strRef>
              <c:f>'D2.4.17.B'!$AY$89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'D2.4.17.B'!$AZ$89:$BG$89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4.1000000000000002E-2</c:v>
                </c:pt>
                <c:pt idx="5">
                  <c:v>7.5999999999999998E-2</c:v>
                </c:pt>
                <c:pt idx="6">
                  <c:v>0.105</c:v>
                </c:pt>
                <c:pt idx="7">
                  <c:v>0.26300000000000001</c:v>
                </c:pt>
              </c:numCache>
            </c:numRef>
          </c:val>
        </c:ser>
        <c:ser>
          <c:idx val="36"/>
          <c:order val="36"/>
          <c:tx>
            <c:strRef>
              <c:f>'D2.4.17.B'!$AY$90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'D2.4.17.B'!$AZ$90:$BG$90</c:f>
              <c:numCache>
                <c:formatCode>General</c:formatCode>
                <c:ptCount val="8"/>
                <c:pt idx="0">
                  <c:v>0</c:v>
                </c:pt>
                <c:pt idx="1">
                  <c:v>0.13</c:v>
                </c:pt>
                <c:pt idx="2">
                  <c:v>1.3129999999999999</c:v>
                </c:pt>
                <c:pt idx="3">
                  <c:v>1.917</c:v>
                </c:pt>
                <c:pt idx="4">
                  <c:v>1.9489999999999998</c:v>
                </c:pt>
                <c:pt idx="5">
                  <c:v>2.3689999999999998</c:v>
                </c:pt>
                <c:pt idx="6">
                  <c:v>1.3580000000000001</c:v>
                </c:pt>
                <c:pt idx="7">
                  <c:v>0.22600000000000001</c:v>
                </c:pt>
              </c:numCache>
            </c:numRef>
          </c:val>
        </c:ser>
        <c:ser>
          <c:idx val="37"/>
          <c:order val="37"/>
          <c:tx>
            <c:strRef>
              <c:f>'D2.4.17.B'!$AY$91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'D2.4.17.B'!$AZ$91:$BG$91</c:f>
              <c:numCache>
                <c:formatCode>General</c:formatCode>
                <c:ptCount val="8"/>
                <c:pt idx="0">
                  <c:v>2.71</c:v>
                </c:pt>
                <c:pt idx="1">
                  <c:v>2.5110000000000001</c:v>
                </c:pt>
                <c:pt idx="2">
                  <c:v>1.4E-2</c:v>
                </c:pt>
                <c:pt idx="3">
                  <c:v>3.9E-2</c:v>
                </c:pt>
                <c:pt idx="4">
                  <c:v>0</c:v>
                </c:pt>
                <c:pt idx="5">
                  <c:v>1.839</c:v>
                </c:pt>
                <c:pt idx="6">
                  <c:v>1.1930000000000001</c:v>
                </c:pt>
                <c:pt idx="7">
                  <c:v>13.597</c:v>
                </c:pt>
              </c:numCache>
            </c:numRef>
          </c:val>
        </c:ser>
        <c:ser>
          <c:idx val="38"/>
          <c:order val="38"/>
          <c:tx>
            <c:strRef>
              <c:f>'D2.4.17.B'!$AY$92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'D2.4.17.B'!$AZ$92:$BG$92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0.03</c:v>
                </c:pt>
                <c:pt idx="2">
                  <c:v>4.5999999999999999E-2</c:v>
                </c:pt>
                <c:pt idx="3">
                  <c:v>0.114</c:v>
                </c:pt>
                <c:pt idx="4">
                  <c:v>0.105</c:v>
                </c:pt>
                <c:pt idx="5">
                  <c:v>6.0000000000000001E-3</c:v>
                </c:pt>
                <c:pt idx="6">
                  <c:v>2.8000000000000001E-2</c:v>
                </c:pt>
                <c:pt idx="7">
                  <c:v>2.4E-2</c:v>
                </c:pt>
              </c:numCache>
            </c:numRef>
          </c:val>
        </c:ser>
        <c:ser>
          <c:idx val="39"/>
          <c:order val="39"/>
          <c:tx>
            <c:strRef>
              <c:f>'D2.4.17.B'!$AY$93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'D2.4.17.B'!$AZ$53:$BG$53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'D2.4.17.B'!$AZ$93:$BG$93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450688"/>
        <c:axId val="148456576"/>
      </c:barChart>
      <c:catAx>
        <c:axId val="1484506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8456576"/>
        <c:crosses val="autoZero"/>
        <c:auto val="1"/>
        <c:lblAlgn val="r"/>
        <c:lblOffset val="100"/>
        <c:noMultiLvlLbl val="0"/>
      </c:catAx>
      <c:valAx>
        <c:axId val="14845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45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'D2.4.17.B'!$BO$56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'D2.4.17.B'!$BP$56:$BW$56</c:f>
              <c:numCache>
                <c:formatCode>General</c:formatCode>
                <c:ptCount val="8"/>
                <c:pt idx="0">
                  <c:v>1.8879999999999999</c:v>
                </c:pt>
                <c:pt idx="1">
                  <c:v>3.1459999999999999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1.972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'D2.4.17.B'!$BO$57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0.66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'D2.4.17.B'!$BO$60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'D2.4.17.B'!$BO$61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'D2.4.17.B'!$BO$62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0.33200000000000002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'D2.4.17.B'!$BO$63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3.6339999999999999</c:v>
                </c:pt>
              </c:numCache>
            </c:numRef>
          </c:val>
        </c:ser>
        <c:ser>
          <c:idx val="10"/>
          <c:order val="10"/>
          <c:tx>
            <c:strRef>
              <c:f>'D2.4.17.B'!$BO$64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0.434</c:v>
                </c:pt>
                <c:pt idx="2">
                  <c:v>0.73799999999999999</c:v>
                </c:pt>
                <c:pt idx="3">
                  <c:v>1.2530000000000001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0.93600000000000005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'D2.4.17.B'!$BO$66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'D2.4.17.B'!$BP$66:$BW$66</c:f>
              <c:numCache>
                <c:formatCode>General</c:formatCode>
                <c:ptCount val="8"/>
                <c:pt idx="0">
                  <c:v>1E-3</c:v>
                </c:pt>
                <c:pt idx="1">
                  <c:v>0.52900000000000003</c:v>
                </c:pt>
                <c:pt idx="2">
                  <c:v>0.88600000000000001</c:v>
                </c:pt>
                <c:pt idx="3">
                  <c:v>1.4809999999999999</c:v>
                </c:pt>
                <c:pt idx="4">
                  <c:v>2.468</c:v>
                </c:pt>
                <c:pt idx="5">
                  <c:v>4.0990000000000002</c:v>
                </c:pt>
                <c:pt idx="6">
                  <c:v>5.3620000000000001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'D2.4.17.B'!$BO$67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4.758</c:v>
                </c:pt>
                <c:pt idx="2">
                  <c:v>2.7770000000000001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'D2.4.17.B'!$BO$68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0.21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'D2.4.17.B'!$BO$69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0.75600000000000001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'D2.4.17.B'!$BO$70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0.69799999999999995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'D2.4.17.B'!$BO$71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2.718</c:v>
                </c:pt>
                <c:pt idx="4">
                  <c:v>13.951000000000001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'D2.4.17.B'!$BO$72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34.24</c:v>
                </c:pt>
                <c:pt idx="6">
                  <c:v>55.195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'D2.4.17.B'!$BO$73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12.262</c:v>
                </c:pt>
                <c:pt idx="7">
                  <c:v>14.649000000000001</c:v>
                </c:pt>
              </c:numCache>
            </c:numRef>
          </c:val>
        </c:ser>
        <c:ser>
          <c:idx val="20"/>
          <c:order val="20"/>
          <c:tx>
            <c:strRef>
              <c:f>'D2.4.17.B'!$BO$74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36.703000000000003</c:v>
                </c:pt>
                <c:pt idx="3">
                  <c:v>23.445</c:v>
                </c:pt>
                <c:pt idx="4">
                  <c:v>5.9530000000000003</c:v>
                </c:pt>
                <c:pt idx="5">
                  <c:v>4.6420000000000003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'D2.4.17.B'!$BO$75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93.028000000000006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64.384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'D2.4.17.B'!$BO$76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31.78</c:v>
                </c:pt>
              </c:numCache>
            </c:numRef>
          </c:val>
        </c:ser>
        <c:ser>
          <c:idx val="23"/>
          <c:order val="23"/>
          <c:tx>
            <c:strRef>
              <c:f>'D2.4.17.B'!$BO$77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117.026</c:v>
                </c:pt>
              </c:numCache>
            </c:numRef>
          </c:val>
        </c:ser>
        <c:ser>
          <c:idx val="24"/>
          <c:order val="24"/>
          <c:tx>
            <c:strRef>
              <c:f>'D2.4.17.B'!$BO$78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53.924999999999997</c:v>
                </c:pt>
                <c:pt idx="6">
                  <c:v>42.122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'D2.4.17.B'!$BO$79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57.356999999999999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'D2.4.17.B'!$BO$80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'D2.4.17.B'!$BP$80:$BW$80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5.7080000000000002</c:v>
                </c:pt>
                <c:pt idx="3">
                  <c:v>18.259</c:v>
                </c:pt>
                <c:pt idx="4">
                  <c:v>29.109000000000002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'D2.4.17.B'!$BO$81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'D2.4.17.B'!$BP$81:$BW$81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2.2080000000000002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'D2.4.17.B'!$BO$82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'D2.4.17.B'!$BP$82:$BW$82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'D2.4.17.B'!$BO$83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'D2.4.17.B'!$BP$83:$BW$83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'D2.4.17.B'!$BO$84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'D2.4.17.B'!$BP$84:$BW$84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1.589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'D2.4.17.B'!$BO$85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'D2.4.17.B'!$BP$85:$BW$85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'D2.4.17.B'!$BO$86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3"/>
          <c:order val="33"/>
          <c:tx>
            <c:strRef>
              <c:f>'D2.4.17.B'!$BO$87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4"/>
          <c:order val="34"/>
          <c:tx>
            <c:strRef>
              <c:f>'D2.4.17.B'!$BO$88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0.81299999999999994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'D2.4.17.B'!$BO$89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'D2.4.17.B'!$BP$89:$BW$89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2.411</c:v>
                </c:pt>
                <c:pt idx="5">
                  <c:v>3.6240000000000001</c:v>
                </c:pt>
                <c:pt idx="6">
                  <c:v>5.2850000000000001</c:v>
                </c:pt>
                <c:pt idx="7">
                  <c:v>7.3719999999999999</c:v>
                </c:pt>
              </c:numCache>
            </c:numRef>
          </c:val>
        </c:ser>
        <c:ser>
          <c:idx val="36"/>
          <c:order val="36"/>
          <c:tx>
            <c:strRef>
              <c:f>'D2.4.17.B'!$BO$90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'D2.4.17.B'!$BP$90:$BW$90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</c:v>
                </c:pt>
                <c:pt idx="3">
                  <c:v>2.629</c:v>
                </c:pt>
                <c:pt idx="4">
                  <c:v>4.298</c:v>
                </c:pt>
                <c:pt idx="5">
                  <c:v>6.9829999999999997</c:v>
                </c:pt>
                <c:pt idx="6">
                  <c:v>11.263999999999999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'D2.4.17.B'!$BO$91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'D2.4.17.B'!$BP$91:$BW$91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2.1040000000000001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'D2.4.17.B'!$BO$92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'D2.4.17.B'!$BP$92:$BW$92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2.25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'D2.4.17.B'!$BO$93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'D2.4.17.B'!$BP$93:$BW$93</c:f>
              <c:numCache>
                <c:formatCode>General</c:formatCode>
                <c:ptCount val="8"/>
                <c:pt idx="0">
                  <c:v>32.375</c:v>
                </c:pt>
                <c:pt idx="1">
                  <c:v>31.716999999999999</c:v>
                </c:pt>
                <c:pt idx="2">
                  <c:v>27.001000000000001</c:v>
                </c:pt>
                <c:pt idx="3">
                  <c:v>32.143000000000001</c:v>
                </c:pt>
                <c:pt idx="4">
                  <c:v>25.885999999999999</c:v>
                </c:pt>
                <c:pt idx="5">
                  <c:v>15.946999999999999</c:v>
                </c:pt>
                <c:pt idx="6">
                  <c:v>3.8209999999999997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'D2.4.17.B'!$BO$94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'D2.4.17.B'!$BP$94:$BW$94</c:f>
              <c:numCache>
                <c:formatCode>General</c:formatCode>
                <c:ptCount val="8"/>
                <c:pt idx="0">
                  <c:v>1.696</c:v>
                </c:pt>
                <c:pt idx="1">
                  <c:v>3.2029999999999998</c:v>
                </c:pt>
                <c:pt idx="2">
                  <c:v>5.2130000000000001</c:v>
                </c:pt>
                <c:pt idx="3">
                  <c:v>8.4269999999999996</c:v>
                </c:pt>
                <c:pt idx="4">
                  <c:v>13.51</c:v>
                </c:pt>
                <c:pt idx="5">
                  <c:v>21.445</c:v>
                </c:pt>
                <c:pt idx="6">
                  <c:v>33.628</c:v>
                </c:pt>
                <c:pt idx="7">
                  <c:v>45.537999999999997</c:v>
                </c:pt>
              </c:numCache>
            </c:numRef>
          </c:val>
        </c:ser>
        <c:ser>
          <c:idx val="41"/>
          <c:order val="41"/>
          <c:tx>
            <c:strRef>
              <c:f>'D2.4.17.B'!$BO$95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'D2.4.17.B'!$BP$95:$BW$95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42"/>
          <c:order val="42"/>
          <c:tx>
            <c:strRef>
              <c:f>'D2.4.17.B'!$BO$96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'D2.4.17.B'!$BP$96:$BW$96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43"/>
          <c:order val="43"/>
          <c:tx>
            <c:strRef>
              <c:f>'D2.4.17.B'!$BO$97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'D2.4.17.B'!$BP$97:$BW$97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4"/>
          <c:order val="44"/>
          <c:tx>
            <c:strRef>
              <c:f>'D2.4.17.B'!$BO$98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'D2.4.17.B'!$BP$53:$BW$53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'D2.4.17.B'!$BP$98:$BW$98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58.222000000000001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386560"/>
        <c:axId val="148388096"/>
      </c:barChart>
      <c:catAx>
        <c:axId val="1483865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8388096"/>
        <c:crosses val="autoZero"/>
        <c:auto val="1"/>
        <c:lblAlgn val="r"/>
        <c:lblOffset val="100"/>
        <c:noMultiLvlLbl val="0"/>
      </c:catAx>
      <c:valAx>
        <c:axId val="14838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386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'D2.4.12.B'!$S$54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8.5000000000000006E-2</c:v>
                </c:pt>
                <c:pt idx="4">
                  <c:v>3.6509999999999998</c:v>
                </c:pt>
                <c:pt idx="5">
                  <c:v>4.7750000000000004</c:v>
                </c:pt>
                <c:pt idx="6">
                  <c:v>0.47599999999999998</c:v>
                </c:pt>
                <c:pt idx="7">
                  <c:v>1.0900000000000001</c:v>
                </c:pt>
              </c:numCache>
            </c:numRef>
          </c:val>
        </c:ser>
        <c:ser>
          <c:idx val="1"/>
          <c:order val="1"/>
          <c:tx>
            <c:strRef>
              <c:f>'D2.4.12.B'!$S$55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0.49099999999999999</c:v>
                </c:pt>
                <c:pt idx="2">
                  <c:v>1.76</c:v>
                </c:pt>
                <c:pt idx="3">
                  <c:v>1.2810000000000001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'D2.4.12.B'!$S$56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'D2.4.12.B'!$T$56:$AA$56</c:f>
              <c:numCache>
                <c:formatCode>General</c:formatCode>
                <c:ptCount val="8"/>
                <c:pt idx="0">
                  <c:v>0.191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'D2.4.12.B'!$S$57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'D2.4.12.B'!$T$57:$AA$57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8.5000000000000006E-2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'D2.4.12.B'!$S$58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1.6850000000000001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'D2.4.12.B'!$S$59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0.41099999999999998</c:v>
                </c:pt>
                <c:pt idx="2">
                  <c:v>4.5120000000000005</c:v>
                </c:pt>
                <c:pt idx="3">
                  <c:v>5.0460000000000003</c:v>
                </c:pt>
                <c:pt idx="4">
                  <c:v>1.869</c:v>
                </c:pt>
                <c:pt idx="5">
                  <c:v>7.1550000000000002</c:v>
                </c:pt>
                <c:pt idx="6">
                  <c:v>0</c:v>
                </c:pt>
                <c:pt idx="7">
                  <c:v>3.718</c:v>
                </c:pt>
              </c:numCache>
            </c:numRef>
          </c:val>
        </c:ser>
        <c:ser>
          <c:idx val="6"/>
          <c:order val="6"/>
          <c:tx>
            <c:strRef>
              <c:f>'D2.4.12.B'!$S$60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3.669</c:v>
                </c:pt>
              </c:numCache>
            </c:numRef>
          </c:val>
        </c:ser>
        <c:ser>
          <c:idx val="7"/>
          <c:order val="7"/>
          <c:tx>
            <c:strRef>
              <c:f>'D2.4.12.B'!$S$61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1.2E-2</c:v>
                </c:pt>
                <c:pt idx="2">
                  <c:v>0.312</c:v>
                </c:pt>
                <c:pt idx="3">
                  <c:v>0</c:v>
                </c:pt>
                <c:pt idx="4">
                  <c:v>0.34200000000000003</c:v>
                </c:pt>
                <c:pt idx="5">
                  <c:v>1.361</c:v>
                </c:pt>
                <c:pt idx="6">
                  <c:v>4.1000000000000002E-2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'D2.4.12.B'!$S$62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0.90600000000000003</c:v>
                </c:pt>
                <c:pt idx="2">
                  <c:v>1.2170000000000001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9"/>
          <c:order val="9"/>
          <c:tx>
            <c:strRef>
              <c:f>'D2.4.12.B'!$S$63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0.30499999999999999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'D2.4.12.B'!$S$64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'D2.4.12.B'!$T$64:$AA$64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2.335</c:v>
                </c:pt>
                <c:pt idx="7">
                  <c:v>2</c:v>
                </c:pt>
              </c:numCache>
            </c:numRef>
          </c:val>
        </c:ser>
        <c:ser>
          <c:idx val="11"/>
          <c:order val="11"/>
          <c:tx>
            <c:strRef>
              <c:f>'D2.4.12.B'!$S$65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'D2.4.12.B'!$T$65:$AA$65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24.937000000000001</c:v>
                </c:pt>
                <c:pt idx="5">
                  <c:v>24.225000000000001</c:v>
                </c:pt>
                <c:pt idx="6">
                  <c:v>23.512</c:v>
                </c:pt>
                <c:pt idx="7">
                  <c:v>4.8609999999999998</c:v>
                </c:pt>
              </c:numCache>
            </c:numRef>
          </c:val>
        </c:ser>
        <c:ser>
          <c:idx val="12"/>
          <c:order val="12"/>
          <c:tx>
            <c:strRef>
              <c:f>'D2.4.12.B'!$S$66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4.3760000000000003</c:v>
                </c:pt>
              </c:numCache>
            </c:numRef>
          </c:val>
        </c:ser>
        <c:ser>
          <c:idx val="13"/>
          <c:order val="13"/>
          <c:tx>
            <c:strRef>
              <c:f>'D2.4.12.B'!$S$67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'D2.4.12.B'!$T$67:$AA$67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14.837999999999999</c:v>
                </c:pt>
              </c:numCache>
            </c:numRef>
          </c:val>
        </c:ser>
        <c:ser>
          <c:idx val="14"/>
          <c:order val="14"/>
          <c:tx>
            <c:strRef>
              <c:f>'D2.4.12.B'!$S$68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'D2.4.12.B'!$T$68:$AA$68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13.909000000000001</c:v>
                </c:pt>
              </c:numCache>
            </c:numRef>
          </c:val>
        </c:ser>
        <c:ser>
          <c:idx val="15"/>
          <c:order val="15"/>
          <c:tx>
            <c:strRef>
              <c:f>'D2.4.12.B'!$S$69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0.58099999999999996</c:v>
                </c:pt>
                <c:pt idx="7">
                  <c:v>18.914999999999999</c:v>
                </c:pt>
              </c:numCache>
            </c:numRef>
          </c:val>
        </c:ser>
        <c:ser>
          <c:idx val="16"/>
          <c:order val="16"/>
          <c:tx>
            <c:strRef>
              <c:f>'D2.4.12.B'!$S$70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'D2.4.12.B'!$T$70:$AA$70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4.4210000000000003</c:v>
                </c:pt>
                <c:pt idx="3">
                  <c:v>0.253</c:v>
                </c:pt>
                <c:pt idx="4">
                  <c:v>6.6559999999999997</c:v>
                </c:pt>
                <c:pt idx="5">
                  <c:v>4.5280000000000005</c:v>
                </c:pt>
                <c:pt idx="6">
                  <c:v>2.4089999999999998</c:v>
                </c:pt>
                <c:pt idx="7">
                  <c:v>6.2539999999999996</c:v>
                </c:pt>
              </c:numCache>
            </c:numRef>
          </c:val>
        </c:ser>
        <c:ser>
          <c:idx val="17"/>
          <c:order val="17"/>
          <c:tx>
            <c:strRef>
              <c:f>'D2.4.12.B'!$S$71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1.4179999999999999</c:v>
                </c:pt>
                <c:pt idx="6">
                  <c:v>0</c:v>
                </c:pt>
                <c:pt idx="7">
                  <c:v>1.843</c:v>
                </c:pt>
              </c:numCache>
            </c:numRef>
          </c:val>
        </c:ser>
        <c:ser>
          <c:idx val="18"/>
          <c:order val="18"/>
          <c:tx>
            <c:strRef>
              <c:f>'D2.4.12.B'!$S$72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3.698</c:v>
                </c:pt>
              </c:numCache>
            </c:numRef>
          </c:val>
        </c:ser>
        <c:ser>
          <c:idx val="19"/>
          <c:order val="19"/>
          <c:tx>
            <c:strRef>
              <c:f>'D2.4.12.B'!$S$73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'D2.4.12.B'!$T$73:$AA$73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'D2.4.12.B'!$S$74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0.84599999999999997</c:v>
                </c:pt>
              </c:numCache>
            </c:numRef>
          </c:val>
        </c:ser>
        <c:ser>
          <c:idx val="21"/>
          <c:order val="21"/>
          <c:tx>
            <c:strRef>
              <c:f>'D2.4.12.B'!$S$75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'D2.4.12.B'!$T$75:$AA$75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0.60699999999999998</c:v>
                </c:pt>
                <c:pt idx="4">
                  <c:v>0.86499999999999999</c:v>
                </c:pt>
                <c:pt idx="5">
                  <c:v>0.11</c:v>
                </c:pt>
                <c:pt idx="6">
                  <c:v>0</c:v>
                </c:pt>
                <c:pt idx="7">
                  <c:v>0.53700000000000003</c:v>
                </c:pt>
              </c:numCache>
            </c:numRef>
          </c:val>
        </c:ser>
        <c:ser>
          <c:idx val="22"/>
          <c:order val="22"/>
          <c:tx>
            <c:strRef>
              <c:f>'D2.4.12.B'!$S$76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'D2.4.12.B'!$T$76:$AA$76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1.0999999999999999E-2</c:v>
                </c:pt>
                <c:pt idx="2">
                  <c:v>3.3000000000000002E-2</c:v>
                </c:pt>
                <c:pt idx="3">
                  <c:v>4.5999999999999999E-2</c:v>
                </c:pt>
                <c:pt idx="4">
                  <c:v>0.127</c:v>
                </c:pt>
                <c:pt idx="5">
                  <c:v>5.8000000000000003E-2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'D2.4.12.B'!$S$77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'D2.4.12.B'!$T$53:$AA$53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'D2.4.12.B'!$T$77:$AA$77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1.1990000000000001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8568704"/>
        <c:axId val="128578688"/>
      </c:barChart>
      <c:catAx>
        <c:axId val="128568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28578688"/>
        <c:crosses val="autoZero"/>
        <c:auto val="1"/>
        <c:lblAlgn val="r"/>
        <c:lblOffset val="100"/>
        <c:noMultiLvlLbl val="0"/>
      </c:catAx>
      <c:valAx>
        <c:axId val="128578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568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'D2.4.17.B'!$CE$56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'D2.4.17.B'!$CF$56:$CM$56</c:f>
              <c:numCache>
                <c:formatCode>General</c:formatCode>
                <c:ptCount val="8"/>
                <c:pt idx="0">
                  <c:v>16.596</c:v>
                </c:pt>
                <c:pt idx="1">
                  <c:v>21.673999999999999</c:v>
                </c:pt>
                <c:pt idx="2">
                  <c:v>24.754999999999999</c:v>
                </c:pt>
                <c:pt idx="3">
                  <c:v>24.32</c:v>
                </c:pt>
                <c:pt idx="4">
                  <c:v>23.065999999999999</c:v>
                </c:pt>
                <c:pt idx="5">
                  <c:v>24.300999999999998</c:v>
                </c:pt>
                <c:pt idx="6">
                  <c:v>19.233000000000001</c:v>
                </c:pt>
                <c:pt idx="7">
                  <c:v>11.955</c:v>
                </c:pt>
              </c:numCache>
            </c:numRef>
          </c:val>
        </c:ser>
        <c:ser>
          <c:idx val="0"/>
          <c:order val="0"/>
          <c:tx>
            <c:strRef>
              <c:f>'D2.4.17.B'!$CE$54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'D2.4.17.B'!$CF$53:$CM$53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'D2.4.17.B'!$CF$54:$CM$54</c:f>
              <c:numCache>
                <c:formatCode>General</c:formatCode>
                <c:ptCount val="8"/>
                <c:pt idx="0">
                  <c:v>33.201000000000001</c:v>
                </c:pt>
                <c:pt idx="1">
                  <c:v>33.960999999999999</c:v>
                </c:pt>
                <c:pt idx="2">
                  <c:v>32.875999999999998</c:v>
                </c:pt>
                <c:pt idx="3">
                  <c:v>31.154</c:v>
                </c:pt>
                <c:pt idx="4">
                  <c:v>28.381</c:v>
                </c:pt>
                <c:pt idx="5">
                  <c:v>26.452999999999999</c:v>
                </c:pt>
                <c:pt idx="6">
                  <c:v>23.594999999999999</c:v>
                </c:pt>
                <c:pt idx="7">
                  <c:v>18.552</c:v>
                </c:pt>
              </c:numCache>
            </c:numRef>
          </c:val>
        </c:ser>
        <c:ser>
          <c:idx val="1"/>
          <c:order val="1"/>
          <c:tx>
            <c:strRef>
              <c:f>'D2.4.17.B'!$CE$55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'D2.4.17.B'!$CE$57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'D2.4.17.B'!$CF$57:$CM$57</c:f>
              <c:numCache>
                <c:formatCode>General</c:formatCode>
                <c:ptCount val="8"/>
                <c:pt idx="0">
                  <c:v>3.5470000000000002</c:v>
                </c:pt>
                <c:pt idx="1">
                  <c:v>1.327</c:v>
                </c:pt>
                <c:pt idx="2">
                  <c:v>0.44900000000000001</c:v>
                </c:pt>
                <c:pt idx="3">
                  <c:v>0.441</c:v>
                </c:pt>
                <c:pt idx="4">
                  <c:v>0.41399999999999998</c:v>
                </c:pt>
                <c:pt idx="5">
                  <c:v>0.40400000000000003</c:v>
                </c:pt>
                <c:pt idx="6">
                  <c:v>0.377</c:v>
                </c:pt>
                <c:pt idx="7">
                  <c:v>0.10299999999999999</c:v>
                </c:pt>
              </c:numCache>
            </c:numRef>
          </c:val>
        </c:ser>
        <c:ser>
          <c:idx val="4"/>
          <c:order val="4"/>
          <c:tx>
            <c:strRef>
              <c:f>'D2.4.17.B'!$CE$58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'D2.4.17.B'!$CF$53:$CM$53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'D2.4.17.B'!$CF$58:$CM$58</c:f>
              <c:numCache>
                <c:formatCode>General</c:formatCode>
                <c:ptCount val="8"/>
                <c:pt idx="0">
                  <c:v>0.01</c:v>
                </c:pt>
                <c:pt idx="1">
                  <c:v>0</c:v>
                </c:pt>
                <c:pt idx="2">
                  <c:v>0</c:v>
                </c:pt>
                <c:pt idx="3">
                  <c:v>0.35899999999999999</c:v>
                </c:pt>
                <c:pt idx="4">
                  <c:v>1.9260000000000002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'D2.4.17.B'!$CE$59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'D2.4.17.B'!$CF$59:$CM$59</c:f>
              <c:numCache>
                <c:formatCode>General</c:formatCode>
                <c:ptCount val="8"/>
                <c:pt idx="0">
                  <c:v>0.44900000000000001</c:v>
                </c:pt>
                <c:pt idx="1">
                  <c:v>0.55900000000000005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'D2.4.17.B'!$CE$60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cat>
            <c:numRef>
              <c:f>'D2.4.17.B'!$CF$53:$CM$53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'D2.4.17.B'!$CE$61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'D2.4.17.B'!$CF$53:$CM$53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'D2.4.17.B'!$CE$62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'D2.4.17.B'!$CF$53:$CM$53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0.83199999999999996</c:v>
                </c:pt>
                <c:pt idx="4">
                  <c:v>1.17</c:v>
                </c:pt>
                <c:pt idx="5">
                  <c:v>1.7210000000000001</c:v>
                </c:pt>
                <c:pt idx="6">
                  <c:v>2.4300000000000002</c:v>
                </c:pt>
                <c:pt idx="7">
                  <c:v>3.077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657664"/>
        <c:axId val="148659200"/>
      </c:areaChart>
      <c:catAx>
        <c:axId val="1486576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8659200"/>
        <c:crosses val="autoZero"/>
        <c:auto val="1"/>
        <c:lblAlgn val="ctr"/>
        <c:lblOffset val="100"/>
        <c:noMultiLvlLbl val="0"/>
      </c:catAx>
      <c:valAx>
        <c:axId val="148659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865766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areaChart>
        <c:grouping val="stacked"/>
        <c:varyColors val="0"/>
        <c:ser>
          <c:idx val="0"/>
          <c:order val="0"/>
          <c:tx>
            <c:strRef>
              <c:f>'D2.4.17.B'!$CU$54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'D2.4.17.B'!$CU$55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'D2.4.17.B'!$CU$56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'D2.4.17.B'!$CU$57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1.4E-2</c:v>
                </c:pt>
                <c:pt idx="4">
                  <c:v>3.2000000000000001E-2</c:v>
                </c:pt>
                <c:pt idx="5">
                  <c:v>4.3999999999999997E-2</c:v>
                </c:pt>
                <c:pt idx="6">
                  <c:v>6.4000000000000001E-2</c:v>
                </c:pt>
                <c:pt idx="7">
                  <c:v>9.4E-2</c:v>
                </c:pt>
              </c:numCache>
            </c:numRef>
          </c:val>
        </c:ser>
        <c:ser>
          <c:idx val="4"/>
          <c:order val="4"/>
          <c:tx>
            <c:strRef>
              <c:f>'D2.4.17.B'!$CU$58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'D2.4.17.B'!$CU$59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1.4E-2</c:v>
                </c:pt>
                <c:pt idx="4">
                  <c:v>1.7000000000000001E-2</c:v>
                </c:pt>
                <c:pt idx="5">
                  <c:v>1.7000000000000001E-2</c:v>
                </c:pt>
                <c:pt idx="6">
                  <c:v>1.2E-2</c:v>
                </c:pt>
                <c:pt idx="7">
                  <c:v>4.0000000000000001E-3</c:v>
                </c:pt>
              </c:numCache>
            </c:numRef>
          </c:val>
        </c:ser>
        <c:ser>
          <c:idx val="6"/>
          <c:order val="6"/>
          <c:tx>
            <c:strRef>
              <c:f>'D2.4.17.B'!$CU$60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7"/>
          <c:order val="7"/>
          <c:tx>
            <c:strRef>
              <c:f>'D2.4.17.B'!$CU$61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'D2.4.17.B'!$CU$62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'D2.4.17.B'!$CU$63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'D2.4.17.B'!$CU$64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4.0000000000000001E-3</c:v>
                </c:pt>
                <c:pt idx="4">
                  <c:v>1.2E-2</c:v>
                </c:pt>
                <c:pt idx="5">
                  <c:v>2.8000000000000001E-2</c:v>
                </c:pt>
                <c:pt idx="6">
                  <c:v>3.7999999999999999E-2</c:v>
                </c:pt>
                <c:pt idx="7">
                  <c:v>0.06</c:v>
                </c:pt>
              </c:numCache>
            </c:numRef>
          </c:val>
        </c:ser>
        <c:ser>
          <c:idx val="11"/>
          <c:order val="11"/>
          <c:tx>
            <c:strRef>
              <c:f>'D2.4.17.B'!$CU$65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'D2.4.17.B'!$CU$66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'D2.4.17.B'!$CU$67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'D2.4.17.B'!$CV$67:$DC$67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3.0000000000000001E-3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4"/>
          <c:order val="14"/>
          <c:tx>
            <c:strRef>
              <c:f>'D2.4.17.B'!$CU$68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'D2.4.17.B'!$CV$68:$DC$68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4.0000000000000001E-3</c:v>
                </c:pt>
                <c:pt idx="7">
                  <c:v>1.2E-2</c:v>
                </c:pt>
              </c:numCache>
            </c:numRef>
          </c:val>
        </c:ser>
        <c:ser>
          <c:idx val="15"/>
          <c:order val="15"/>
          <c:tx>
            <c:strRef>
              <c:f>'D2.4.17.B'!$CU$69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'D2.4.17.B'!$CV$69:$DC$69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'D2.4.17.B'!$CU$70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'D2.4.17.B'!$CV$70:$DC$70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1.0999999999999999E-2</c:v>
                </c:pt>
                <c:pt idx="2">
                  <c:v>2.7E-2</c:v>
                </c:pt>
                <c:pt idx="3">
                  <c:v>5.8000000000000003E-2</c:v>
                </c:pt>
                <c:pt idx="4">
                  <c:v>0.11700000000000001</c:v>
                </c:pt>
                <c:pt idx="5">
                  <c:v>0.115</c:v>
                </c:pt>
                <c:pt idx="6">
                  <c:v>0.115</c:v>
                </c:pt>
                <c:pt idx="7">
                  <c:v>0.111</c:v>
                </c:pt>
              </c:numCache>
            </c:numRef>
          </c:val>
        </c:ser>
        <c:ser>
          <c:idx val="17"/>
          <c:order val="17"/>
          <c:tx>
            <c:strRef>
              <c:f>'D2.4.17.B'!$CU$71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0.1</c:v>
                </c:pt>
                <c:pt idx="6">
                  <c:v>0.104</c:v>
                </c:pt>
                <c:pt idx="7">
                  <c:v>0.1</c:v>
                </c:pt>
              </c:numCache>
            </c:numRef>
          </c:val>
        </c:ser>
        <c:ser>
          <c:idx val="18"/>
          <c:order val="18"/>
          <c:tx>
            <c:strRef>
              <c:f>'D2.4.17.B'!$CU$72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'D2.4.17.B'!$CV$72:$DC$72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8.0000000000000002E-3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'D2.4.17.B'!$CU$73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'D2.4.17.B'!$CV$73:$DC$73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'D2.4.17.B'!$CU$74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'D2.4.17.B'!$CV$74:$DC$74</c:f>
              <c:numCache>
                <c:formatCode>General</c:formatCode>
                <c:ptCount val="8"/>
                <c:pt idx="0">
                  <c:v>0.01</c:v>
                </c:pt>
                <c:pt idx="1">
                  <c:v>3.2000000000000001E-2</c:v>
                </c:pt>
                <c:pt idx="2">
                  <c:v>7.4999999999999997E-2</c:v>
                </c:pt>
                <c:pt idx="3">
                  <c:v>0.16200000000000001</c:v>
                </c:pt>
                <c:pt idx="4">
                  <c:v>0.152</c:v>
                </c:pt>
                <c:pt idx="5">
                  <c:v>0.13</c:v>
                </c:pt>
                <c:pt idx="6">
                  <c:v>8.6999999999999994E-2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'D2.4.17.B'!$CU$75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7.8E-2</c:v>
                </c:pt>
                <c:pt idx="5">
                  <c:v>0.09</c:v>
                </c:pt>
                <c:pt idx="6">
                  <c:v>0.14699999999999999</c:v>
                </c:pt>
                <c:pt idx="7">
                  <c:v>0.24399999999999999</c:v>
                </c:pt>
              </c:numCache>
            </c:numRef>
          </c:val>
        </c:ser>
        <c:ser>
          <c:idx val="22"/>
          <c:order val="22"/>
          <c:tx>
            <c:strRef>
              <c:f>'D2.4.17.B'!$CU$76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'D2.4.17.B'!$CV$76:$DC$76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7.0000000000000001E-3</c:v>
                </c:pt>
                <c:pt idx="5">
                  <c:v>5.0000000000000001E-3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'D2.4.17.B'!$CU$77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'D2.4.17.B'!$CV$77:$DC$77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'D2.4.17.B'!$CU$78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'D2.4.17.B'!$CV$78:$DC$78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0.10199999999999999</c:v>
                </c:pt>
                <c:pt idx="3">
                  <c:v>0.28799999999999998</c:v>
                </c:pt>
                <c:pt idx="4">
                  <c:v>0.85499999999999998</c:v>
                </c:pt>
                <c:pt idx="5">
                  <c:v>1.052</c:v>
                </c:pt>
                <c:pt idx="6">
                  <c:v>1.0660000000000001</c:v>
                </c:pt>
                <c:pt idx="7">
                  <c:v>1.085</c:v>
                </c:pt>
              </c:numCache>
            </c:numRef>
          </c:val>
        </c:ser>
        <c:ser>
          <c:idx val="25"/>
          <c:order val="25"/>
          <c:tx>
            <c:strRef>
              <c:f>'D2.4.17.B'!$CU$79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'D2.4.17.B'!$CV$79:$DC$79</c:f>
              <c:numCache>
                <c:formatCode>General</c:formatCode>
                <c:ptCount val="8"/>
                <c:pt idx="0">
                  <c:v>0</c:v>
                </c:pt>
                <c:pt idx="1">
                  <c:v>2.5999999999999999E-2</c:v>
                </c:pt>
                <c:pt idx="2">
                  <c:v>7.5999999999999998E-2</c:v>
                </c:pt>
                <c:pt idx="3">
                  <c:v>9.6000000000000002E-2</c:v>
                </c:pt>
                <c:pt idx="4">
                  <c:v>9.6000000000000002E-2</c:v>
                </c:pt>
                <c:pt idx="5">
                  <c:v>9.6000000000000002E-2</c:v>
                </c:pt>
                <c:pt idx="6">
                  <c:v>9.5000000000000001E-2</c:v>
                </c:pt>
                <c:pt idx="7">
                  <c:v>8.4000000000000005E-2</c:v>
                </c:pt>
              </c:numCache>
            </c:numRef>
          </c:val>
        </c:ser>
        <c:ser>
          <c:idx val="26"/>
          <c:order val="26"/>
          <c:tx>
            <c:strRef>
              <c:f>'D2.4.17.B'!$CU$80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'D2.4.17.B'!$CV$80:$DC$80</c:f>
              <c:numCache>
                <c:formatCode>General</c:formatCode>
                <c:ptCount val="8"/>
                <c:pt idx="0">
                  <c:v>1.2E-2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'D2.4.17.B'!$CU$81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'D2.4.17.B'!$CV$81:$DC$81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0.71099999999999997</c:v>
                </c:pt>
                <c:pt idx="2">
                  <c:v>0.70099999999999996</c:v>
                </c:pt>
                <c:pt idx="3">
                  <c:v>0.378</c:v>
                </c:pt>
                <c:pt idx="4">
                  <c:v>0.17399999999999999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'D2.4.17.B'!$CU$82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7.0000000000000001E-3</c:v>
                </c:pt>
                <c:pt idx="2">
                  <c:v>0.28299999999999997</c:v>
                </c:pt>
                <c:pt idx="3">
                  <c:v>0.71499999999999997</c:v>
                </c:pt>
                <c:pt idx="4">
                  <c:v>0.80200000000000005</c:v>
                </c:pt>
                <c:pt idx="5">
                  <c:v>1.363</c:v>
                </c:pt>
                <c:pt idx="6">
                  <c:v>1.349</c:v>
                </c:pt>
                <c:pt idx="7">
                  <c:v>1.29</c:v>
                </c:pt>
              </c:numCache>
            </c:numRef>
          </c:val>
        </c:ser>
        <c:ser>
          <c:idx val="29"/>
          <c:order val="29"/>
          <c:tx>
            <c:strRef>
              <c:f>'D2.4.17.B'!$CU$83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'D2.4.17.B'!$CV$83:$DC$83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'D2.4.17.B'!$CU$84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'D2.4.17.B'!$CV$84:$DC$84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6.8000000000000005E-2</c:v>
                </c:pt>
                <c:pt idx="5">
                  <c:v>9.1999999999999998E-2</c:v>
                </c:pt>
                <c:pt idx="6">
                  <c:v>7.1999999999999995E-2</c:v>
                </c:pt>
                <c:pt idx="7">
                  <c:v>7.1999999999999995E-2</c:v>
                </c:pt>
              </c:numCache>
            </c:numRef>
          </c:val>
        </c:ser>
        <c:ser>
          <c:idx val="31"/>
          <c:order val="31"/>
          <c:tx>
            <c:strRef>
              <c:f>'D2.4.17.B'!$CU$85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'D2.4.17.B'!$CV$85:$DC$85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2"/>
          <c:order val="32"/>
          <c:tx>
            <c:strRef>
              <c:f>'D2.4.17.B'!$CU$86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</c:ser>
        <c:ser>
          <c:idx val="33"/>
          <c:order val="33"/>
          <c:tx>
            <c:strRef>
              <c:f>'D2.4.17.B'!$CU$87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'D2.4.17.B'!$CV$87:$DC$87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'D2.4.17.B'!$CU$88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'D2.4.17.B'!$CV$88:$DC$88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0.184</c:v>
                </c:pt>
                <c:pt idx="6">
                  <c:v>0.216</c:v>
                </c:pt>
                <c:pt idx="7">
                  <c:v>0.251</c:v>
                </c:pt>
              </c:numCache>
            </c:numRef>
          </c:val>
        </c:ser>
        <c:ser>
          <c:idx val="35"/>
          <c:order val="35"/>
          <c:tx>
            <c:strRef>
              <c:f>'D2.4.17.B'!$CU$89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'D2.4.17.B'!$CV$89:$DC$89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3.581</c:v>
                </c:pt>
                <c:pt idx="7">
                  <c:v>3.7530000000000001</c:v>
                </c:pt>
              </c:numCache>
            </c:numRef>
          </c:val>
        </c:ser>
        <c:ser>
          <c:idx val="36"/>
          <c:order val="36"/>
          <c:tx>
            <c:strRef>
              <c:f>'D2.4.17.B'!$CU$90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'D2.4.17.B'!$CV$90:$DC$90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0.13800000000000001</c:v>
                </c:pt>
                <c:pt idx="7">
                  <c:v>0.13800000000000001</c:v>
                </c:pt>
              </c:numCache>
            </c:numRef>
          </c:val>
        </c:ser>
        <c:ser>
          <c:idx val="37"/>
          <c:order val="37"/>
          <c:tx>
            <c:strRef>
              <c:f>'D2.4.17.B'!$CU$91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'D2.4.17.B'!$CV$91:$DC$91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0.11700000000000001</c:v>
                </c:pt>
              </c:numCache>
            </c:numRef>
          </c:val>
        </c:ser>
        <c:ser>
          <c:idx val="38"/>
          <c:order val="38"/>
          <c:tx>
            <c:strRef>
              <c:f>'D2.4.17.B'!$CU$92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8.0000000000000002E-3</c:v>
                </c:pt>
                <c:pt idx="5">
                  <c:v>0.312</c:v>
                </c:pt>
                <c:pt idx="6">
                  <c:v>0.378</c:v>
                </c:pt>
                <c:pt idx="7">
                  <c:v>1.081</c:v>
                </c:pt>
              </c:numCache>
            </c:numRef>
          </c:val>
        </c:ser>
        <c:ser>
          <c:idx val="39"/>
          <c:order val="39"/>
          <c:tx>
            <c:strRef>
              <c:f>'D2.4.17.B'!$CU$93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'D2.4.17.B'!$CV$93:$DC$93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'D2.4.17.B'!$CU$94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'D2.4.17.B'!$CV$94:$DC$94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6.7000000000000004E-2</c:v>
                </c:pt>
                <c:pt idx="6">
                  <c:v>0.53200000000000003</c:v>
                </c:pt>
                <c:pt idx="7">
                  <c:v>0.54</c:v>
                </c:pt>
              </c:numCache>
            </c:numRef>
          </c:val>
        </c:ser>
        <c:ser>
          <c:idx val="41"/>
          <c:order val="41"/>
          <c:tx>
            <c:strRef>
              <c:f>'D2.4.17.B'!$CU$95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'D2.4.17.B'!$CV$95:$DC$95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2.4E-2</c:v>
                </c:pt>
                <c:pt idx="6">
                  <c:v>0.10299999999999999</c:v>
                </c:pt>
                <c:pt idx="7">
                  <c:v>0.71799999999999997</c:v>
                </c:pt>
              </c:numCache>
            </c:numRef>
          </c:val>
        </c:ser>
        <c:ser>
          <c:idx val="42"/>
          <c:order val="42"/>
          <c:tx>
            <c:strRef>
              <c:f>'D2.4.17.B'!$CU$96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'D2.4.17.B'!$CV$96:$DC$96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0.26200000000000001</c:v>
                </c:pt>
                <c:pt idx="3">
                  <c:v>0.27300000000000002</c:v>
                </c:pt>
                <c:pt idx="4">
                  <c:v>0.27</c:v>
                </c:pt>
                <c:pt idx="5">
                  <c:v>0.28199999999999997</c:v>
                </c:pt>
                <c:pt idx="6">
                  <c:v>0.29499999999999998</c:v>
                </c:pt>
                <c:pt idx="7">
                  <c:v>0.34599999999999997</c:v>
                </c:pt>
              </c:numCache>
            </c:numRef>
          </c:val>
        </c:ser>
        <c:ser>
          <c:idx val="43"/>
          <c:order val="43"/>
          <c:tx>
            <c:strRef>
              <c:f>'D2.4.17.B'!$CU$97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'D2.4.17.B'!$CV$97:$DC$97</c:f>
              <c:numCache>
                <c:formatCode>General</c:formatCode>
                <c:ptCount val="8"/>
                <c:pt idx="0">
                  <c:v>1.4239999999999999</c:v>
                </c:pt>
                <c:pt idx="1">
                  <c:v>0.91700000000000004</c:v>
                </c:pt>
                <c:pt idx="2">
                  <c:v>0.45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'D2.4.17.B'!$CU$98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'D2.4.17.B'!$CV$98:$DC$98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9.0999999999999998E-2</c:v>
                </c:pt>
                <c:pt idx="6">
                  <c:v>9.0999999999999998E-2</c:v>
                </c:pt>
                <c:pt idx="7">
                  <c:v>9.0999999999999998E-2</c:v>
                </c:pt>
              </c:numCache>
            </c:numRef>
          </c:val>
        </c:ser>
        <c:ser>
          <c:idx val="45"/>
          <c:order val="45"/>
          <c:tx>
            <c:strRef>
              <c:f>'D2.4.17.B'!$CU$99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'D2.4.17.B'!$CV$99:$DC$99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2E-3</c:v>
                </c:pt>
                <c:pt idx="5">
                  <c:v>4.0000000000000001E-3</c:v>
                </c:pt>
                <c:pt idx="6">
                  <c:v>8.9999999999999993E-3</c:v>
                </c:pt>
                <c:pt idx="7">
                  <c:v>1.7999999999999999E-2</c:v>
                </c:pt>
              </c:numCache>
            </c:numRef>
          </c:val>
        </c:ser>
        <c:ser>
          <c:idx val="46"/>
          <c:order val="46"/>
          <c:tx>
            <c:strRef>
              <c:f>'D2.4.17.B'!$CU$100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'D2.4.17.B'!$CV$100:$DC$100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'D2.4.17.B'!$CU$101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'D2.4.17.B'!$CV$101:$DC$101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'D2.4.17.B'!$CU$102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'D2.4.17.B'!$CV$102:$DC$102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0.16200000000000001</c:v>
                </c:pt>
                <c:pt idx="6">
                  <c:v>0.16200000000000001</c:v>
                </c:pt>
                <c:pt idx="7">
                  <c:v>0.16200000000000001</c:v>
                </c:pt>
              </c:numCache>
            </c:numRef>
          </c:val>
        </c:ser>
        <c:ser>
          <c:idx val="49"/>
          <c:order val="49"/>
          <c:tx>
            <c:strRef>
              <c:f>'D2.4.17.B'!$CU$103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'D2.4.17.B'!$CV$103:$DC$103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0"/>
          <c:order val="50"/>
          <c:tx>
            <c:strRef>
              <c:f>'D2.4.17.B'!$CU$104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'D2.4.17.B'!$CV$104:$DC$104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6.2E-2</c:v>
                </c:pt>
                <c:pt idx="7">
                  <c:v>0.04</c:v>
                </c:pt>
              </c:numCache>
            </c:numRef>
          </c:val>
        </c:ser>
        <c:ser>
          <c:idx val="51"/>
          <c:order val="51"/>
          <c:tx>
            <c:strRef>
              <c:f>'D2.4.17.B'!$CU$105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'D2.4.17.B'!$CV$105:$DC$105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2"/>
          <c:order val="52"/>
          <c:tx>
            <c:strRef>
              <c:f>'D2.4.17.B'!$CU$106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'D2.4.17.B'!$CV$106:$DC$106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3"/>
          <c:order val="53"/>
          <c:tx>
            <c:strRef>
              <c:f>'D2.4.17.B'!$CU$107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'D2.4.17.B'!$CV$107:$DC$107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4"/>
          <c:order val="54"/>
          <c:tx>
            <c:strRef>
              <c:f>'D2.4.17.B'!$CU$108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'D2.4.17.B'!$CV$108:$DC$108</c:f>
              <c:numCache>
                <c:formatCode>General</c:formatCode>
                <c:ptCount val="8"/>
                <c:pt idx="0">
                  <c:v>6.8000000000000005E-2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5"/>
          <c:order val="55"/>
          <c:tx>
            <c:strRef>
              <c:f>'D2.4.17.B'!$CU$109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'D2.4.17.B'!$CV$109:$DC$109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6"/>
          <c:order val="56"/>
          <c:tx>
            <c:strRef>
              <c:f>'D2.4.17.B'!$CU$110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'D2.4.17.B'!$CV$110:$DC$110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57"/>
          <c:order val="57"/>
          <c:tx>
            <c:strRef>
              <c:f>'D2.4.17.B'!$CU$111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'D2.4.17.B'!$CV$111:$DC$111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5.6000000000000001E-2</c:v>
                </c:pt>
                <c:pt idx="6">
                  <c:v>4.4999999999999998E-2</c:v>
                </c:pt>
                <c:pt idx="7">
                  <c:v>2.5999999999999999E-2</c:v>
                </c:pt>
              </c:numCache>
            </c:numRef>
          </c:val>
        </c:ser>
        <c:ser>
          <c:idx val="58"/>
          <c:order val="58"/>
          <c:tx>
            <c:strRef>
              <c:f>'D2.4.17.B'!$CU$112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'D2.4.17.B'!$CV$112:$DC$112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4.1000000000000002E-2</c:v>
                </c:pt>
                <c:pt idx="6">
                  <c:v>2.5999999999999999E-2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'D2.4.17.B'!$CU$113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'D2.4.17.B'!$CV$113:$DC$113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'D2.4.17.B'!$CU$114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'D2.4.17.B'!$CV$114:$DC$114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1"/>
          <c:order val="61"/>
          <c:tx>
            <c:strRef>
              <c:f>'D2.4.17.B'!$CU$115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'D2.4.17.B'!$CV$115:$DC$115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2"/>
          <c:order val="62"/>
          <c:tx>
            <c:strRef>
              <c:f>'D2.4.17.B'!$CU$116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'D2.4.17.B'!$CV$116:$DC$116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3.6999999999999998E-2</c:v>
                </c:pt>
                <c:pt idx="7">
                  <c:v>2.9000000000000001E-2</c:v>
                </c:pt>
              </c:numCache>
            </c:numRef>
          </c:val>
        </c:ser>
        <c:ser>
          <c:idx val="63"/>
          <c:order val="63"/>
          <c:tx>
            <c:strRef>
              <c:f>'D2.4.17.B'!$CU$117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'D2.4.17.B'!$CV$117:$DC$117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4"/>
          <c:order val="64"/>
          <c:tx>
            <c:strRef>
              <c:f>'D2.4.17.B'!$CU$118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'D2.4.17.B'!$CV$118:$DC$118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5"/>
          <c:order val="65"/>
          <c:tx>
            <c:strRef>
              <c:f>'D2.4.17.B'!$CU$119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'D2.4.17.B'!$CV$119:$DC$119</c:f>
              <c:numCache>
                <c:formatCode>General</c:formatCode>
                <c:ptCount val="8"/>
                <c:pt idx="0">
                  <c:v>0</c:v>
                </c:pt>
                <c:pt idx="1">
                  <c:v>6.0000000000000001E-3</c:v>
                </c:pt>
                <c:pt idx="2">
                  <c:v>1.7999999999999999E-2</c:v>
                </c:pt>
                <c:pt idx="3">
                  <c:v>3.7999999999999999E-2</c:v>
                </c:pt>
                <c:pt idx="4">
                  <c:v>3.1E-2</c:v>
                </c:pt>
                <c:pt idx="5">
                  <c:v>0.02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'D2.4.17.B'!$CU$120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'D2.4.17.B'!$CV$120:$DC$120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4.7E-2</c:v>
                </c:pt>
                <c:pt idx="4">
                  <c:v>3.5999999999999997E-2</c:v>
                </c:pt>
                <c:pt idx="5">
                  <c:v>1.4999999999999999E-2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'D2.4.17.B'!$CU$121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'D2.4.17.B'!$CV$121:$DC$121</c:f>
              <c:numCache>
                <c:formatCode>General</c:formatCode>
                <c:ptCount val="8"/>
                <c:pt idx="0">
                  <c:v>0</c:v>
                </c:pt>
                <c:pt idx="1">
                  <c:v>7.0000000000000001E-3</c:v>
                </c:pt>
                <c:pt idx="2">
                  <c:v>1.9E-2</c:v>
                </c:pt>
                <c:pt idx="3">
                  <c:v>4.1000000000000002E-2</c:v>
                </c:pt>
                <c:pt idx="4">
                  <c:v>7.1999999999999995E-2</c:v>
                </c:pt>
                <c:pt idx="5">
                  <c:v>0.126</c:v>
                </c:pt>
                <c:pt idx="6">
                  <c:v>0.19800000000000001</c:v>
                </c:pt>
                <c:pt idx="7">
                  <c:v>0.23899999999999999</c:v>
                </c:pt>
              </c:numCache>
            </c:numRef>
          </c:val>
        </c:ser>
        <c:ser>
          <c:idx val="68"/>
          <c:order val="68"/>
          <c:tx>
            <c:strRef>
              <c:f>'D2.4.17.B'!$CU$122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'D2.4.17.B'!$CV$122:$DC$122</c:f>
              <c:numCache>
                <c:formatCode>General</c:formatCode>
                <c:ptCount val="8"/>
                <c:pt idx="0">
                  <c:v>0.32600000000000001</c:v>
                </c:pt>
                <c:pt idx="1">
                  <c:v>0.28899999999999998</c:v>
                </c:pt>
                <c:pt idx="2">
                  <c:v>0.219</c:v>
                </c:pt>
                <c:pt idx="3">
                  <c:v>0.124</c:v>
                </c:pt>
                <c:pt idx="4">
                  <c:v>4.7E-2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'D2.4.17.B'!$CU$123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'D2.4.17.B'!$CV$123:$DC$123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3.5000000000000003E-2</c:v>
                </c:pt>
                <c:pt idx="6">
                  <c:v>2.4E-2</c:v>
                </c:pt>
                <c:pt idx="7">
                  <c:v>3.0000000000000001E-3</c:v>
                </c:pt>
              </c:numCache>
            </c:numRef>
          </c:val>
        </c:ser>
        <c:ser>
          <c:idx val="70"/>
          <c:order val="70"/>
          <c:tx>
            <c:strRef>
              <c:f>'D2.4.17.B'!$CU$124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0.03</c:v>
                </c:pt>
                <c:pt idx="5">
                  <c:v>2.4E-2</c:v>
                </c:pt>
                <c:pt idx="6">
                  <c:v>1.2E-2</c:v>
                </c:pt>
                <c:pt idx="7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'D2.4.17.B'!$CU$125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1.0999999999999999E-2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'D2.4.17.B'!$CU$126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'D2.4.17.B'!$CV$126:$DC$126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9.9000000000000005E-2</c:v>
                </c:pt>
                <c:pt idx="4">
                  <c:v>0.58199999999999996</c:v>
                </c:pt>
                <c:pt idx="5">
                  <c:v>0.54500000000000004</c:v>
                </c:pt>
                <c:pt idx="6">
                  <c:v>0.29399999999999998</c:v>
                </c:pt>
                <c:pt idx="7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'D2.4.17.B'!$CU$127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'D2.4.17.B'!$CV$127:$DC$127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1.131</c:v>
                </c:pt>
                <c:pt idx="6">
                  <c:v>3.04</c:v>
                </c:pt>
                <c:pt idx="7">
                  <c:v>2.5880000000000001</c:v>
                </c:pt>
              </c:numCache>
            </c:numRef>
          </c:val>
        </c:ser>
        <c:ser>
          <c:idx val="74"/>
          <c:order val="74"/>
          <c:tx>
            <c:strRef>
              <c:f>'D2.4.17.B'!$CU$128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'D2.4.17.B'!$CV$128:$DC$128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0.42799999999999999</c:v>
                </c:pt>
                <c:pt idx="7">
                  <c:v>1.1579999999999999</c:v>
                </c:pt>
              </c:numCache>
            </c:numRef>
          </c:val>
        </c:ser>
        <c:ser>
          <c:idx val="75"/>
          <c:order val="75"/>
          <c:tx>
            <c:strRef>
              <c:f>'D2.4.17.B'!$CU$129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'D2.4.17.B'!$CV$129:$DC$129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3.976</c:v>
                </c:pt>
                <c:pt idx="3">
                  <c:v>3.4079999999999999</c:v>
                </c:pt>
                <c:pt idx="4">
                  <c:v>2.085</c:v>
                </c:pt>
                <c:pt idx="5">
                  <c:v>1.012</c:v>
                </c:pt>
                <c:pt idx="6">
                  <c:v>0.34100000000000003</c:v>
                </c:pt>
                <c:pt idx="7">
                  <c:v>0.11700000000000001</c:v>
                </c:pt>
              </c:numCache>
            </c:numRef>
          </c:val>
        </c:ser>
        <c:ser>
          <c:idx val="76"/>
          <c:order val="76"/>
          <c:tx>
            <c:strRef>
              <c:f>'D2.4.17.B'!$CU$130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'D2.4.17.B'!$CV$130:$DC$130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8.7569999999999997</c:v>
                </c:pt>
                <c:pt idx="3">
                  <c:v>8.8439999999999994</c:v>
                </c:pt>
                <c:pt idx="4">
                  <c:v>8.8290000000000006</c:v>
                </c:pt>
                <c:pt idx="5">
                  <c:v>7.89</c:v>
                </c:pt>
                <c:pt idx="6">
                  <c:v>4.5120000000000005</c:v>
                </c:pt>
                <c:pt idx="7">
                  <c:v>1.4689999999999999</c:v>
                </c:pt>
              </c:numCache>
            </c:numRef>
          </c:val>
        </c:ser>
        <c:ser>
          <c:idx val="77"/>
          <c:order val="77"/>
          <c:tx>
            <c:strRef>
              <c:f>'D2.4.17.B'!$CU$131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'D2.4.17.B'!$CV$131:$DC$131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1.2610000000000001</c:v>
                </c:pt>
              </c:numCache>
            </c:numRef>
          </c:val>
        </c:ser>
        <c:ser>
          <c:idx val="78"/>
          <c:order val="78"/>
          <c:tx>
            <c:strRef>
              <c:f>'D2.4.17.B'!$CU$132</c:f>
              <c:strCache>
                <c:ptCount val="1"/>
                <c:pt idx="0">
                  <c:v>Car PHEV (Long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'D2.4.17.B'!$CV$132:$DC$132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4.2279999999999998</c:v>
                </c:pt>
              </c:numCache>
            </c:numRef>
          </c:val>
        </c:ser>
        <c:ser>
          <c:idx val="79"/>
          <c:order val="79"/>
          <c:tx>
            <c:strRef>
              <c:f>'D2.4.17.B'!$CU$133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1.595</c:v>
                </c:pt>
                <c:pt idx="6">
                  <c:v>3.0379999999999998</c:v>
                </c:pt>
                <c:pt idx="7">
                  <c:v>2.4</c:v>
                </c:pt>
              </c:numCache>
            </c:numRef>
          </c:val>
        </c:ser>
        <c:ser>
          <c:idx val="80"/>
          <c:order val="80"/>
          <c:tx>
            <c:strRef>
              <c:f>'D2.4.17.B'!$CU$134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1.6160000000000001</c:v>
                </c:pt>
                <c:pt idx="7">
                  <c:v>1.6160000000000001</c:v>
                </c:pt>
              </c:numCache>
            </c:numRef>
          </c:val>
        </c:ser>
        <c:ser>
          <c:idx val="81"/>
          <c:order val="81"/>
          <c:tx>
            <c:strRef>
              <c:f>'D2.4.17.B'!$CU$135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0.153</c:v>
                </c:pt>
                <c:pt idx="3">
                  <c:v>0.67100000000000004</c:v>
                </c:pt>
                <c:pt idx="4">
                  <c:v>1.486</c:v>
                </c:pt>
                <c:pt idx="5">
                  <c:v>1.1870000000000001</c:v>
                </c:pt>
                <c:pt idx="6">
                  <c:v>0.52600000000000002</c:v>
                </c:pt>
                <c:pt idx="7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'D2.4.17.B'!$CU$136</c:f>
              <c:strCache>
                <c:ptCount val="1"/>
                <c:pt idx="0">
                  <c:v>Car PHEV (Short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5.5E-2</c:v>
                </c:pt>
                <c:pt idx="3">
                  <c:v>5.5E-2</c:v>
                </c:pt>
                <c:pt idx="4">
                  <c:v>3.3000000000000002E-2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'D2.4.17.B'!$CU$137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'D2.4.17.B'!$CV$137:$DC$137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4"/>
          <c:order val="84"/>
          <c:tx>
            <c:strRef>
              <c:f>'D2.4.17.B'!$CU$138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'D2.4.17.B'!$CU$139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'D2.4.17.B'!$CV$139:$DC$139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0.50600000000000001</c:v>
                </c:pt>
                <c:pt idx="5">
                  <c:v>0.40300000000000002</c:v>
                </c:pt>
                <c:pt idx="6">
                  <c:v>0.222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'D2.4.17.B'!$CU$140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'D2.4.17.B'!$CV$140:$DC$140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'D2.4.17.B'!$CU$141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8"/>
          <c:order val="88"/>
          <c:tx>
            <c:strRef>
              <c:f>'D2.4.17.B'!$CU$142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9"/>
          <c:order val="89"/>
          <c:tx>
            <c:strRef>
              <c:f>'D2.4.17.B'!$CU$143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0.16200000000000001</c:v>
                </c:pt>
                <c:pt idx="6">
                  <c:v>0.10299999999999999</c:v>
                </c:pt>
                <c:pt idx="7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'D2.4.17.B'!$CU$144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0.10299999999999999</c:v>
                </c:pt>
                <c:pt idx="6">
                  <c:v>0.217</c:v>
                </c:pt>
                <c:pt idx="7">
                  <c:v>0.375</c:v>
                </c:pt>
              </c:numCache>
            </c:numRef>
          </c:val>
        </c:ser>
        <c:ser>
          <c:idx val="91"/>
          <c:order val="91"/>
          <c:tx>
            <c:strRef>
              <c:f>'D2.4.17.B'!$CU$145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3.7999999999999999E-2</c:v>
                </c:pt>
                <c:pt idx="3">
                  <c:v>0.104</c:v>
                </c:pt>
                <c:pt idx="4">
                  <c:v>0.215</c:v>
                </c:pt>
                <c:pt idx="5">
                  <c:v>0.36699999999999999</c:v>
                </c:pt>
                <c:pt idx="6">
                  <c:v>0.627</c:v>
                </c:pt>
                <c:pt idx="7">
                  <c:v>0.51500000000000001</c:v>
                </c:pt>
              </c:numCache>
            </c:numRef>
          </c:val>
        </c:ser>
        <c:ser>
          <c:idx val="92"/>
          <c:order val="92"/>
          <c:tx>
            <c:strRef>
              <c:f>'D2.4.17.B'!$CU$146</c:f>
              <c:strCache>
                <c:ptCount val="1"/>
                <c:pt idx="0">
                  <c:v>LGV (Hydrogen FCV)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'D2.4.17.B'!$CV$146:$DC$146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3.5999999999999997E-2</c:v>
                </c:pt>
              </c:numCache>
            </c:numRef>
          </c:val>
        </c:ser>
        <c:ser>
          <c:idx val="93"/>
          <c:order val="93"/>
          <c:tx>
            <c:strRef>
              <c:f>'D2.4.17.B'!$CU$147</c:f>
              <c:strCache>
                <c:ptCount val="1"/>
                <c:pt idx="0">
                  <c:v>LGV (Hydrogen 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'D2.4.17.B'!$CV$147:$DC$147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3.2000000000000001E-2</c:v>
                </c:pt>
                <c:pt idx="7">
                  <c:v>3.2000000000000001E-2</c:v>
                </c:pt>
              </c:numCache>
            </c:numRef>
          </c:val>
        </c:ser>
        <c:ser>
          <c:idx val="94"/>
          <c:order val="94"/>
          <c:tx>
            <c:strRef>
              <c:f>'D2.4.17.B'!$CU$148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'D2.4.17.B'!$CV$148:$DC$148</c:f>
              <c:numCache>
                <c:formatCode>General</c:formatCode>
                <c:ptCount val="8"/>
                <c:pt idx="0">
                  <c:v>2.262</c:v>
                </c:pt>
                <c:pt idx="1">
                  <c:v>2.5289999999999999</c:v>
                </c:pt>
                <c:pt idx="2">
                  <c:v>2.6680000000000001</c:v>
                </c:pt>
                <c:pt idx="3">
                  <c:v>2.702</c:v>
                </c:pt>
                <c:pt idx="4">
                  <c:v>2.5659999999999998</c:v>
                </c:pt>
                <c:pt idx="5">
                  <c:v>2.2610000000000001</c:v>
                </c:pt>
                <c:pt idx="6">
                  <c:v>1.4119999999999999</c:v>
                </c:pt>
                <c:pt idx="7">
                  <c:v>0.61899999999999999</c:v>
                </c:pt>
              </c:numCache>
            </c:numRef>
          </c:val>
        </c:ser>
        <c:ser>
          <c:idx val="95"/>
          <c:order val="95"/>
          <c:tx>
            <c:strRef>
              <c:f>'D2.4.17.B'!$CU$149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'D2.4.17.B'!$CV$149:$DC$149</c:f>
              <c:numCache>
                <c:formatCode>General</c:formatCode>
                <c:ptCount val="8"/>
                <c:pt idx="0">
                  <c:v>3.2000000000000001E-2</c:v>
                </c:pt>
                <c:pt idx="1">
                  <c:v>9.5000000000000001E-2</c:v>
                </c:pt>
                <c:pt idx="2">
                  <c:v>0.20499999999999999</c:v>
                </c:pt>
                <c:pt idx="3">
                  <c:v>0.36</c:v>
                </c:pt>
                <c:pt idx="4">
                  <c:v>0.62</c:v>
                </c:pt>
                <c:pt idx="5">
                  <c:v>1.0649999999999999</c:v>
                </c:pt>
                <c:pt idx="6">
                  <c:v>1.829</c:v>
                </c:pt>
                <c:pt idx="7">
                  <c:v>2.9390000000000001</c:v>
                </c:pt>
              </c:numCache>
            </c:numRef>
          </c:val>
        </c:ser>
        <c:ser>
          <c:idx val="96"/>
          <c:order val="96"/>
          <c:tx>
            <c:strRef>
              <c:f>'D2.4.17.B'!$CU$150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'D2.4.17.B'!$CV$150:$DC$150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7"/>
          <c:order val="97"/>
          <c:tx>
            <c:strRef>
              <c:f>'D2.4.17.B'!$CU$151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'D2.4.17.B'!$CV$151:$DC$151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2.1999999999999999E-2</c:v>
                </c:pt>
                <c:pt idx="7">
                  <c:v>3.5999999999999997E-2</c:v>
                </c:pt>
              </c:numCache>
            </c:numRef>
          </c:val>
        </c:ser>
        <c:ser>
          <c:idx val="98"/>
          <c:order val="98"/>
          <c:tx>
            <c:strRef>
              <c:f>'D2.4.17.B'!$CU$152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'D2.4.17.B'!$CV$152:$DC$152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9"/>
          <c:order val="99"/>
          <c:tx>
            <c:strRef>
              <c:f>'D2.4.17.B'!$CU$153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'D2.4.17.B'!$CV$153:$DC$153</c:f>
              <c:numCache>
                <c:formatCode>General</c:formatCode>
                <c:ptCount val="8"/>
                <c:pt idx="0">
                  <c:v>0.11600000000000001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'D2.4.17.B'!$CU$154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'D2.4.17.B'!$CV$154:$DC$154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8.9999999999999993E-3</c:v>
                </c:pt>
                <c:pt idx="6">
                  <c:v>4.0000000000000001E-3</c:v>
                </c:pt>
                <c:pt idx="7">
                  <c:v>0</c:v>
                </c:pt>
              </c:numCache>
            </c:numRef>
          </c:val>
        </c:ser>
        <c:ser>
          <c:idx val="101"/>
          <c:order val="101"/>
          <c:tx>
            <c:strRef>
              <c:f>'D2.4.17.B'!$CU$155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'D2.4.17.B'!$CV$155:$DC$155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2.3E-2</c:v>
                </c:pt>
                <c:pt idx="4">
                  <c:v>2.9000000000000001E-2</c:v>
                </c:pt>
                <c:pt idx="5">
                  <c:v>4.3999999999999997E-2</c:v>
                </c:pt>
                <c:pt idx="6">
                  <c:v>3.3000000000000002E-2</c:v>
                </c:pt>
                <c:pt idx="7">
                  <c:v>3.4000000000000002E-2</c:v>
                </c:pt>
              </c:numCache>
            </c:numRef>
          </c:val>
        </c:ser>
        <c:ser>
          <c:idx val="102"/>
          <c:order val="102"/>
          <c:tx>
            <c:strRef>
              <c:f>'D2.4.17.B'!$CU$156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'D2.4.17.B'!$CV$156:$DC$156</c:f>
              <c:numCache>
                <c:formatCode>General</c:formatCode>
                <c:ptCount val="8"/>
                <c:pt idx="0">
                  <c:v>1.2E-2</c:v>
                </c:pt>
                <c:pt idx="1">
                  <c:v>1.0999999999999999E-2</c:v>
                </c:pt>
                <c:pt idx="2">
                  <c:v>1.2999999999999999E-2</c:v>
                </c:pt>
                <c:pt idx="3">
                  <c:v>8.9999999999999993E-3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8.0000000000000002E-3</c:v>
                </c:pt>
                <c:pt idx="7">
                  <c:v>1.9E-2</c:v>
                </c:pt>
              </c:numCache>
            </c:numRef>
          </c:val>
        </c:ser>
        <c:ser>
          <c:idx val="103"/>
          <c:order val="103"/>
          <c:tx>
            <c:strRef>
              <c:f>'D2.4.17.B'!$CU$157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'D2.4.17.B'!$CV$157:$DC$157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7.0000000000000001E-3</c:v>
                </c:pt>
                <c:pt idx="3">
                  <c:v>1.7000000000000001E-2</c:v>
                </c:pt>
                <c:pt idx="4">
                  <c:v>3.4000000000000002E-2</c:v>
                </c:pt>
                <c:pt idx="5">
                  <c:v>3.5000000000000003E-2</c:v>
                </c:pt>
                <c:pt idx="6">
                  <c:v>3.5999999999999997E-2</c:v>
                </c:pt>
                <c:pt idx="7">
                  <c:v>3.1E-2</c:v>
                </c:pt>
              </c:numCache>
            </c:numRef>
          </c:val>
        </c:ser>
        <c:ser>
          <c:idx val="104"/>
          <c:order val="104"/>
          <c:tx>
            <c:strRef>
              <c:f>'D2.4.17.B'!$CU$158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'D2.4.17.B'!$CV$158:$DC$158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4.0000000000000001E-3</c:v>
                </c:pt>
                <c:pt idx="5">
                  <c:v>2.3E-2</c:v>
                </c:pt>
                <c:pt idx="6">
                  <c:v>2.9000000000000001E-2</c:v>
                </c:pt>
                <c:pt idx="7">
                  <c:v>5.8999999999999997E-2</c:v>
                </c:pt>
              </c:numCache>
            </c:numRef>
          </c:val>
        </c:ser>
        <c:ser>
          <c:idx val="105"/>
          <c:order val="105"/>
          <c:tx>
            <c:strRef>
              <c:f>'D2.4.17.B'!$CU$159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'D2.4.17.B'!$CV$159:$DC$159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1.2999999999999999E-2</c:v>
                </c:pt>
                <c:pt idx="2">
                  <c:v>0.02</c:v>
                </c:pt>
                <c:pt idx="3">
                  <c:v>0.02</c:v>
                </c:pt>
                <c:pt idx="4">
                  <c:v>1.4999999999999999E-2</c:v>
                </c:pt>
                <c:pt idx="5">
                  <c:v>7.9000000000000001E-2</c:v>
                </c:pt>
                <c:pt idx="6">
                  <c:v>0.115</c:v>
                </c:pt>
                <c:pt idx="7">
                  <c:v>0.123</c:v>
                </c:pt>
              </c:numCache>
            </c:numRef>
          </c:val>
        </c:ser>
        <c:ser>
          <c:idx val="106"/>
          <c:order val="106"/>
          <c:tx>
            <c:strRef>
              <c:f>'D2.4.17.B'!$CU$160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'D2.4.17.B'!$CV$53:$DC$53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'D2.4.17.B'!$CV$160:$DC$160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2E-3</c:v>
                </c:pt>
                <c:pt idx="5">
                  <c:v>3.0000000000000001E-3</c:v>
                </c:pt>
                <c:pt idx="6">
                  <c:v>3.0000000000000001E-3</c:v>
                </c:pt>
                <c:pt idx="7">
                  <c:v>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50048"/>
        <c:axId val="149648128"/>
      </c:areaChart>
      <c:valAx>
        <c:axId val="14964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9650048"/>
        <c:crosses val="autoZero"/>
        <c:crossBetween val="midCat"/>
      </c:valAx>
      <c:catAx>
        <c:axId val="1496500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96481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92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'D2.4.17.B'!$C$54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'D2.4.17.B'!$D$54:$K$54</c:f>
              <c:numCache>
                <c:formatCode>General</c:formatCode>
                <c:ptCount val="8"/>
                <c:pt idx="0">
                  <c:v>26.847000000000001</c:v>
                </c:pt>
                <c:pt idx="1">
                  <c:v>35.169000000000004</c:v>
                </c:pt>
                <c:pt idx="2">
                  <c:v>28.202000000000002</c:v>
                </c:pt>
                <c:pt idx="3">
                  <c:v>36.707000000000001</c:v>
                </c:pt>
                <c:pt idx="4">
                  <c:v>40.902000000000001</c:v>
                </c:pt>
                <c:pt idx="5">
                  <c:v>61.949999999999996</c:v>
                </c:pt>
                <c:pt idx="6">
                  <c:v>70.066999999999993</c:v>
                </c:pt>
                <c:pt idx="7">
                  <c:v>56.591000000000001</c:v>
                </c:pt>
              </c:numCache>
            </c:numRef>
          </c:val>
        </c:ser>
        <c:ser>
          <c:idx val="1"/>
          <c:order val="1"/>
          <c:tx>
            <c:strRef>
              <c:f>'D2.4.17.B'!$C$55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'D2.4.17.B'!$D$55:$K$55</c:f>
              <c:numCache>
                <c:formatCode>General</c:formatCode>
                <c:ptCount val="8"/>
                <c:pt idx="0">
                  <c:v>119.646</c:v>
                </c:pt>
                <c:pt idx="1">
                  <c:v>119.976</c:v>
                </c:pt>
                <c:pt idx="2">
                  <c:v>112.502</c:v>
                </c:pt>
                <c:pt idx="3">
                  <c:v>100.53800000000001</c:v>
                </c:pt>
                <c:pt idx="4">
                  <c:v>120.28</c:v>
                </c:pt>
                <c:pt idx="5">
                  <c:v>132.27500000000001</c:v>
                </c:pt>
                <c:pt idx="6">
                  <c:v>133.36799999999999</c:v>
                </c:pt>
                <c:pt idx="7">
                  <c:v>188.55700000000002</c:v>
                </c:pt>
              </c:numCache>
            </c:numRef>
          </c:val>
        </c:ser>
        <c:ser>
          <c:idx val="2"/>
          <c:order val="2"/>
          <c:tx>
            <c:strRef>
              <c:f>'D2.4.17.B'!$C$56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'D2.4.17.B'!$D$56:$K$56</c:f>
              <c:numCache>
                <c:formatCode>General</c:formatCode>
                <c:ptCount val="8"/>
                <c:pt idx="0">
                  <c:v>196.05099999999999</c:v>
                </c:pt>
                <c:pt idx="1">
                  <c:v>213.517</c:v>
                </c:pt>
                <c:pt idx="2">
                  <c:v>210.18899999999999</c:v>
                </c:pt>
                <c:pt idx="3">
                  <c:v>213.68</c:v>
                </c:pt>
                <c:pt idx="4">
                  <c:v>227.01</c:v>
                </c:pt>
                <c:pt idx="5">
                  <c:v>252.70400000000001</c:v>
                </c:pt>
                <c:pt idx="6">
                  <c:v>275.06200000000001</c:v>
                </c:pt>
                <c:pt idx="7">
                  <c:v>298.52800000000002</c:v>
                </c:pt>
              </c:numCache>
            </c:numRef>
          </c:val>
        </c:ser>
        <c:ser>
          <c:idx val="3"/>
          <c:order val="3"/>
          <c:tx>
            <c:strRef>
              <c:f>'D2.4.17.B'!$C$57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'D2.4.17.B'!$D$57:$K$57</c:f>
              <c:numCache>
                <c:formatCode>General</c:formatCode>
                <c:ptCount val="8"/>
                <c:pt idx="0">
                  <c:v>3.4550000000000001</c:v>
                </c:pt>
                <c:pt idx="1">
                  <c:v>2.9449999999999998</c:v>
                </c:pt>
                <c:pt idx="2">
                  <c:v>3.5339999999999998</c:v>
                </c:pt>
                <c:pt idx="3">
                  <c:v>5.5389999999999997</c:v>
                </c:pt>
                <c:pt idx="4">
                  <c:v>8.5970000000000013</c:v>
                </c:pt>
                <c:pt idx="5">
                  <c:v>22.241999999999997</c:v>
                </c:pt>
                <c:pt idx="6">
                  <c:v>28.886000000000003</c:v>
                </c:pt>
                <c:pt idx="7">
                  <c:v>91.774000000000001</c:v>
                </c:pt>
              </c:numCache>
            </c:numRef>
          </c:val>
        </c:ser>
        <c:ser>
          <c:idx val="4"/>
          <c:order val="4"/>
          <c:tx>
            <c:strRef>
              <c:f>'D2.4.17.B'!$C$58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'D2.4.17.B'!$D$53:$K$53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'D2.4.17.B'!$D$58:$K$58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814848"/>
        <c:axId val="149684992"/>
      </c:barChart>
      <c:catAx>
        <c:axId val="1488148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49684992"/>
        <c:crosses val="autoZero"/>
        <c:auto val="1"/>
        <c:lblAlgn val="r"/>
        <c:lblOffset val="100"/>
        <c:noMultiLvlLbl val="0"/>
      </c:catAx>
      <c:valAx>
        <c:axId val="14968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814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'D2.4.17.B'!$DJ$54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'D2.4.17.B'!$DK$54:$DO$54</c:f>
            </c:numRef>
          </c:val>
        </c:ser>
        <c:ser>
          <c:idx val="1"/>
          <c:order val="1"/>
          <c:tx>
            <c:strRef>
              <c:f>'D2.4.17.B'!$DJ$55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'D2.4.17.B'!$DK$55:$DO$55</c:f>
            </c:numRef>
          </c:val>
        </c:ser>
        <c:ser>
          <c:idx val="2"/>
          <c:order val="2"/>
          <c:tx>
            <c:strRef>
              <c:f>'D2.4.17.B'!$DJ$56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'D2.4.17.B'!$DK$56:$DO$56</c:f>
            </c:numRef>
          </c:val>
        </c:ser>
        <c:ser>
          <c:idx val="3"/>
          <c:order val="3"/>
          <c:tx>
            <c:strRef>
              <c:f>'D2.4.17.B'!$DJ$57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'D2.4.17.B'!$DK$57:$DO$57</c:f>
            </c:numRef>
          </c:val>
        </c:ser>
        <c:ser>
          <c:idx val="4"/>
          <c:order val="4"/>
          <c:tx>
            <c:strRef>
              <c:f>'D2.4.17.B'!$DJ$58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'D2.4.17.B'!$DK$58:$DO$58</c:f>
            </c:numRef>
          </c:val>
        </c:ser>
        <c:ser>
          <c:idx val="5"/>
          <c:order val="5"/>
          <c:tx>
            <c:strRef>
              <c:f>'D2.4.17.B'!$DJ$59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'D2.4.17.B'!$DK$59:$DO$59</c:f>
            </c:numRef>
          </c:val>
        </c:ser>
        <c:ser>
          <c:idx val="6"/>
          <c:order val="6"/>
          <c:tx>
            <c:strRef>
              <c:f>'D2.4.17.B'!$DJ$60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'D2.4.17.B'!$DK$60:$DO$60</c:f>
            </c:numRef>
          </c:val>
        </c:ser>
        <c:ser>
          <c:idx val="7"/>
          <c:order val="7"/>
          <c:tx>
            <c:strRef>
              <c:f>'D2.4.17.B'!$DJ$61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'D2.4.17.B'!$DK$61:$DO$61</c:f>
            </c:numRef>
          </c:val>
        </c:ser>
        <c:ser>
          <c:idx val="8"/>
          <c:order val="8"/>
          <c:tx>
            <c:strRef>
              <c:f>'D2.4.17.B'!$DJ$62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'D2.4.17.B'!$DK$62:$DO$62</c:f>
            </c:numRef>
          </c:val>
        </c:ser>
        <c:ser>
          <c:idx val="9"/>
          <c:order val="9"/>
          <c:tx>
            <c:strRef>
              <c:f>'D2.4.17.B'!$DJ$63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'D2.4.17.B'!$DK$63:$DO$63</c:f>
            </c:numRef>
          </c:val>
        </c:ser>
        <c:ser>
          <c:idx val="10"/>
          <c:order val="10"/>
          <c:tx>
            <c:strRef>
              <c:f>'D2.4.17.B'!$DJ$64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'D2.4.17.B'!$DK$64:$DO$64</c:f>
            </c:numRef>
          </c:val>
        </c:ser>
        <c:ser>
          <c:idx val="11"/>
          <c:order val="11"/>
          <c:tx>
            <c:strRef>
              <c:f>'D2.4.17.B'!$DJ$65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'D2.4.17.B'!$DK$65:$DO$65</c:f>
            </c:numRef>
          </c:val>
        </c:ser>
        <c:ser>
          <c:idx val="12"/>
          <c:order val="12"/>
          <c:tx>
            <c:strRef>
              <c:f>'D2.4.17.B'!$DJ$66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'D2.4.17.B'!$DK$66:$DO$66</c:f>
            </c:numRef>
          </c:val>
        </c:ser>
        <c:ser>
          <c:idx val="13"/>
          <c:order val="13"/>
          <c:tx>
            <c:strRef>
              <c:f>'D2.4.17.B'!$DJ$67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'D2.4.17.B'!$DK$67:$DO$67</c:f>
            </c:numRef>
          </c:val>
        </c:ser>
        <c:ser>
          <c:idx val="14"/>
          <c:order val="14"/>
          <c:tx>
            <c:strRef>
              <c:f>'D2.4.17.B'!$DJ$68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'D2.4.17.B'!$DK$68:$DO$68</c:f>
            </c:numRef>
          </c:val>
        </c:ser>
        <c:ser>
          <c:idx val="15"/>
          <c:order val="15"/>
          <c:tx>
            <c:strRef>
              <c:f>'D2.4.17.B'!$DJ$69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'D2.4.17.B'!$DK$69:$DO$69</c:f>
            </c:numRef>
          </c:val>
        </c:ser>
        <c:ser>
          <c:idx val="16"/>
          <c:order val="16"/>
          <c:tx>
            <c:strRef>
              <c:f>'D2.4.17.B'!$DJ$70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'D2.4.17.B'!$DK$70:$DO$70</c:f>
            </c:numRef>
          </c:val>
        </c:ser>
        <c:ser>
          <c:idx val="17"/>
          <c:order val="17"/>
          <c:tx>
            <c:strRef>
              <c:f>'D2.4.17.B'!$DJ$71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'D2.4.17.B'!$DK$71:$DO$71</c:f>
            </c:numRef>
          </c:val>
        </c:ser>
        <c:ser>
          <c:idx val="18"/>
          <c:order val="18"/>
          <c:tx>
            <c:strRef>
              <c:f>'D2.4.17.B'!$DJ$72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'D2.4.17.B'!$DK$72:$DO$72</c:f>
            </c:numRef>
          </c:val>
        </c:ser>
        <c:ser>
          <c:idx val="19"/>
          <c:order val="19"/>
          <c:tx>
            <c:strRef>
              <c:f>'D2.4.17.B'!$DJ$73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'D2.4.17.B'!$DK$73:$DO$73</c:f>
            </c:numRef>
          </c:val>
        </c:ser>
        <c:ser>
          <c:idx val="20"/>
          <c:order val="20"/>
          <c:tx>
            <c:strRef>
              <c:f>'D2.4.17.B'!$DJ$74</c:f>
              <c:strCache>
                <c:ptCount val="1"/>
              </c:strCache>
            </c:strRef>
          </c:tx>
          <c:spPr>
            <a:solidFill>
              <a:srgbClr val="5440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'D2.4.17.B'!$DK$74:$DO$74</c:f>
            </c:numRef>
          </c:val>
        </c:ser>
        <c:ser>
          <c:idx val="21"/>
          <c:order val="21"/>
          <c:tx>
            <c:strRef>
              <c:f>'D2.4.17.B'!$DJ$75</c:f>
              <c:strCache>
                <c:ptCount val="1"/>
              </c:strCache>
            </c:strRef>
          </c:tx>
          <c:spPr>
            <a:solidFill>
              <a:srgbClr val="C495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'D2.4.17.B'!$DK$75:$DO$75</c:f>
            </c:numRef>
          </c:val>
        </c:ser>
        <c:ser>
          <c:idx val="22"/>
          <c:order val="22"/>
          <c:tx>
            <c:strRef>
              <c:f>'D2.4.17.B'!$DJ$76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'D2.4.17.B'!$DK$76:$DO$76</c:f>
            </c:numRef>
          </c:val>
        </c:ser>
        <c:ser>
          <c:idx val="23"/>
          <c:order val="23"/>
          <c:tx>
            <c:strRef>
              <c:f>'D2.4.17.B'!$DJ$77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'D2.4.17.B'!$DK$77:$DO$77</c:f>
            </c:numRef>
          </c:val>
        </c:ser>
        <c:ser>
          <c:idx val="24"/>
          <c:order val="24"/>
          <c:tx>
            <c:strRef>
              <c:f>'D2.4.17.B'!$DJ$78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'D2.4.17.B'!$DK$78:$DO$78</c:f>
            </c:numRef>
          </c:val>
        </c:ser>
        <c:ser>
          <c:idx val="25"/>
          <c:order val="25"/>
          <c:tx>
            <c:strRef>
              <c:f>'D2.4.17.B'!$DJ$79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'D2.4.17.B'!$DK$79:$DO$79</c:f>
            </c:numRef>
          </c:val>
        </c:ser>
        <c:ser>
          <c:idx val="26"/>
          <c:order val="26"/>
          <c:tx>
            <c:strRef>
              <c:f>'D2.4.17.B'!$DJ$80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'D2.4.17.B'!$DK$80:$DO$80</c:f>
            </c:numRef>
          </c:val>
        </c:ser>
        <c:ser>
          <c:idx val="27"/>
          <c:order val="27"/>
          <c:tx>
            <c:strRef>
              <c:f>'D2.4.17.B'!$DJ$81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'D2.4.17.B'!$DK$81:$DO$81</c:f>
            </c:numRef>
          </c:val>
        </c:ser>
        <c:ser>
          <c:idx val="28"/>
          <c:order val="28"/>
          <c:tx>
            <c:strRef>
              <c:f>'D2.4.17.B'!$DJ$82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'D2.4.17.B'!$DK$82:$DO$82</c:f>
            </c:numRef>
          </c:val>
        </c:ser>
        <c:ser>
          <c:idx val="29"/>
          <c:order val="29"/>
          <c:tx>
            <c:strRef>
              <c:f>'D2.4.17.B'!$DJ$83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'D2.4.17.B'!$DK$83:$DO$83</c:f>
            </c:numRef>
          </c:val>
        </c:ser>
        <c:ser>
          <c:idx val="30"/>
          <c:order val="30"/>
          <c:tx>
            <c:strRef>
              <c:f>'D2.4.17.B'!$DJ$84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'D2.4.17.B'!$DK$84:$DO$84</c:f>
            </c:numRef>
          </c:val>
        </c:ser>
        <c:ser>
          <c:idx val="31"/>
          <c:order val="31"/>
          <c:tx>
            <c:strRef>
              <c:f>'D2.4.17.B'!$DJ$85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'D2.4.17.B'!$DK$85:$DO$85</c:f>
            </c:numRef>
          </c:val>
        </c:ser>
        <c:ser>
          <c:idx val="32"/>
          <c:order val="32"/>
          <c:tx>
            <c:strRef>
              <c:f>'D2.4.17.B'!$DJ$86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'D2.4.17.B'!$DK$86:$DO$86</c:f>
            </c:numRef>
          </c:val>
        </c:ser>
        <c:ser>
          <c:idx val="33"/>
          <c:order val="33"/>
          <c:tx>
            <c:strRef>
              <c:f>'D2.4.17.B'!$DJ$87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'D2.4.17.B'!$DK$87:$DO$87</c:f>
            </c:numRef>
          </c:val>
        </c:ser>
        <c:ser>
          <c:idx val="34"/>
          <c:order val="34"/>
          <c:tx>
            <c:strRef>
              <c:f>'D2.4.17.B'!$DJ$88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'D2.4.17.B'!$DK$88:$DO$88</c:f>
            </c:numRef>
          </c:val>
        </c:ser>
        <c:ser>
          <c:idx val="35"/>
          <c:order val="35"/>
          <c:tx>
            <c:strRef>
              <c:f>'D2.4.17.B'!$DJ$89</c:f>
              <c:strCache>
                <c:ptCount val="1"/>
              </c:strCache>
            </c:strRef>
          </c:tx>
          <c:spPr>
            <a:solidFill>
              <a:srgbClr val="DA9694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'D2.4.17.B'!$DK$89:$DO$89</c:f>
            </c:numRef>
          </c:val>
        </c:ser>
        <c:ser>
          <c:idx val="36"/>
          <c:order val="36"/>
          <c:tx>
            <c:strRef>
              <c:f>'D2.4.17.B'!$DJ$90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'D2.4.17.B'!$DK$90:$DO$90</c:f>
            </c:numRef>
          </c:val>
        </c:ser>
        <c:ser>
          <c:idx val="37"/>
          <c:order val="37"/>
          <c:tx>
            <c:strRef>
              <c:f>'D2.4.17.B'!$DJ$91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'D2.4.17.B'!$DK$91:$DO$91</c:f>
            </c:numRef>
          </c:val>
        </c:ser>
        <c:ser>
          <c:idx val="38"/>
          <c:order val="38"/>
          <c:tx>
            <c:strRef>
              <c:f>'D2.4.17.B'!$DJ$92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'D2.4.17.B'!$DK$92:$DO$92</c:f>
            </c:numRef>
          </c:val>
        </c:ser>
        <c:ser>
          <c:idx val="39"/>
          <c:order val="39"/>
          <c:tx>
            <c:strRef>
              <c:f>'D2.4.17.B'!$DJ$93</c:f>
              <c:strCache>
                <c:ptCount val="1"/>
              </c:strCache>
            </c:strRef>
          </c:tx>
          <c:spPr>
            <a:solidFill>
              <a:srgbClr val="538DD5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'D2.4.17.B'!$DK$93:$DO$93</c:f>
            </c:numRef>
          </c:val>
        </c:ser>
        <c:ser>
          <c:idx val="40"/>
          <c:order val="40"/>
          <c:tx>
            <c:strRef>
              <c:f>'D2.4.17.B'!$DJ$94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'D2.4.17.B'!$DK$94:$DO$94</c:f>
            </c:numRef>
          </c:val>
        </c:ser>
        <c:ser>
          <c:idx val="41"/>
          <c:order val="41"/>
          <c:tx>
            <c:strRef>
              <c:f>'D2.4.17.B'!$DJ$95</c:f>
              <c:strCache>
                <c:ptCount val="1"/>
              </c:strCache>
            </c:strRef>
          </c:tx>
          <c:spPr>
            <a:solidFill>
              <a:srgbClr val="FFCC99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'D2.4.17.B'!$DK$95:$DO$95</c:f>
            </c:numRef>
          </c:val>
        </c:ser>
        <c:ser>
          <c:idx val="42"/>
          <c:order val="42"/>
          <c:tx>
            <c:strRef>
              <c:f>'D2.4.17.B'!$DJ$96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'D2.4.17.B'!$DK$53:$DO$53</c:f>
            </c:multiLvlStrRef>
          </c:cat>
          <c:val>
            <c:numRef>
              <c:f>'D2.4.17.B'!$DK$96:$DO$96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391808"/>
        <c:axId val="150397696"/>
      </c:barChart>
      <c:catAx>
        <c:axId val="1503918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397696"/>
        <c:crosses val="autoZero"/>
        <c:auto val="1"/>
        <c:lblAlgn val="ctr"/>
        <c:lblOffset val="100"/>
        <c:noMultiLvlLbl val="0"/>
      </c:catAx>
      <c:valAx>
        <c:axId val="150397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391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'D2.4.17.B'!$EC$54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'D2.4.17.B'!$ED$53:$EH$53</c:f>
            </c:multiLvlStrRef>
          </c:cat>
          <c:val>
            <c:numRef>
              <c:f>'D2.4.17.B'!$ED$54:$EH$54</c:f>
            </c:numRef>
          </c:val>
        </c:ser>
        <c:ser>
          <c:idx val="1"/>
          <c:order val="1"/>
          <c:tx>
            <c:strRef>
              <c:f>'D2.4.17.B'!$EC$55</c:f>
              <c:strCache>
                <c:ptCount val="1"/>
              </c:strCache>
            </c:strRef>
          </c:tx>
          <c:spPr>
            <a:solidFill>
              <a:srgbClr val="FF9933"/>
            </a:solidFill>
          </c:spPr>
          <c:invertIfNegative val="0"/>
          <c:cat>
            <c:multiLvlStrRef>
              <c:f>'D2.4.17.B'!$ED$53:$EH$53</c:f>
            </c:multiLvlStrRef>
          </c:cat>
          <c:val>
            <c:numRef>
              <c:f>'D2.4.17.B'!$ED$55:$EH$55</c:f>
            </c:numRef>
          </c:val>
        </c:ser>
        <c:ser>
          <c:idx val="2"/>
          <c:order val="2"/>
          <c:tx>
            <c:strRef>
              <c:f>'D2.4.17.B'!$EC$56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'D2.4.17.B'!$ED$53:$EH$53</c:f>
            </c:multiLvlStrRef>
          </c:cat>
          <c:val>
            <c:numRef>
              <c:f>'D2.4.17.B'!$ED$56:$EH$56</c:f>
            </c:numRef>
          </c:val>
        </c:ser>
        <c:ser>
          <c:idx val="3"/>
          <c:order val="3"/>
          <c:tx>
            <c:strRef>
              <c:f>'D2.4.17.B'!$EC$57</c:f>
              <c:strCache>
                <c:ptCount val="1"/>
              </c:strCache>
            </c:strRef>
          </c:tx>
          <c:spPr>
            <a:solidFill>
              <a:srgbClr val="404040"/>
            </a:solidFill>
          </c:spPr>
          <c:invertIfNegative val="0"/>
          <c:cat>
            <c:multiLvlStrRef>
              <c:f>'D2.4.17.B'!$ED$53:$EH$53</c:f>
            </c:multiLvlStrRef>
          </c:cat>
          <c:val>
            <c:numRef>
              <c:f>'D2.4.17.B'!$ED$57:$EH$57</c:f>
            </c:numRef>
          </c:val>
        </c:ser>
        <c:ser>
          <c:idx val="4"/>
          <c:order val="4"/>
          <c:tx>
            <c:strRef>
              <c:f>'D2.4.17.B'!$EC$58</c:f>
              <c:strCache>
                <c:ptCount val="1"/>
              </c:strCache>
            </c:strRef>
          </c:tx>
          <c:spPr>
            <a:solidFill>
              <a:srgbClr val="948A54"/>
            </a:solidFill>
          </c:spPr>
          <c:invertIfNegative val="0"/>
          <c:cat>
            <c:multiLvlStrRef>
              <c:f>'D2.4.17.B'!$ED$53:$EH$53</c:f>
            </c:multiLvlStrRef>
          </c:cat>
          <c:val>
            <c:numRef>
              <c:f>'D2.4.17.B'!$ED$58:$EH$58</c:f>
            </c:numRef>
          </c:val>
        </c:ser>
        <c:ser>
          <c:idx val="5"/>
          <c:order val="5"/>
          <c:tx>
            <c:strRef>
              <c:f>'D2.4.17.B'!$EC$59</c:f>
              <c:strCache>
                <c:ptCount val="1"/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'D2.4.17.B'!$ED$53:$EH$53</c:f>
            </c:multiLvlStrRef>
          </c:cat>
          <c:val>
            <c:numRef>
              <c:f>'D2.4.17.B'!$ED$59:$EH$59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132608"/>
        <c:axId val="150134144"/>
      </c:barChart>
      <c:catAx>
        <c:axId val="1501326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134144"/>
        <c:crosses val="autoZero"/>
        <c:auto val="1"/>
        <c:lblAlgn val="ctr"/>
        <c:lblOffset val="100"/>
        <c:noMultiLvlLbl val="0"/>
      </c:catAx>
      <c:valAx>
        <c:axId val="15013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1326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'D2.4.17.B'!$EY$54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'D2.4.17.B'!$EZ$53:$FD$53</c:f>
            </c:multiLvlStrRef>
          </c:cat>
          <c:val>
            <c:numRef>
              <c:f>'D2.4.17.B'!$EZ$54:$FD$54</c:f>
            </c:numRef>
          </c:val>
        </c:ser>
        <c:ser>
          <c:idx val="1"/>
          <c:order val="1"/>
          <c:tx>
            <c:strRef>
              <c:f>'D2.4.17.B'!$EY$55</c:f>
              <c:strCache>
                <c:ptCount val="1"/>
              </c:strCache>
            </c:strRef>
          </c:tx>
          <c:spPr>
            <a:solidFill>
              <a:srgbClr val="00FFCC"/>
            </a:solidFill>
          </c:spPr>
          <c:invertIfNegative val="0"/>
          <c:cat>
            <c:multiLvlStrRef>
              <c:f>'D2.4.17.B'!$EZ$53:$FD$53</c:f>
            </c:multiLvlStrRef>
          </c:cat>
          <c:val>
            <c:numRef>
              <c:f>'D2.4.17.B'!$EZ$55:$FD$55</c:f>
            </c:numRef>
          </c:val>
        </c:ser>
        <c:ser>
          <c:idx val="2"/>
          <c:order val="2"/>
          <c:tx>
            <c:strRef>
              <c:f>'D2.4.17.B'!$EY$56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'D2.4.17.B'!$EZ$53:$FD$53</c:f>
            </c:multiLvlStrRef>
          </c:cat>
          <c:val>
            <c:numRef>
              <c:f>'D2.4.17.B'!$EZ$56:$FD$56</c:f>
            </c:numRef>
          </c:val>
        </c:ser>
        <c:ser>
          <c:idx val="3"/>
          <c:order val="3"/>
          <c:tx>
            <c:strRef>
              <c:f>'D2.4.17.B'!$EY$57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'D2.4.17.B'!$EZ$53:$FD$53</c:f>
            </c:multiLvlStrRef>
          </c:cat>
          <c:val>
            <c:numRef>
              <c:f>'D2.4.17.B'!$EZ$57:$FD$57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166144"/>
        <c:axId val="150176128"/>
      </c:barChart>
      <c:catAx>
        <c:axId val="1501661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176128"/>
        <c:crosses val="autoZero"/>
        <c:auto val="1"/>
        <c:lblAlgn val="ctr"/>
        <c:lblOffset val="100"/>
        <c:noMultiLvlLbl val="0"/>
      </c:catAx>
      <c:valAx>
        <c:axId val="15017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166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7658965223"/>
          <c:h val="0.4634803921568672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'D2.4.17.B'!$FK$54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'D2.4.17.B'!$FL$54:$FP$54</c:f>
            </c:numRef>
          </c:val>
        </c:ser>
        <c:ser>
          <c:idx val="1"/>
          <c:order val="1"/>
          <c:tx>
            <c:strRef>
              <c:f>'D2.4.17.B'!$FK$55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'D2.4.17.B'!$FL$55:$FP$55</c:f>
            </c:numRef>
          </c:val>
        </c:ser>
        <c:ser>
          <c:idx val="2"/>
          <c:order val="2"/>
          <c:tx>
            <c:strRef>
              <c:f>'D2.4.17.B'!$FK$56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'D2.4.17.B'!$FL$56:$FP$56</c:f>
            </c:numRef>
          </c:val>
        </c:ser>
        <c:ser>
          <c:idx val="3"/>
          <c:order val="3"/>
          <c:tx>
            <c:strRef>
              <c:f>'D2.4.17.B'!$FK$57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'D2.4.17.B'!$FL$57:$FP$57</c:f>
            </c:numRef>
          </c:val>
        </c:ser>
        <c:ser>
          <c:idx val="4"/>
          <c:order val="4"/>
          <c:tx>
            <c:strRef>
              <c:f>'D2.4.17.B'!$FK$58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'D2.4.17.B'!$FL$58:$FP$58</c:f>
            </c:numRef>
          </c:val>
        </c:ser>
        <c:ser>
          <c:idx val="5"/>
          <c:order val="5"/>
          <c:tx>
            <c:strRef>
              <c:f>'D2.4.17.B'!$FK$59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'D2.4.17.B'!$FL$59:$FP$59</c:f>
            </c:numRef>
          </c:val>
        </c:ser>
        <c:ser>
          <c:idx val="6"/>
          <c:order val="6"/>
          <c:tx>
            <c:strRef>
              <c:f>'D2.4.17.B'!$FK$60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'D2.4.17.B'!$FL$60:$FP$60</c:f>
            </c:numRef>
          </c:val>
        </c:ser>
        <c:ser>
          <c:idx val="7"/>
          <c:order val="7"/>
          <c:tx>
            <c:strRef>
              <c:f>'D2.4.17.B'!$FK$61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'D2.4.17.B'!$FL$61:$FP$61</c:f>
            </c:numRef>
          </c:val>
        </c:ser>
        <c:ser>
          <c:idx val="8"/>
          <c:order val="8"/>
          <c:tx>
            <c:strRef>
              <c:f>'D2.4.17.B'!$FK$62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'D2.4.17.B'!$FL$62:$FP$62</c:f>
            </c:numRef>
          </c:val>
        </c:ser>
        <c:ser>
          <c:idx val="9"/>
          <c:order val="9"/>
          <c:tx>
            <c:strRef>
              <c:f>'D2.4.17.B'!$FK$63</c:f>
              <c:strCache>
                <c:ptCount val="1"/>
              </c:strCache>
            </c:strRef>
          </c:tx>
          <c:spPr>
            <a:solidFill>
              <a:srgbClr val="993300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'D2.4.17.B'!$FL$63:$FP$63</c:f>
            </c:numRef>
          </c:val>
        </c:ser>
        <c:ser>
          <c:idx val="10"/>
          <c:order val="10"/>
          <c:tx>
            <c:strRef>
              <c:f>'D2.4.17.B'!$FK$64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'D2.4.17.B'!$FL$64:$FP$64</c:f>
            </c:numRef>
          </c:val>
        </c:ser>
        <c:ser>
          <c:idx val="11"/>
          <c:order val="11"/>
          <c:tx>
            <c:strRef>
              <c:f>'D2.4.17.B'!$FK$65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'D2.4.17.B'!$FL$65:$FP$65</c:f>
            </c:numRef>
          </c:val>
        </c:ser>
        <c:ser>
          <c:idx val="12"/>
          <c:order val="12"/>
          <c:tx>
            <c:strRef>
              <c:f>'D2.4.17.B'!$FK$66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'D2.4.17.B'!$FL$66:$FP$66</c:f>
            </c:numRef>
          </c:val>
        </c:ser>
        <c:ser>
          <c:idx val="13"/>
          <c:order val="13"/>
          <c:tx>
            <c:strRef>
              <c:f>'D2.4.17.B'!$FK$67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'D2.4.17.B'!$FL$67:$FP$67</c:f>
            </c:numRef>
          </c:val>
        </c:ser>
        <c:ser>
          <c:idx val="14"/>
          <c:order val="14"/>
          <c:tx>
            <c:strRef>
              <c:f>'D2.4.17.B'!$FK$68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'D2.4.17.B'!$FL$68:$FP$68</c:f>
            </c:numRef>
          </c:val>
        </c:ser>
        <c:ser>
          <c:idx val="15"/>
          <c:order val="15"/>
          <c:tx>
            <c:strRef>
              <c:f>'D2.4.17.B'!$FK$69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'D2.4.17.B'!$FL$53:$FP$53</c:f>
            </c:multiLvlStrRef>
          </c:cat>
          <c:val>
            <c:numRef>
              <c:f>'D2.4.17.B'!$FL$69:$FP$69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291200"/>
        <c:axId val="150292736"/>
      </c:barChart>
      <c:catAx>
        <c:axId val="1502912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292736"/>
        <c:crosses val="autoZero"/>
        <c:auto val="1"/>
        <c:lblAlgn val="ctr"/>
        <c:lblOffset val="100"/>
        <c:noMultiLvlLbl val="0"/>
      </c:catAx>
      <c:valAx>
        <c:axId val="15029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291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43666305784"/>
          <c:h val="0.74915016339869833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'D2.4.17.B'!$GE$54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'D2.4.17.B'!$GF$53:$GH$53</c:f>
            </c:multiLvlStrRef>
          </c:cat>
          <c:val>
            <c:numRef>
              <c:f>'D2.4.17.B'!$GF$54:$GH$54</c:f>
            </c:numRef>
          </c:val>
        </c:ser>
        <c:ser>
          <c:idx val="1"/>
          <c:order val="1"/>
          <c:tx>
            <c:strRef>
              <c:f>'D2.4.17.B'!$GE$55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'D2.4.17.B'!$GF$53:$GH$53</c:f>
            </c:multiLvlStrRef>
          </c:cat>
          <c:val>
            <c:numRef>
              <c:f>'D2.4.17.B'!$GF$55:$GH$55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409600"/>
        <c:axId val="150411136"/>
      </c:barChart>
      <c:catAx>
        <c:axId val="1504096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411136"/>
        <c:crosses val="autoZero"/>
        <c:auto val="1"/>
        <c:lblAlgn val="ctr"/>
        <c:lblOffset val="100"/>
        <c:noMultiLvlLbl val="0"/>
      </c:catAx>
      <c:valAx>
        <c:axId val="1504111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409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'D2.4.17.B'!$GY$54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'D2.4.17.B'!$GZ$54:$HC$54</c:f>
            </c:numRef>
          </c:val>
        </c:ser>
        <c:ser>
          <c:idx val="1"/>
          <c:order val="1"/>
          <c:tx>
            <c:strRef>
              <c:f>'D2.4.17.B'!$GY$55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'D2.4.17.B'!$GZ$55:$HC$55</c:f>
            </c:numRef>
          </c:val>
        </c:ser>
        <c:ser>
          <c:idx val="2"/>
          <c:order val="2"/>
          <c:tx>
            <c:strRef>
              <c:f>'D2.4.17.B'!$GY$56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'D2.4.17.B'!$GZ$56:$HC$56</c:f>
            </c:numRef>
          </c:val>
        </c:ser>
        <c:ser>
          <c:idx val="3"/>
          <c:order val="3"/>
          <c:tx>
            <c:strRef>
              <c:f>'D2.4.17.B'!$GY$57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'D2.4.17.B'!$GZ$57:$HC$57</c:f>
            </c:numRef>
          </c:val>
        </c:ser>
        <c:ser>
          <c:idx val="4"/>
          <c:order val="4"/>
          <c:tx>
            <c:strRef>
              <c:f>'D2.4.17.B'!$GY$58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'D2.4.17.B'!$GZ$58:$HC$58</c:f>
            </c:numRef>
          </c:val>
        </c:ser>
        <c:ser>
          <c:idx val="5"/>
          <c:order val="5"/>
          <c:tx>
            <c:strRef>
              <c:f>'D2.4.17.B'!$GY$59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'D2.4.17.B'!$GZ$59:$HC$59</c:f>
            </c:numRef>
          </c:val>
        </c:ser>
        <c:ser>
          <c:idx val="6"/>
          <c:order val="6"/>
          <c:tx>
            <c:strRef>
              <c:f>'D2.4.17.B'!$GY$60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'D2.4.17.B'!$GZ$60:$HC$60</c:f>
            </c:numRef>
          </c:val>
        </c:ser>
        <c:ser>
          <c:idx val="7"/>
          <c:order val="7"/>
          <c:tx>
            <c:strRef>
              <c:f>'D2.4.17.B'!$GY$61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'D2.4.17.B'!$GZ$61:$HC$61</c:f>
            </c:numRef>
          </c:val>
        </c:ser>
        <c:ser>
          <c:idx val="8"/>
          <c:order val="8"/>
          <c:tx>
            <c:strRef>
              <c:f>'D2.4.17.B'!$GY$62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'D2.4.17.B'!$GZ$62:$HC$62</c:f>
            </c:numRef>
          </c:val>
        </c:ser>
        <c:ser>
          <c:idx val="9"/>
          <c:order val="9"/>
          <c:tx>
            <c:strRef>
              <c:f>'D2.4.17.B'!$GY$63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'D2.4.17.B'!$GZ$63:$HC$63</c:f>
            </c:numRef>
          </c:val>
        </c:ser>
        <c:ser>
          <c:idx val="10"/>
          <c:order val="10"/>
          <c:tx>
            <c:strRef>
              <c:f>'D2.4.17.B'!$GY$64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'D2.4.17.B'!$GZ$64:$HC$64</c:f>
            </c:numRef>
          </c:val>
        </c:ser>
        <c:ser>
          <c:idx val="11"/>
          <c:order val="11"/>
          <c:tx>
            <c:strRef>
              <c:f>'D2.4.17.B'!$GY$65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'D2.4.17.B'!$GZ$65:$HC$65</c:f>
            </c:numRef>
          </c:val>
        </c:ser>
        <c:ser>
          <c:idx val="12"/>
          <c:order val="12"/>
          <c:tx>
            <c:strRef>
              <c:f>'D2.4.17.B'!$GY$66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'D2.4.17.B'!$GZ$66:$HC$66</c:f>
            </c:numRef>
          </c:val>
        </c:ser>
        <c:ser>
          <c:idx val="13"/>
          <c:order val="13"/>
          <c:tx>
            <c:strRef>
              <c:f>'D2.4.17.B'!$GY$67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'D2.4.17.B'!$GZ$67:$HC$67</c:f>
            </c:numRef>
          </c:val>
        </c:ser>
        <c:ser>
          <c:idx val="14"/>
          <c:order val="14"/>
          <c:tx>
            <c:strRef>
              <c:f>'D2.4.17.B'!$GY$68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'D2.4.17.B'!$GZ$68:$HC$68</c:f>
            </c:numRef>
          </c:val>
        </c:ser>
        <c:ser>
          <c:idx val="15"/>
          <c:order val="15"/>
          <c:tx>
            <c:strRef>
              <c:f>'D2.4.17.B'!$GY$69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'D2.4.17.B'!$GZ$69:$HC$69</c:f>
            </c:numRef>
          </c:val>
        </c:ser>
        <c:ser>
          <c:idx val="16"/>
          <c:order val="16"/>
          <c:tx>
            <c:strRef>
              <c:f>'D2.4.17.B'!$GY$70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'D2.4.17.B'!$GZ$70:$HC$70</c:f>
            </c:numRef>
          </c:val>
        </c:ser>
        <c:ser>
          <c:idx val="17"/>
          <c:order val="17"/>
          <c:tx>
            <c:strRef>
              <c:f>'D2.4.17.B'!$GY$71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'D2.4.17.B'!$GZ$71:$HC$71</c:f>
            </c:numRef>
          </c:val>
        </c:ser>
        <c:ser>
          <c:idx val="18"/>
          <c:order val="18"/>
          <c:tx>
            <c:strRef>
              <c:f>'D2.4.17.B'!$GY$72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'D2.4.17.B'!$GZ$72:$HC$72</c:f>
            </c:numRef>
          </c:val>
        </c:ser>
        <c:ser>
          <c:idx val="19"/>
          <c:order val="19"/>
          <c:tx>
            <c:strRef>
              <c:f>'D2.4.17.B'!$GY$73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'D2.4.17.B'!$GZ$73:$HC$73</c:f>
            </c:numRef>
          </c:val>
        </c:ser>
        <c:ser>
          <c:idx val="20"/>
          <c:order val="20"/>
          <c:tx>
            <c:strRef>
              <c:f>'D2.4.17.B'!$GY$74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'D2.4.17.B'!$GZ$74:$HC$74</c:f>
            </c:numRef>
          </c:val>
        </c:ser>
        <c:ser>
          <c:idx val="21"/>
          <c:order val="21"/>
          <c:tx>
            <c:strRef>
              <c:f>'D2.4.17.B'!$GY$75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'D2.4.17.B'!$GZ$75:$HC$75</c:f>
            </c:numRef>
          </c:val>
        </c:ser>
        <c:ser>
          <c:idx val="22"/>
          <c:order val="22"/>
          <c:tx>
            <c:strRef>
              <c:f>'D2.4.17.B'!$GY$76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'D2.4.17.B'!$GZ$76:$HC$76</c:f>
            </c:numRef>
          </c:val>
        </c:ser>
        <c:ser>
          <c:idx val="23"/>
          <c:order val="23"/>
          <c:tx>
            <c:strRef>
              <c:f>'D2.4.17.B'!$GY$77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'D2.4.17.B'!$GZ$77:$HC$77</c:f>
            </c:numRef>
          </c:val>
        </c:ser>
        <c:ser>
          <c:idx val="24"/>
          <c:order val="24"/>
          <c:tx>
            <c:strRef>
              <c:f>'D2.4.17.B'!$GY$78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'D2.4.17.B'!$GZ$78:$HC$78</c:f>
            </c:numRef>
          </c:val>
        </c:ser>
        <c:ser>
          <c:idx val="25"/>
          <c:order val="25"/>
          <c:tx>
            <c:strRef>
              <c:f>'D2.4.17.B'!$GY$79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'D2.4.17.B'!$GZ$79:$HC$79</c:f>
            </c:numRef>
          </c:val>
        </c:ser>
        <c:ser>
          <c:idx val="26"/>
          <c:order val="26"/>
          <c:tx>
            <c:strRef>
              <c:f>'D2.4.17.B'!$GY$80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'D2.4.17.B'!$GZ$80:$HC$80</c:f>
            </c:numRef>
          </c:val>
        </c:ser>
        <c:ser>
          <c:idx val="27"/>
          <c:order val="27"/>
          <c:tx>
            <c:strRef>
              <c:f>'D2.4.17.B'!$GY$81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'D2.4.17.B'!$GZ$81:$HC$81</c:f>
            </c:numRef>
          </c:val>
        </c:ser>
        <c:ser>
          <c:idx val="28"/>
          <c:order val="28"/>
          <c:tx>
            <c:strRef>
              <c:f>'D2.4.17.B'!$GY$82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'D2.4.17.B'!$GZ$53:$HC$53</c:f>
            </c:multiLvlStrRef>
          </c:cat>
          <c:val>
            <c:numRef>
              <c:f>'D2.4.17.B'!$GZ$82:$HC$82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910464"/>
        <c:axId val="150912000"/>
      </c:barChart>
      <c:catAx>
        <c:axId val="1509104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912000"/>
        <c:crosses val="autoZero"/>
        <c:auto val="1"/>
        <c:lblAlgn val="ctr"/>
        <c:lblOffset val="100"/>
        <c:noMultiLvlLbl val="0"/>
      </c:catAx>
      <c:valAx>
        <c:axId val="1509120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910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'D2.4.17.B'!$HS$54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'D2.4.17.B'!$HT$53:$HV$53</c:f>
            </c:multiLvlStrRef>
          </c:cat>
          <c:val>
            <c:numRef>
              <c:f>'D2.4.17.B'!$HT$54:$HV$54</c:f>
            </c:numRef>
          </c:val>
        </c:ser>
        <c:ser>
          <c:idx val="1"/>
          <c:order val="1"/>
          <c:tx>
            <c:strRef>
              <c:f>'D2.4.17.B'!$HS$55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'D2.4.17.B'!$HT$53:$HV$53</c:f>
            </c:multiLvlStrRef>
          </c:cat>
          <c:val>
            <c:numRef>
              <c:f>'D2.4.17.B'!$HT$55:$HV$55</c:f>
            </c:numRef>
          </c:val>
        </c:ser>
        <c:ser>
          <c:idx val="2"/>
          <c:order val="2"/>
          <c:tx>
            <c:strRef>
              <c:f>'D2.4.17.B'!$HS$56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'D2.4.17.B'!$HT$53:$HV$53</c:f>
            </c:multiLvlStrRef>
          </c:cat>
          <c:val>
            <c:numRef>
              <c:f>'D2.4.17.B'!$HT$56:$HV$56</c:f>
            </c:numRef>
          </c:val>
        </c:ser>
        <c:ser>
          <c:idx val="3"/>
          <c:order val="3"/>
          <c:tx>
            <c:strRef>
              <c:f>'D2.4.17.B'!$HS$57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'D2.4.17.B'!$HT$53:$HV$53</c:f>
            </c:multiLvlStrRef>
          </c:cat>
          <c:val>
            <c:numRef>
              <c:f>'D2.4.17.B'!$HT$57:$HV$57</c:f>
            </c:numRef>
          </c:val>
        </c:ser>
        <c:ser>
          <c:idx val="4"/>
          <c:order val="4"/>
          <c:tx>
            <c:strRef>
              <c:f>'D2.4.17.B'!$HS$58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'D2.4.17.B'!$HT$53:$HV$53</c:f>
            </c:multiLvlStrRef>
          </c:cat>
          <c:val>
            <c:numRef>
              <c:f>'D2.4.17.B'!$HT$58:$HV$58</c:f>
            </c:numRef>
          </c:val>
        </c:ser>
        <c:ser>
          <c:idx val="5"/>
          <c:order val="5"/>
          <c:tx>
            <c:strRef>
              <c:f>'D2.4.17.B'!$HS$59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'D2.4.17.B'!$HT$53:$HV$53</c:f>
            </c:multiLvlStrRef>
          </c:cat>
          <c:val>
            <c:numRef>
              <c:f>'D2.4.17.B'!$HT$59:$HV$59</c:f>
            </c:numRef>
          </c:val>
        </c:ser>
        <c:ser>
          <c:idx val="6"/>
          <c:order val="6"/>
          <c:tx>
            <c:strRef>
              <c:f>'D2.4.17.B'!$HS$60</c:f>
              <c:strCache>
                <c:ptCount val="1"/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'D2.4.17.B'!$HT$53:$HV$53</c:f>
            </c:multiLvlStrRef>
          </c:cat>
          <c:val>
            <c:numRef>
              <c:f>'D2.4.17.B'!$HT$60:$HV$60</c:f>
            </c:numRef>
          </c:val>
        </c:ser>
        <c:ser>
          <c:idx val="7"/>
          <c:order val="7"/>
          <c:tx>
            <c:strRef>
              <c:f>'D2.4.17.B'!$HS$61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'D2.4.17.B'!$HT$53:$HV$53</c:f>
            </c:multiLvlStrRef>
          </c:cat>
          <c:val>
            <c:numRef>
              <c:f>'D2.4.17.B'!$HT$61:$HV$61</c:f>
            </c:numRef>
          </c:val>
        </c:ser>
        <c:ser>
          <c:idx val="8"/>
          <c:order val="8"/>
          <c:tx>
            <c:strRef>
              <c:f>'D2.4.17.B'!$HS$62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'D2.4.17.B'!$HT$53:$HV$53</c:f>
            </c:multiLvlStrRef>
          </c:cat>
          <c:val>
            <c:numRef>
              <c:f>'D2.4.17.B'!$HT$62:$HV$62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980480"/>
        <c:axId val="150982016"/>
      </c:barChart>
      <c:catAx>
        <c:axId val="150980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982016"/>
        <c:crosses val="autoZero"/>
        <c:auto val="1"/>
        <c:lblAlgn val="ctr"/>
        <c:lblOffset val="100"/>
        <c:noMultiLvlLbl val="0"/>
      </c:catAx>
      <c:valAx>
        <c:axId val="1509820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980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821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'D2.4.12.B'!$AI$54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1.1950000000000001</c:v>
                </c:pt>
                <c:pt idx="7">
                  <c:v>0.21099999999999999</c:v>
                </c:pt>
              </c:numCache>
            </c:numRef>
          </c:val>
        </c:ser>
        <c:ser>
          <c:idx val="1"/>
          <c:order val="1"/>
          <c:tx>
            <c:strRef>
              <c:f>'D2.4.12.B'!$AI$55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4.1929999999999996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'D2.4.12.B'!$AI$56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'D2.4.12.B'!$AI$57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'D2.4.12.B'!$AI$58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'D2.4.12.B'!$AI$60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'D2.4.12.B'!$AI$61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'D2.4.12.B'!$AI$62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'D2.4.12.B'!$AJ$62:$AQ$62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0.51100000000000001</c:v>
                </c:pt>
                <c:pt idx="6">
                  <c:v>0.48799999999999999</c:v>
                </c:pt>
                <c:pt idx="7">
                  <c:v>0.03</c:v>
                </c:pt>
              </c:numCache>
            </c:numRef>
          </c:val>
        </c:ser>
        <c:ser>
          <c:idx val="9"/>
          <c:order val="9"/>
          <c:tx>
            <c:strRef>
              <c:f>'D2.4.12.B'!$AI$63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1.9729999999999999</c:v>
                </c:pt>
                <c:pt idx="7">
                  <c:v>2.2909999999999999</c:v>
                </c:pt>
              </c:numCache>
            </c:numRef>
          </c:val>
        </c:ser>
        <c:ser>
          <c:idx val="10"/>
          <c:order val="10"/>
          <c:tx>
            <c:strRef>
              <c:f>'D2.4.12.B'!$AI$64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'D2.4.12.B'!$AI$65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'D2.4.12.B'!$AI$66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'D2.4.12.B'!$AJ$66:$AQ$66</c:f>
              <c:numCache>
                <c:formatCode>General</c:formatCode>
                <c:ptCount val="8"/>
                <c:pt idx="0">
                  <c:v>0.79800000000000004</c:v>
                </c:pt>
                <c:pt idx="1">
                  <c:v>0.77200000000000002</c:v>
                </c:pt>
                <c:pt idx="2">
                  <c:v>1.0640000000000001</c:v>
                </c:pt>
                <c:pt idx="3">
                  <c:v>0.79</c:v>
                </c:pt>
                <c:pt idx="4">
                  <c:v>0.73399999999999999</c:v>
                </c:pt>
                <c:pt idx="5">
                  <c:v>0.79900000000000004</c:v>
                </c:pt>
                <c:pt idx="6">
                  <c:v>0</c:v>
                </c:pt>
                <c:pt idx="7">
                  <c:v>0.27400000000000002</c:v>
                </c:pt>
              </c:numCache>
            </c:numRef>
          </c:val>
        </c:ser>
        <c:ser>
          <c:idx val="13"/>
          <c:order val="13"/>
          <c:tx>
            <c:strRef>
              <c:f>'D2.4.12.B'!$AI$67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'D2.4.12.B'!$AJ$67:$AQ$67</c:f>
              <c:numCache>
                <c:formatCode>General</c:formatCode>
                <c:ptCount val="8"/>
                <c:pt idx="0">
                  <c:v>13.78</c:v>
                </c:pt>
                <c:pt idx="1">
                  <c:v>18.646999999999998</c:v>
                </c:pt>
                <c:pt idx="2">
                  <c:v>13.952</c:v>
                </c:pt>
                <c:pt idx="3">
                  <c:v>13.667</c:v>
                </c:pt>
                <c:pt idx="4">
                  <c:v>16.751000000000001</c:v>
                </c:pt>
                <c:pt idx="5">
                  <c:v>8.15</c:v>
                </c:pt>
                <c:pt idx="6">
                  <c:v>4.9370000000000003</c:v>
                </c:pt>
                <c:pt idx="7">
                  <c:v>7.5549999999999997</c:v>
                </c:pt>
              </c:numCache>
            </c:numRef>
          </c:val>
        </c:ser>
        <c:ser>
          <c:idx val="14"/>
          <c:order val="14"/>
          <c:tx>
            <c:strRef>
              <c:f>'D2.4.12.B'!$AI$68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'D2.4.12.B'!$AJ$68:$AQ$68</c:f>
              <c:numCache>
                <c:formatCode>General</c:formatCode>
                <c:ptCount val="8"/>
                <c:pt idx="0">
                  <c:v>0</c:v>
                </c:pt>
                <c:pt idx="1">
                  <c:v>9.7000000000000003E-2</c:v>
                </c:pt>
                <c:pt idx="2">
                  <c:v>0.23400000000000001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'D2.4.12.B'!$AI$69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0.51100000000000001</c:v>
                </c:pt>
                <c:pt idx="4">
                  <c:v>1.258</c:v>
                </c:pt>
                <c:pt idx="5">
                  <c:v>3.847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'D2.4.12.B'!$AI$70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1.462</c:v>
                </c:pt>
                <c:pt idx="5">
                  <c:v>0.91100000000000003</c:v>
                </c:pt>
                <c:pt idx="6">
                  <c:v>1.3280000000000001</c:v>
                </c:pt>
                <c:pt idx="7">
                  <c:v>1.7570000000000001</c:v>
                </c:pt>
              </c:numCache>
            </c:numRef>
          </c:val>
        </c:ser>
        <c:ser>
          <c:idx val="17"/>
          <c:order val="17"/>
          <c:tx>
            <c:strRef>
              <c:f>'D2.4.12.B'!$AI$71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5.1749999999999998</c:v>
                </c:pt>
                <c:pt idx="7">
                  <c:v>9.3350000000000009</c:v>
                </c:pt>
              </c:numCache>
            </c:numRef>
          </c:val>
        </c:ser>
        <c:ser>
          <c:idx val="18"/>
          <c:order val="18"/>
          <c:tx>
            <c:strRef>
              <c:f>'D2.4.12.B'!$AI$72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1.804</c:v>
                </c:pt>
                <c:pt idx="5">
                  <c:v>1.06</c:v>
                </c:pt>
                <c:pt idx="6">
                  <c:v>1.024</c:v>
                </c:pt>
                <c:pt idx="7">
                  <c:v>0.56000000000000005</c:v>
                </c:pt>
              </c:numCache>
            </c:numRef>
          </c:val>
        </c:ser>
        <c:ser>
          <c:idx val="19"/>
          <c:order val="19"/>
          <c:tx>
            <c:strRef>
              <c:f>'D2.4.12.B'!$AI$73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</c:v>
                </c:pt>
                <c:pt idx="5">
                  <c:v>4.6539999999999999</c:v>
                </c:pt>
                <c:pt idx="6">
                  <c:v>3.7829999999999999</c:v>
                </c:pt>
                <c:pt idx="7">
                  <c:v>3.923</c:v>
                </c:pt>
              </c:numCache>
            </c:numRef>
          </c:val>
        </c:ser>
        <c:ser>
          <c:idx val="20"/>
          <c:order val="20"/>
          <c:tx>
            <c:strRef>
              <c:f>'D2.4.12.B'!$AI$74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'D2.4.12.B'!$AI$75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'D2.4.12.B'!$AI$76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'D2.4.12.B'!$AJ$76:$AQ$76</c:f>
              <c:numCache>
                <c:formatCode>General</c:formatCode>
                <c:ptCount val="8"/>
                <c:pt idx="0">
                  <c:v>2.4E-2</c:v>
                </c:pt>
                <c:pt idx="1">
                  <c:v>0.40400000000000003</c:v>
                </c:pt>
                <c:pt idx="2">
                  <c:v>7.6999999999999999E-2</c:v>
                </c:pt>
                <c:pt idx="3">
                  <c:v>5.8000000000000003E-2</c:v>
                </c:pt>
                <c:pt idx="4">
                  <c:v>0.68600000000000005</c:v>
                </c:pt>
                <c:pt idx="5">
                  <c:v>0.84</c:v>
                </c:pt>
                <c:pt idx="6">
                  <c:v>0.73199999999999998</c:v>
                </c:pt>
                <c:pt idx="7">
                  <c:v>0.95199999999999996</c:v>
                </c:pt>
              </c:numCache>
            </c:numRef>
          </c:val>
        </c:ser>
        <c:ser>
          <c:idx val="23"/>
          <c:order val="23"/>
          <c:tx>
            <c:strRef>
              <c:f>'D2.4.12.B'!$AI$77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'D2.4.12.B'!$AJ$77:$AQ$77</c:f>
              <c:numCache>
                <c:formatCode>General</c:formatCode>
                <c:ptCount val="8"/>
                <c:pt idx="0">
                  <c:v>1.0649999999999999</c:v>
                </c:pt>
                <c:pt idx="1">
                  <c:v>0</c:v>
                </c:pt>
                <c:pt idx="2">
                  <c:v>1.3260000000000001</c:v>
                </c:pt>
                <c:pt idx="3">
                  <c:v>2.0499999999999998</c:v>
                </c:pt>
                <c:pt idx="4">
                  <c:v>0.84099999999999997</c:v>
                </c:pt>
                <c:pt idx="5">
                  <c:v>4.12</c:v>
                </c:pt>
                <c:pt idx="6">
                  <c:v>4.7430000000000003</c:v>
                </c:pt>
                <c:pt idx="7">
                  <c:v>4.3659999999999997</c:v>
                </c:pt>
              </c:numCache>
            </c:numRef>
          </c:val>
        </c:ser>
        <c:ser>
          <c:idx val="24"/>
          <c:order val="24"/>
          <c:tx>
            <c:strRef>
              <c:f>'D2.4.12.B'!$AI$78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6.6340000000000003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'D2.4.12.B'!$AI$79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10.042999999999999</c:v>
                </c:pt>
                <c:pt idx="7">
                  <c:v>19.853000000000002</c:v>
                </c:pt>
              </c:numCache>
            </c:numRef>
          </c:val>
        </c:ser>
        <c:ser>
          <c:idx val="26"/>
          <c:order val="26"/>
          <c:tx>
            <c:strRef>
              <c:f>'D2.4.12.B'!$AI$80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'D2.4.12.B'!$AJ$53:$AQ$53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8.9030000000000005</c:v>
                </c:pt>
                <c:pt idx="5">
                  <c:v>21.103000000000002</c:v>
                </c:pt>
                <c:pt idx="6">
                  <c:v>12.452999999999999</c:v>
                </c:pt>
                <c:pt idx="7">
                  <c:v>4.016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8744448"/>
        <c:axId val="128750336"/>
      </c:barChart>
      <c:catAx>
        <c:axId val="1287444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28750336"/>
        <c:crosses val="autoZero"/>
        <c:auto val="1"/>
        <c:lblAlgn val="r"/>
        <c:lblOffset val="100"/>
        <c:noMultiLvlLbl val="0"/>
      </c:catAx>
      <c:valAx>
        <c:axId val="12875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744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'D2.4.17.B'!$IM$54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'D2.4.17.B'!$IN$54:$IQ$54</c:f>
            </c:numRef>
          </c:val>
        </c:ser>
        <c:ser>
          <c:idx val="1"/>
          <c:order val="1"/>
          <c:tx>
            <c:strRef>
              <c:f>'D2.4.17.B'!$IM$55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'D2.4.17.B'!$IN$55:$IQ$55</c:f>
            </c:numRef>
          </c:val>
        </c:ser>
        <c:ser>
          <c:idx val="2"/>
          <c:order val="2"/>
          <c:tx>
            <c:strRef>
              <c:f>'D2.4.17.B'!$IM$56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'D2.4.17.B'!$IN$56:$IQ$56</c:f>
            </c:numRef>
          </c:val>
        </c:ser>
        <c:ser>
          <c:idx val="3"/>
          <c:order val="3"/>
          <c:tx>
            <c:strRef>
              <c:f>'D2.4.17.B'!$IM$57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'D2.4.17.B'!$IN$57:$IQ$57</c:f>
            </c:numRef>
          </c:val>
        </c:ser>
        <c:ser>
          <c:idx val="4"/>
          <c:order val="4"/>
          <c:tx>
            <c:strRef>
              <c:f>'D2.4.17.B'!$IM$58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'D2.4.17.B'!$IN$58:$IQ$58</c:f>
            </c:numRef>
          </c:val>
        </c:ser>
        <c:ser>
          <c:idx val="5"/>
          <c:order val="5"/>
          <c:tx>
            <c:strRef>
              <c:f>'D2.4.17.B'!$IM$59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'D2.4.17.B'!$IN$59:$IQ$59</c:f>
            </c:numRef>
          </c:val>
        </c:ser>
        <c:ser>
          <c:idx val="6"/>
          <c:order val="6"/>
          <c:tx>
            <c:strRef>
              <c:f>'D2.4.17.B'!$IM$60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'D2.4.17.B'!$IN$60:$IQ$60</c:f>
            </c:numRef>
          </c:val>
        </c:ser>
        <c:ser>
          <c:idx val="7"/>
          <c:order val="7"/>
          <c:tx>
            <c:strRef>
              <c:f>'D2.4.17.B'!$IM$61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'D2.4.17.B'!$IN$61:$IQ$61</c:f>
            </c:numRef>
          </c:val>
        </c:ser>
        <c:ser>
          <c:idx val="8"/>
          <c:order val="8"/>
          <c:tx>
            <c:strRef>
              <c:f>'D2.4.17.B'!$IM$62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'D2.4.17.B'!$IN$62:$IQ$62</c:f>
            </c:numRef>
          </c:val>
        </c:ser>
        <c:ser>
          <c:idx val="9"/>
          <c:order val="9"/>
          <c:tx>
            <c:strRef>
              <c:f>'D2.4.17.B'!$IM$63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'D2.4.17.B'!$IN$63:$IQ$63</c:f>
            </c:numRef>
          </c:val>
        </c:ser>
        <c:ser>
          <c:idx val="10"/>
          <c:order val="10"/>
          <c:tx>
            <c:strRef>
              <c:f>'D2.4.17.B'!$IM$64</c:f>
              <c:strCache>
                <c:ptCount val="1"/>
              </c:strCache>
            </c:strRef>
          </c:tx>
          <c:spPr>
            <a:solidFill>
              <a:srgbClr val="4D4D4D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'D2.4.17.B'!$IN$64:$IQ$64</c:f>
            </c:numRef>
          </c:val>
        </c:ser>
        <c:ser>
          <c:idx val="11"/>
          <c:order val="11"/>
          <c:tx>
            <c:strRef>
              <c:f>'D2.4.17.B'!$IM$65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'D2.4.17.B'!$IN$65:$IQ$65</c:f>
            </c:numRef>
          </c:val>
        </c:ser>
        <c:ser>
          <c:idx val="12"/>
          <c:order val="12"/>
          <c:tx>
            <c:strRef>
              <c:f>'D2.4.17.B'!$IM$66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'D2.4.17.B'!$IN$53:$IQ$53</c:f>
            </c:multiLvlStrRef>
          </c:cat>
          <c:val>
            <c:numRef>
              <c:f>'D2.4.17.B'!$IN$66:$IQ$66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718336"/>
        <c:axId val="150719872"/>
      </c:barChart>
      <c:catAx>
        <c:axId val="150718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719872"/>
        <c:crosses val="autoZero"/>
        <c:auto val="1"/>
        <c:lblAlgn val="ctr"/>
        <c:lblOffset val="100"/>
        <c:noMultiLvlLbl val="0"/>
      </c:catAx>
      <c:valAx>
        <c:axId val="150719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0718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'D2.4.17.C'!$C$47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'D2.4.17.C'!$C$48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'D2.4.17.C'!$C$49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'D2.4.17.C'!$C$50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'D2.4.17.C'!$C$51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'D2.4.17.C'!$D$51:$T$51</c:f>
              <c:numCache>
                <c:formatCode>General</c:formatCode>
                <c:ptCount val="17"/>
                <c:pt idx="0">
                  <c:v>7.6169336397356184E-12</c:v>
                </c:pt>
                <c:pt idx="1">
                  <c:v>7.2360869577488361E-12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'D2.4.17.C'!$C$52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'D2.4.17.C'!$D$52:$T$52</c:f>
              <c:numCache>
                <c:formatCode>General</c:formatCode>
                <c:ptCount val="17"/>
                <c:pt idx="0">
                  <c:v>3.8134413835302864E-11</c:v>
                </c:pt>
                <c:pt idx="1">
                  <c:v>3.6227693143537724E-11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'D2.4.17.C'!$C$53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'D2.4.17.C'!$D$53:$T$53</c:f>
              <c:numCache>
                <c:formatCode>General</c:formatCode>
                <c:ptCount val="17"/>
                <c:pt idx="0">
                  <c:v>2.6706503212258666E-11</c:v>
                </c:pt>
                <c:pt idx="1">
                  <c:v>2.5371178051645733E-11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'D2.4.17.C'!$C$54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'D2.4.17.C'!$D$54:$T$54</c:f>
              <c:numCache>
                <c:formatCode>General</c:formatCode>
                <c:ptCount val="17"/>
                <c:pt idx="0">
                  <c:v>2.2444744812237615E-11</c:v>
                </c:pt>
                <c:pt idx="1">
                  <c:v>2.1322507571625734E-11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'D2.4.17.C'!$C$55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'D2.4.17.C'!$D$55:$T$55</c:f>
              <c:numCache>
                <c:formatCode>General</c:formatCode>
                <c:ptCount val="17"/>
                <c:pt idx="0">
                  <c:v>2.3314122946805585E-11</c:v>
                </c:pt>
                <c:pt idx="1">
                  <c:v>2.2148416799465305E-11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'D2.4.17.C'!$C$56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'D2.4.17.C'!$D$56:$T$56</c:f>
              <c:numCache>
                <c:formatCode>General</c:formatCode>
                <c:ptCount val="17"/>
                <c:pt idx="0">
                  <c:v>4.3274698014822011E-11</c:v>
                </c:pt>
                <c:pt idx="1">
                  <c:v>4.1110963114080906E-11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'D2.4.17.C'!$C$57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'D2.4.17.C'!$D$57:$T$57</c:f>
              <c:numCache>
                <c:formatCode>General</c:formatCode>
                <c:ptCount val="17"/>
                <c:pt idx="0">
                  <c:v>1.8826462385375011E-10</c:v>
                </c:pt>
                <c:pt idx="1">
                  <c:v>1.7885139266106257E-10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'D2.4.17.C'!$C$58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'D2.4.17.C'!$D$58:$T$58</c:f>
              <c:numCache>
                <c:formatCode>General</c:formatCode>
                <c:ptCount val="17"/>
                <c:pt idx="0">
                  <c:v>24.17966517267773</c:v>
                </c:pt>
                <c:pt idx="1">
                  <c:v>22.970681914043841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'D2.4.17.C'!$C$59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'D2.4.17.C'!$D$59:$T$59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5.0233718456630507</c:v>
                </c:pt>
                <c:pt idx="8">
                  <c:v>17.921735496198423</c:v>
                </c:pt>
                <c:pt idx="9">
                  <c:v>19.737671670062934</c:v>
                </c:pt>
                <c:pt idx="10">
                  <c:v>19.927816853144297</c:v>
                </c:pt>
                <c:pt idx="11">
                  <c:v>17.86248808302685</c:v>
                </c:pt>
                <c:pt idx="12">
                  <c:v>16.161783675568429</c:v>
                </c:pt>
                <c:pt idx="13">
                  <c:v>22.970681911385174</c:v>
                </c:pt>
                <c:pt idx="14">
                  <c:v>22.970681912397112</c:v>
                </c:pt>
                <c:pt idx="15">
                  <c:v>22.970681912171489</c:v>
                </c:pt>
                <c:pt idx="16">
                  <c:v>22.970681911321655</c:v>
                </c:pt>
              </c:numCache>
            </c:numRef>
          </c:val>
        </c:ser>
        <c:ser>
          <c:idx val="13"/>
          <c:order val="13"/>
          <c:tx>
            <c:strRef>
              <c:f>'D2.4.17.C'!$C$60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'D2.4.17.C'!$D$60:$T$60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'D2.4.17.C'!$C$61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'D2.4.17.C'!$D$61:$T$61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0.83286629999995032</c:v>
                </c:pt>
                <c:pt idx="3">
                  <c:v>0.83286629999991957</c:v>
                </c:pt>
                <c:pt idx="4">
                  <c:v>0.83286629999994743</c:v>
                </c:pt>
                <c:pt idx="5">
                  <c:v>0.8328662999998987</c:v>
                </c:pt>
                <c:pt idx="6">
                  <c:v>0.83286629999992667</c:v>
                </c:pt>
                <c:pt idx="7">
                  <c:v>0.83286629999996953</c:v>
                </c:pt>
                <c:pt idx="8">
                  <c:v>0.83286629999994999</c:v>
                </c:pt>
                <c:pt idx="9">
                  <c:v>0.83286629999996808</c:v>
                </c:pt>
                <c:pt idx="10">
                  <c:v>0.83286629999993622</c:v>
                </c:pt>
                <c:pt idx="11">
                  <c:v>0.83286629999995021</c:v>
                </c:pt>
                <c:pt idx="12">
                  <c:v>1.1303185499981874</c:v>
                </c:pt>
                <c:pt idx="13">
                  <c:v>1.1303185499997941</c:v>
                </c:pt>
                <c:pt idx="14">
                  <c:v>1.1303185499989508</c:v>
                </c:pt>
                <c:pt idx="15">
                  <c:v>1.1303185499979644</c:v>
                </c:pt>
                <c:pt idx="16">
                  <c:v>1.1303185499983814</c:v>
                </c:pt>
              </c:numCache>
            </c:numRef>
          </c:val>
        </c:ser>
        <c:ser>
          <c:idx val="15"/>
          <c:order val="15"/>
          <c:tx>
            <c:strRef>
              <c:f>'D2.4.17.C'!$C$62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'D2.4.17.C'!$D$62:$T$62</c:f>
              <c:numCache>
                <c:formatCode>General</c:formatCode>
                <c:ptCount val="17"/>
                <c:pt idx="0">
                  <c:v>34.99999999998623</c:v>
                </c:pt>
                <c:pt idx="1">
                  <c:v>33.249999999986919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'D2.4.17.C'!$C$63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'D2.4.17.C'!$D$63:$T$63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31.499999999523002</c:v>
                </c:pt>
                <c:pt idx="3">
                  <c:v>31.499999999424055</c:v>
                </c:pt>
                <c:pt idx="4">
                  <c:v>31.499999999519058</c:v>
                </c:pt>
                <c:pt idx="5">
                  <c:v>31.499999999421657</c:v>
                </c:pt>
                <c:pt idx="6">
                  <c:v>31.499999999421902</c:v>
                </c:pt>
                <c:pt idx="7">
                  <c:v>31.49999999951935</c:v>
                </c:pt>
                <c:pt idx="8">
                  <c:v>31.499999999424769</c:v>
                </c:pt>
                <c:pt idx="9">
                  <c:v>31.499999999518128</c:v>
                </c:pt>
                <c:pt idx="10">
                  <c:v>31.499999999423132</c:v>
                </c:pt>
                <c:pt idx="11">
                  <c:v>31.499999999425036</c:v>
                </c:pt>
                <c:pt idx="12">
                  <c:v>33.249999999330853</c:v>
                </c:pt>
                <c:pt idx="13">
                  <c:v>33.249999999191928</c:v>
                </c:pt>
                <c:pt idx="14">
                  <c:v>33.249999999359979</c:v>
                </c:pt>
                <c:pt idx="15">
                  <c:v>33.249999999131987</c:v>
                </c:pt>
                <c:pt idx="16">
                  <c:v>33.249999999146496</c:v>
                </c:pt>
              </c:numCache>
            </c:numRef>
          </c:val>
        </c:ser>
        <c:ser>
          <c:idx val="17"/>
          <c:order val="17"/>
          <c:tx>
            <c:strRef>
              <c:f>'D2.4.17.C'!$C$64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'D2.4.17.C'!$D$64:$T$64</c:f>
              <c:numCache>
                <c:formatCode>General</c:formatCode>
                <c:ptCount val="17"/>
                <c:pt idx="0">
                  <c:v>1.1999999999999831</c:v>
                </c:pt>
                <c:pt idx="1">
                  <c:v>1.1399999999999837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'D2.4.17.C'!$C$65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'D2.4.17.C'!$D$65:$T$65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1.0799999999921504</c:v>
                </c:pt>
                <c:pt idx="3">
                  <c:v>1.0799999999919878</c:v>
                </c:pt>
                <c:pt idx="4">
                  <c:v>1.0799999999921492</c:v>
                </c:pt>
                <c:pt idx="5">
                  <c:v>1.0799999999918921</c:v>
                </c:pt>
                <c:pt idx="6">
                  <c:v>1.0799999999920256</c:v>
                </c:pt>
                <c:pt idx="7">
                  <c:v>1.0799999999922576</c:v>
                </c:pt>
                <c:pt idx="8">
                  <c:v>1.0799999999921608</c:v>
                </c:pt>
                <c:pt idx="9">
                  <c:v>1.0799999999922072</c:v>
                </c:pt>
                <c:pt idx="10">
                  <c:v>1.0799999999920584</c:v>
                </c:pt>
                <c:pt idx="11">
                  <c:v>1.0799999999921592</c:v>
                </c:pt>
                <c:pt idx="12">
                  <c:v>1.139999999982453</c:v>
                </c:pt>
                <c:pt idx="13">
                  <c:v>1.1399999999908748</c:v>
                </c:pt>
                <c:pt idx="14">
                  <c:v>1.1399999999867034</c:v>
                </c:pt>
                <c:pt idx="15">
                  <c:v>1.1399999999817678</c:v>
                </c:pt>
                <c:pt idx="16">
                  <c:v>1.1399999999838133</c:v>
                </c:pt>
              </c:numCache>
            </c:numRef>
          </c:val>
        </c:ser>
        <c:ser>
          <c:idx val="19"/>
          <c:order val="19"/>
          <c:tx>
            <c:strRef>
              <c:f>'D2.4.17.C'!$C$66</c:f>
              <c:strCache>
                <c:ptCount val="1"/>
                <c:pt idx="0">
                  <c:v>Nuclear (SMR CHP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'D2.4.17.C'!$D$66:$T$66</c:f>
              <c:numCache>
                <c:formatCode>General</c:formatCode>
                <c:ptCount val="17"/>
                <c:pt idx="0">
                  <c:v>5.7795317413577182E-11</c:v>
                </c:pt>
                <c:pt idx="1">
                  <c:v>5.4905551542898325E-11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'D2.4.17.C'!$C$67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'D2.4.17.C'!$D$67:$T$67</c:f>
              <c:numCache>
                <c:formatCode>General</c:formatCode>
                <c:ptCount val="17"/>
                <c:pt idx="0">
                  <c:v>7.3777947953208676</c:v>
                </c:pt>
                <c:pt idx="1">
                  <c:v>7.0089050555548242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'D2.4.17.C'!$C$68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5.8239156630513511</c:v>
                </c:pt>
                <c:pt idx="3">
                  <c:v>5.0169004605229359</c:v>
                </c:pt>
                <c:pt idx="4">
                  <c:v>5.7194101144037184</c:v>
                </c:pt>
                <c:pt idx="5">
                  <c:v>5.4438535945225537</c:v>
                </c:pt>
                <c:pt idx="6">
                  <c:v>5.0169004605236864</c:v>
                </c:pt>
                <c:pt idx="7">
                  <c:v>5.0169004606447594</c:v>
                </c:pt>
                <c:pt idx="8">
                  <c:v>5.0169004605419527</c:v>
                </c:pt>
                <c:pt idx="9">
                  <c:v>5.0169004606439618</c:v>
                </c:pt>
                <c:pt idx="10">
                  <c:v>5.0169004604240008</c:v>
                </c:pt>
                <c:pt idx="11">
                  <c:v>5.0169004605431748</c:v>
                </c:pt>
                <c:pt idx="12">
                  <c:v>5.607124044129554</c:v>
                </c:pt>
                <c:pt idx="13">
                  <c:v>5.6071240439930872</c:v>
                </c:pt>
                <c:pt idx="14">
                  <c:v>5.6071240440019325</c:v>
                </c:pt>
                <c:pt idx="15">
                  <c:v>5.6071240439904875</c:v>
                </c:pt>
                <c:pt idx="16">
                  <c:v>5.6071240439964596</c:v>
                </c:pt>
              </c:numCache>
            </c:numRef>
          </c:val>
        </c:ser>
        <c:ser>
          <c:idx val="22"/>
          <c:order val="22"/>
          <c:tx>
            <c:strRef>
              <c:f>'D2.4.17.C'!$C$69</c:f>
              <c:strCache>
                <c:ptCount val="1"/>
                <c:pt idx="0">
                  <c:v>Nuclear (SMR Elec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'D2.4.17.C'!$D$69:$T$69</c:f>
              <c:numCache>
                <c:formatCode>General</c:formatCode>
                <c:ptCount val="17"/>
                <c:pt idx="0">
                  <c:v>2.9591955056402437E-11</c:v>
                </c:pt>
                <c:pt idx="1">
                  <c:v>2.811235730358231E-11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'D2.4.17.C'!$C$70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'D2.4.17.C'!$D$70:$T$70</c:f>
              <c:numCache>
                <c:formatCode>General</c:formatCode>
                <c:ptCount val="17"/>
                <c:pt idx="0">
                  <c:v>6.806514060363596E-11</c:v>
                </c:pt>
                <c:pt idx="1">
                  <c:v>6.466188357345416E-11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'D2.4.17.C'!$C$71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'D2.4.17.C'!$D$71:$T$71</c:f>
              <c:numCache>
                <c:formatCode>General</c:formatCode>
                <c:ptCount val="17"/>
                <c:pt idx="0">
                  <c:v>1.0106389969919679E-11</c:v>
                </c:pt>
                <c:pt idx="1">
                  <c:v>9.6010704714236938E-12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'D2.4.17.C'!$C$72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'D2.4.17.C'!$D$72:$T$72</c:f>
              <c:numCache>
                <c:formatCode>General</c:formatCode>
                <c:ptCount val="17"/>
                <c:pt idx="0">
                  <c:v>6.4730034058779938E-12</c:v>
                </c:pt>
                <c:pt idx="1">
                  <c:v>6.1493532355840935E-12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'D2.4.17.C'!$C$73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'D2.4.17.C'!$D$73:$T$73</c:f>
              <c:numCache>
                <c:formatCode>General</c:formatCode>
                <c:ptCount val="17"/>
                <c:pt idx="0">
                  <c:v>0.10000000006563603</c:v>
                </c:pt>
                <c:pt idx="1">
                  <c:v>9.5000000062354234E-2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'D2.4.17.C'!$C$74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8.4999999964692194E-2</c:v>
                </c:pt>
                <c:pt idx="3">
                  <c:v>8.4999999964404369E-2</c:v>
                </c:pt>
                <c:pt idx="4">
                  <c:v>8.4999999964786507E-2</c:v>
                </c:pt>
                <c:pt idx="5">
                  <c:v>8.499999996419226E-2</c:v>
                </c:pt>
                <c:pt idx="6">
                  <c:v>8.4999999964642789E-2</c:v>
                </c:pt>
                <c:pt idx="7">
                  <c:v>8.4999999965277837E-2</c:v>
                </c:pt>
                <c:pt idx="8">
                  <c:v>8.4999999965118145E-2</c:v>
                </c:pt>
                <c:pt idx="9">
                  <c:v>8.4999999965167092E-2</c:v>
                </c:pt>
                <c:pt idx="10">
                  <c:v>8.499999996492022E-2</c:v>
                </c:pt>
                <c:pt idx="11">
                  <c:v>8.499999996512507E-2</c:v>
                </c:pt>
                <c:pt idx="13">
                  <c:v>9.4999999958078535E-2</c:v>
                </c:pt>
                <c:pt idx="15">
                  <c:v>8.471781054121047E-2</c:v>
                </c:pt>
                <c:pt idx="16">
                  <c:v>9.4999999781063091E-2</c:v>
                </c:pt>
              </c:numCache>
            </c:numRef>
          </c:val>
        </c:ser>
        <c:ser>
          <c:idx val="28"/>
          <c:order val="28"/>
          <c:tx>
            <c:strRef>
              <c:f>'D2.4.17.C'!$C$75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'D2.4.17.C'!$D$75:$T$75</c:f>
              <c:numCache>
                <c:formatCode>General</c:formatCode>
                <c:ptCount val="17"/>
                <c:pt idx="0">
                  <c:v>7.2585479533537396E-12</c:v>
                </c:pt>
                <c:pt idx="1">
                  <c:v>6.8956205556860528E-12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'D2.4.17.C'!$C$76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'D2.4.17.C'!$D$76:$T$76</c:f>
              <c:numCache>
                <c:formatCode>General</c:formatCode>
                <c:ptCount val="17"/>
                <c:pt idx="0">
                  <c:v>6.2305543578016727E-12</c:v>
                </c:pt>
                <c:pt idx="1">
                  <c:v>5.9190266399115891E-12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'D2.4.17.C'!$C$77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'D2.4.17.C'!$D$77:$T$77</c:f>
              <c:numCache>
                <c:formatCode>General</c:formatCode>
                <c:ptCount val="17"/>
                <c:pt idx="0">
                  <c:v>6.1036506512016924E-12</c:v>
                </c:pt>
                <c:pt idx="1">
                  <c:v>5.798468118641607E-12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'D2.4.17.C'!$C$78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'D2.4.17.C'!$D$78:$T$78</c:f>
              <c:numCache>
                <c:formatCode>General</c:formatCode>
                <c:ptCount val="17"/>
                <c:pt idx="0">
                  <c:v>3.1397802354477959</c:v>
                </c:pt>
                <c:pt idx="1">
                  <c:v>2.9827912236754059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'D2.4.17.C'!$C$79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'D2.4.17.C'!$D$79:$T$79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2.8258022117789903</c:v>
                </c:pt>
                <c:pt idx="3">
                  <c:v>2.8258022117784636</c:v>
                </c:pt>
                <c:pt idx="4">
                  <c:v>2.825802211778957</c:v>
                </c:pt>
                <c:pt idx="5">
                  <c:v>2.8258022117781176</c:v>
                </c:pt>
                <c:pt idx="6">
                  <c:v>2.8258022117785919</c:v>
                </c:pt>
                <c:pt idx="7">
                  <c:v>2.8258022117792327</c:v>
                </c:pt>
                <c:pt idx="8">
                  <c:v>2.8258022117789077</c:v>
                </c:pt>
                <c:pt idx="9">
                  <c:v>2.8258022117791644</c:v>
                </c:pt>
                <c:pt idx="10">
                  <c:v>2.8258022117785901</c:v>
                </c:pt>
                <c:pt idx="11">
                  <c:v>2.8258022117789658</c:v>
                </c:pt>
                <c:pt idx="12">
                  <c:v>2.1489093855858679</c:v>
                </c:pt>
                <c:pt idx="13">
                  <c:v>2.9416405725719912</c:v>
                </c:pt>
                <c:pt idx="14">
                  <c:v>1.645601101741905</c:v>
                </c:pt>
                <c:pt idx="15">
                  <c:v>1.7482519700228647</c:v>
                </c:pt>
                <c:pt idx="16">
                  <c:v>2.4096885662586089</c:v>
                </c:pt>
              </c:numCache>
            </c:numRef>
          </c:val>
        </c:ser>
        <c:ser>
          <c:idx val="33"/>
          <c:order val="33"/>
          <c:tx>
            <c:strRef>
              <c:f>'D2.4.17.C'!$C$80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'D2.4.17.C'!$D$80:$T$80</c:f>
              <c:numCache>
                <c:formatCode>General</c:formatCode>
                <c:ptCount val="17"/>
                <c:pt idx="0">
                  <c:v>1.7558619854712172E-11</c:v>
                </c:pt>
                <c:pt idx="1">
                  <c:v>1.668068886197656E-11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'D2.4.17.C'!$C$81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'D2.4.17.C'!$D$81:$T$81</c:f>
              <c:numCache>
                <c:formatCode>General</c:formatCode>
                <c:ptCount val="17"/>
                <c:pt idx="0">
                  <c:v>2.3858488172876089</c:v>
                </c:pt>
                <c:pt idx="1">
                  <c:v>2.2665563764232286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'D2.4.17.C'!$C$82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0.11760749313271986</c:v>
                </c:pt>
                <c:pt idx="3">
                  <c:v>0.10552146529709218</c:v>
                </c:pt>
                <c:pt idx="4">
                  <c:v>9.5249864272620249E-2</c:v>
                </c:pt>
                <c:pt idx="5">
                  <c:v>0.10431938019018822</c:v>
                </c:pt>
                <c:pt idx="6">
                  <c:v>0.44463968425636313</c:v>
                </c:pt>
                <c:pt idx="7">
                  <c:v>0.11552808390058283</c:v>
                </c:pt>
                <c:pt idx="8">
                  <c:v>0.11929244079570674</c:v>
                </c:pt>
                <c:pt idx="9">
                  <c:v>0.11929244078435471</c:v>
                </c:pt>
                <c:pt idx="10">
                  <c:v>0.11929244042458929</c:v>
                </c:pt>
                <c:pt idx="11">
                  <c:v>0.12714328620691701</c:v>
                </c:pt>
                <c:pt idx="12">
                  <c:v>5.0175534599346039E-2</c:v>
                </c:pt>
                <c:pt idx="13">
                  <c:v>1.8836885214605159</c:v>
                </c:pt>
                <c:pt idx="14">
                  <c:v>6.8660166004809745E-2</c:v>
                </c:pt>
                <c:pt idx="15">
                  <c:v>7.6112898983922386E-2</c:v>
                </c:pt>
                <c:pt idx="16">
                  <c:v>9.3255353175422148E-2</c:v>
                </c:pt>
              </c:numCache>
            </c:numRef>
          </c:val>
        </c:ser>
        <c:ser>
          <c:idx val="36"/>
          <c:order val="36"/>
          <c:tx>
            <c:strRef>
              <c:f>'D2.4.17.C'!$C$83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'D2.4.17.C'!$D$83:$T$83</c:f>
              <c:numCache>
                <c:formatCode>General</c:formatCode>
                <c:ptCount val="17"/>
                <c:pt idx="0">
                  <c:v>6.3830848203686726E-12</c:v>
                </c:pt>
                <c:pt idx="1">
                  <c:v>6.3830848203686726E-12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'D2.4.17.C'!$C$84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'D2.4.17.C'!$D$84:$T$84</c:f>
              <c:numCache>
                <c:formatCode>General</c:formatCode>
                <c:ptCount val="17"/>
                <c:pt idx="0">
                  <c:v>8.2773874940846443E-12</c:v>
                </c:pt>
                <c:pt idx="1">
                  <c:v>8.2773874940846443E-12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'D2.4.17.C'!$C$85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'D2.4.17.C'!$D$85:$T$85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3">
                  <c:v>2.6209081921144952E-13</c:v>
                </c:pt>
              </c:numCache>
            </c:numRef>
          </c:val>
        </c:ser>
        <c:ser>
          <c:idx val="39"/>
          <c:order val="39"/>
          <c:tx>
            <c:strRef>
              <c:f>'D2.4.17.C'!$C$86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'D2.4.17.C'!$D$86:$T$86</c:f>
              <c:numCache>
                <c:formatCode>General</c:formatCode>
                <c:ptCount val="17"/>
                <c:pt idx="0">
                  <c:v>19.643001044300423</c:v>
                </c:pt>
                <c:pt idx="1">
                  <c:v>3.2857334725729594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'D2.4.17.C'!$C$87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4.1242637400838094</c:v>
                </c:pt>
                <c:pt idx="3">
                  <c:v>4.1242637400838094</c:v>
                </c:pt>
                <c:pt idx="4">
                  <c:v>4.1242637400838094</c:v>
                </c:pt>
                <c:pt idx="5">
                  <c:v>4.1242637400838094</c:v>
                </c:pt>
                <c:pt idx="6">
                  <c:v>4.1242637400838094</c:v>
                </c:pt>
                <c:pt idx="7">
                  <c:v>6.1863956101257145</c:v>
                </c:pt>
                <c:pt idx="8">
                  <c:v>6.1863956101257145</c:v>
                </c:pt>
                <c:pt idx="9">
                  <c:v>6.1863956101257136</c:v>
                </c:pt>
                <c:pt idx="10">
                  <c:v>6.1863956101257136</c:v>
                </c:pt>
                <c:pt idx="11">
                  <c:v>6.1863956101257145</c:v>
                </c:pt>
                <c:pt idx="12">
                  <c:v>2.6190668059065834</c:v>
                </c:pt>
                <c:pt idx="13">
                  <c:v>2.6190668059065834</c:v>
                </c:pt>
                <c:pt idx="14">
                  <c:v>2.6190668059065838</c:v>
                </c:pt>
                <c:pt idx="15">
                  <c:v>2.6190668059065838</c:v>
                </c:pt>
                <c:pt idx="16">
                  <c:v>2.6190668059065834</c:v>
                </c:pt>
              </c:numCache>
            </c:numRef>
          </c:val>
        </c:ser>
        <c:ser>
          <c:idx val="41"/>
          <c:order val="41"/>
          <c:tx>
            <c:strRef>
              <c:f>'D2.4.17.C'!$C$88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'D2.4.17.C'!$D$88:$T$88</c:f>
              <c:numCache>
                <c:formatCode>General</c:formatCode>
                <c:ptCount val="17"/>
                <c:pt idx="0">
                  <c:v>9.4362419481862005</c:v>
                </c:pt>
                <c:pt idx="1">
                  <c:v>2.8308725844554323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'D2.4.17.C'!$C$89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2.9440857655567432</c:v>
                </c:pt>
                <c:pt idx="3">
                  <c:v>2.9440857655567432</c:v>
                </c:pt>
                <c:pt idx="4">
                  <c:v>2.9440857655567436</c:v>
                </c:pt>
                <c:pt idx="5">
                  <c:v>2.9440857655567436</c:v>
                </c:pt>
                <c:pt idx="6">
                  <c:v>2.9440857655567432</c:v>
                </c:pt>
                <c:pt idx="7">
                  <c:v>4.4161286483351159</c:v>
                </c:pt>
                <c:pt idx="8">
                  <c:v>4.416128648335115</c:v>
                </c:pt>
                <c:pt idx="9">
                  <c:v>4.4161286483351159</c:v>
                </c:pt>
                <c:pt idx="10">
                  <c:v>4.4161286483351159</c:v>
                </c:pt>
                <c:pt idx="11">
                  <c:v>4.416128648335115</c:v>
                </c:pt>
                <c:pt idx="12">
                  <c:v>2.1029184039691029</c:v>
                </c:pt>
                <c:pt idx="13">
                  <c:v>2.1029184039691029</c:v>
                </c:pt>
                <c:pt idx="14">
                  <c:v>2.1029184039691029</c:v>
                </c:pt>
                <c:pt idx="15">
                  <c:v>2.1029184039691029</c:v>
                </c:pt>
                <c:pt idx="16">
                  <c:v>2.1029184039691029</c:v>
                </c:pt>
              </c:numCache>
            </c:numRef>
          </c:val>
        </c:ser>
        <c:ser>
          <c:idx val="43"/>
          <c:order val="43"/>
          <c:tx>
            <c:strRef>
              <c:f>'D2.4.17.C'!$C$90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'D2.4.17.C'!$D$90:$T$90</c:f>
              <c:numCache>
                <c:formatCode>General</c:formatCode>
                <c:ptCount val="17"/>
                <c:pt idx="0">
                  <c:v>13.91010290246021</c:v>
                </c:pt>
                <c:pt idx="1">
                  <c:v>3.1297731530535473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'D2.4.17.C'!$C$91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'D2.4.17.C'!$D$91:$T$91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4.9617865654185005</c:v>
                </c:pt>
                <c:pt idx="3">
                  <c:v>4.9617865654184996</c:v>
                </c:pt>
                <c:pt idx="4">
                  <c:v>4.9617865654184996</c:v>
                </c:pt>
                <c:pt idx="5">
                  <c:v>4.9617865654184996</c:v>
                </c:pt>
                <c:pt idx="6">
                  <c:v>4.9617865654184996</c:v>
                </c:pt>
                <c:pt idx="7">
                  <c:v>7.4426798481277503</c:v>
                </c:pt>
                <c:pt idx="8">
                  <c:v>7.4426798481277485</c:v>
                </c:pt>
                <c:pt idx="9">
                  <c:v>7.4426798481277503</c:v>
                </c:pt>
                <c:pt idx="10">
                  <c:v>7.4426798481277503</c:v>
                </c:pt>
                <c:pt idx="11">
                  <c:v>7.4426798481277485</c:v>
                </c:pt>
                <c:pt idx="12">
                  <c:v>3.1011166033865631</c:v>
                </c:pt>
                <c:pt idx="13">
                  <c:v>3.1011166033865631</c:v>
                </c:pt>
                <c:pt idx="14">
                  <c:v>3.1011166033865631</c:v>
                </c:pt>
                <c:pt idx="15">
                  <c:v>3.1011166033865631</c:v>
                </c:pt>
                <c:pt idx="16">
                  <c:v>3.1011166033865631</c:v>
                </c:pt>
              </c:numCache>
            </c:numRef>
          </c:val>
        </c:ser>
        <c:ser>
          <c:idx val="45"/>
          <c:order val="45"/>
          <c:tx>
            <c:strRef>
              <c:f>'D2.4.17.C'!$C$92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'D2.4.17.C'!$D$92:$T$92</c:f>
              <c:numCache>
                <c:formatCode>General</c:formatCode>
                <c:ptCount val="17"/>
                <c:pt idx="0">
                  <c:v>14.99999999999903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'D2.4.17.C'!$C$93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'D2.4.17.C'!$D$93:$T$93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4.0812685899866441</c:v>
                </c:pt>
                <c:pt idx="4">
                  <c:v>4.0812685899866441</c:v>
                </c:pt>
                <c:pt idx="5">
                  <c:v>4.0812685899866441</c:v>
                </c:pt>
                <c:pt idx="8">
                  <c:v>1.8704312804787027</c:v>
                </c:pt>
                <c:pt idx="9">
                  <c:v>1.8704312804787029</c:v>
                </c:pt>
                <c:pt idx="10">
                  <c:v>1.8704312804787029</c:v>
                </c:pt>
              </c:numCache>
            </c:numRef>
          </c:val>
        </c:ser>
        <c:ser>
          <c:idx val="47"/>
          <c:order val="47"/>
          <c:tx>
            <c:strRef>
              <c:f>'D2.4.17.C'!$C$94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'D2.4.17.C'!$D$94:$T$94</c:f>
              <c:numCache>
                <c:formatCode>General</c:formatCode>
                <c:ptCount val="17"/>
                <c:pt idx="0">
                  <c:v>2.6602259249553528</c:v>
                </c:pt>
                <c:pt idx="1">
                  <c:v>2.527214628707585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'D2.4.17.C'!$C$95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'D2.4.17.C'!$D$95:$T$95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1.1146346625562931</c:v>
                </c:pt>
                <c:pt idx="3">
                  <c:v>1.1146346625562926</c:v>
                </c:pt>
                <c:pt idx="4">
                  <c:v>1.1146346625562931</c:v>
                </c:pt>
                <c:pt idx="5">
                  <c:v>1.1146346625562931</c:v>
                </c:pt>
                <c:pt idx="6">
                  <c:v>1.1146346625562926</c:v>
                </c:pt>
                <c:pt idx="7">
                  <c:v>1.1146346625562931</c:v>
                </c:pt>
                <c:pt idx="8">
                  <c:v>1.1146346625562926</c:v>
                </c:pt>
                <c:pt idx="9">
                  <c:v>1.1146346625562931</c:v>
                </c:pt>
                <c:pt idx="10">
                  <c:v>1.1146346625562931</c:v>
                </c:pt>
                <c:pt idx="11">
                  <c:v>1.1146346625562926</c:v>
                </c:pt>
                <c:pt idx="12">
                  <c:v>2.5272146287075858</c:v>
                </c:pt>
                <c:pt idx="13">
                  <c:v>2.527214628707585</c:v>
                </c:pt>
                <c:pt idx="14">
                  <c:v>2.5272146287075854</c:v>
                </c:pt>
                <c:pt idx="15">
                  <c:v>2.5272146287075854</c:v>
                </c:pt>
                <c:pt idx="16">
                  <c:v>2.527214628707585</c:v>
                </c:pt>
              </c:numCache>
            </c:numRef>
          </c:val>
        </c:ser>
        <c:ser>
          <c:idx val="49"/>
          <c:order val="49"/>
          <c:tx>
            <c:strRef>
              <c:f>'D2.4.17.C'!$C$96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'D2.4.17.C'!$D$96:$T$96</c:f>
              <c:numCache>
                <c:formatCode>General</c:formatCode>
                <c:ptCount val="17"/>
                <c:pt idx="0">
                  <c:v>3.5586230557382974</c:v>
                </c:pt>
                <c:pt idx="1">
                  <c:v>0.53379345836074454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'D2.4.17.C'!$C$97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'D2.4.17.C'!$D$97:$T$97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1.2544145737684238</c:v>
                </c:pt>
                <c:pt idx="3">
                  <c:v>1.254414573768424</c:v>
                </c:pt>
                <c:pt idx="4">
                  <c:v>1.2544145737684238</c:v>
                </c:pt>
                <c:pt idx="5">
                  <c:v>1.2544145737684238</c:v>
                </c:pt>
                <c:pt idx="6">
                  <c:v>1.254414573768424</c:v>
                </c:pt>
                <c:pt idx="7">
                  <c:v>1.2544145737684238</c:v>
                </c:pt>
                <c:pt idx="8">
                  <c:v>1.254414573768424</c:v>
                </c:pt>
                <c:pt idx="9">
                  <c:v>1.2544145737684238</c:v>
                </c:pt>
                <c:pt idx="10">
                  <c:v>1.2544145737684238</c:v>
                </c:pt>
                <c:pt idx="11">
                  <c:v>1.254414573768424</c:v>
                </c:pt>
                <c:pt idx="12">
                  <c:v>0.53379345836074454</c:v>
                </c:pt>
                <c:pt idx="13">
                  <c:v>0.53379345836074465</c:v>
                </c:pt>
                <c:pt idx="14">
                  <c:v>0.53379345836074454</c:v>
                </c:pt>
                <c:pt idx="15">
                  <c:v>0.53379345836074454</c:v>
                </c:pt>
                <c:pt idx="16">
                  <c:v>0.53379345836074465</c:v>
                </c:pt>
              </c:numCache>
            </c:numRef>
          </c:val>
        </c:ser>
        <c:ser>
          <c:idx val="51"/>
          <c:order val="51"/>
          <c:tx>
            <c:strRef>
              <c:f>'D2.4.17.C'!$C$98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'D2.4.17.C'!$D$98:$T$98</c:f>
              <c:numCache>
                <c:formatCode>General</c:formatCode>
                <c:ptCount val="17"/>
                <c:pt idx="0">
                  <c:v>2.7113498420018615E-12</c:v>
                </c:pt>
                <c:pt idx="1">
                  <c:v>2.5757823499017682E-12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'D2.4.17.C'!$C$99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'D2.4.17.C'!$D$99:$T$99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2.4414616204242987E-12</c:v>
                </c:pt>
                <c:pt idx="3">
                  <c:v>2.4420948319651278E-12</c:v>
                </c:pt>
                <c:pt idx="4">
                  <c:v>2.4417993332460698E-12</c:v>
                </c:pt>
                <c:pt idx="5">
                  <c:v>2.4417993332460387E-12</c:v>
                </c:pt>
                <c:pt idx="6">
                  <c:v>2.4420948319651291E-12</c:v>
                </c:pt>
                <c:pt idx="7">
                  <c:v>2.4414616204242886E-12</c:v>
                </c:pt>
                <c:pt idx="8">
                  <c:v>2.4420948319651089E-12</c:v>
                </c:pt>
                <c:pt idx="9">
                  <c:v>2.4423903306841762E-12</c:v>
                </c:pt>
                <c:pt idx="10">
                  <c:v>2.4435723255603813E-12</c:v>
                </c:pt>
                <c:pt idx="11">
                  <c:v>2.4420948319651169E-12</c:v>
                </c:pt>
                <c:pt idx="12">
                  <c:v>2.5823353763968817E-12</c:v>
                </c:pt>
                <c:pt idx="13">
                  <c:v>2.5849554557918077E-12</c:v>
                </c:pt>
                <c:pt idx="14">
                  <c:v>2.5838765995703574E-12</c:v>
                </c:pt>
                <c:pt idx="15">
                  <c:v>2.5838765995703719E-12</c:v>
                </c:pt>
                <c:pt idx="16">
                  <c:v>2.5811794590167564E-12</c:v>
                </c:pt>
              </c:numCache>
            </c:numRef>
          </c:val>
        </c:ser>
        <c:ser>
          <c:idx val="53"/>
          <c:order val="53"/>
          <c:tx>
            <c:strRef>
              <c:f>'D2.4.17.C'!$C$100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2.4835613732187627E-13</c:v>
                </c:pt>
                <c:pt idx="3">
                  <c:v>2.4936927578719994E-13</c:v>
                </c:pt>
                <c:pt idx="4">
                  <c:v>2.4897527749513096E-13</c:v>
                </c:pt>
                <c:pt idx="5">
                  <c:v>2.4897527749513081E-13</c:v>
                </c:pt>
                <c:pt idx="6">
                  <c:v>2.4936927578719848E-13</c:v>
                </c:pt>
                <c:pt idx="7">
                  <c:v>2.4835613732187658E-13</c:v>
                </c:pt>
                <c:pt idx="8">
                  <c:v>2.4936927578719949E-13</c:v>
                </c:pt>
                <c:pt idx="9">
                  <c:v>2.4897527749513121E-13</c:v>
                </c:pt>
                <c:pt idx="10">
                  <c:v>2.4897527749513086E-13</c:v>
                </c:pt>
                <c:pt idx="11">
                  <c:v>2.4936927578719949E-13</c:v>
                </c:pt>
                <c:pt idx="12">
                  <c:v>2.6318641764346323E-13</c:v>
                </c:pt>
                <c:pt idx="13">
                  <c:v>2.6549825240369213E-13</c:v>
                </c:pt>
                <c:pt idx="14">
                  <c:v>2.6729634610609421E-13</c:v>
                </c:pt>
                <c:pt idx="15">
                  <c:v>2.6729634610609497E-13</c:v>
                </c:pt>
                <c:pt idx="16">
                  <c:v>2.6549825240369268E-13</c:v>
                </c:pt>
              </c:numCache>
            </c:numRef>
          </c:val>
        </c:ser>
        <c:ser>
          <c:idx val="54"/>
          <c:order val="54"/>
          <c:tx>
            <c:strRef>
              <c:f>'D2.4.17.C'!$C$101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'D2.4.17.C'!$D$101:$T$101</c:f>
              <c:numCache>
                <c:formatCode>General</c:formatCode>
                <c:ptCount val="17"/>
                <c:pt idx="0">
                  <c:v>1.6800000000448672</c:v>
                </c:pt>
                <c:pt idx="1">
                  <c:v>1.5960000000426244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'D2.4.17.C'!$C$102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-8.1433823225156104E-12</c:v>
                </c:pt>
                <c:pt idx="3">
                  <c:v>-2.727806593596672E-12</c:v>
                </c:pt>
                <c:pt idx="4">
                  <c:v>1.0562984687164036E-12</c:v>
                </c:pt>
                <c:pt idx="5">
                  <c:v>2.2623167731764219E-12</c:v>
                </c:pt>
                <c:pt idx="6">
                  <c:v>3.6157278539612322E-12</c:v>
                </c:pt>
                <c:pt idx="7">
                  <c:v>-6.2670578061736036E-12</c:v>
                </c:pt>
                <c:pt idx="8">
                  <c:v>-2.1646999315682038E-13</c:v>
                </c:pt>
                <c:pt idx="9">
                  <c:v>1.9450563813089834E-12</c:v>
                </c:pt>
                <c:pt idx="10">
                  <c:v>3.2531876083040048E-12</c:v>
                </c:pt>
                <c:pt idx="11">
                  <c:v>-1.7572201294839738E-12</c:v>
                </c:pt>
                <c:pt idx="12">
                  <c:v>-1.1851917026408461</c:v>
                </c:pt>
                <c:pt idx="13">
                  <c:v>1.6800000000330324</c:v>
                </c:pt>
                <c:pt idx="14">
                  <c:v>-1.008434167209602E-10</c:v>
                </c:pt>
                <c:pt idx="15">
                  <c:v>-5.4873339266233556E-11</c:v>
                </c:pt>
                <c:pt idx="16">
                  <c:v>-1.8076318303769034E-9</c:v>
                </c:pt>
              </c:numCache>
            </c:numRef>
          </c:val>
        </c:ser>
        <c:ser>
          <c:idx val="56"/>
          <c:order val="56"/>
          <c:tx>
            <c:strRef>
              <c:f>'D2.4.17.C'!$C$103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'D2.4.17.C'!$D$103:$T$103</c:f>
              <c:numCache>
                <c:formatCode>General</c:formatCode>
                <c:ptCount val="17"/>
                <c:pt idx="0">
                  <c:v>3.7257128349616266E-11</c:v>
                </c:pt>
                <c:pt idx="1">
                  <c:v>3.5394271932135451E-11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'D2.4.17.C'!$C$104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-2.0301476204360035E-12</c:v>
                </c:pt>
                <c:pt idx="3">
                  <c:v>-1.6597620210111365E-12</c:v>
                </c:pt>
                <c:pt idx="4">
                  <c:v>-5.3639665993798032E-13</c:v>
                </c:pt>
                <c:pt idx="5">
                  <c:v>-7.7118917963304325E-13</c:v>
                </c:pt>
                <c:pt idx="6">
                  <c:v>-3.5839544241320824E-13</c:v>
                </c:pt>
                <c:pt idx="7">
                  <c:v>-1.2405694662264625E-12</c:v>
                </c:pt>
                <c:pt idx="8">
                  <c:v>-8.5910193072010706E-13</c:v>
                </c:pt>
                <c:pt idx="9">
                  <c:v>-2.5347822453885209E-13</c:v>
                </c:pt>
                <c:pt idx="10">
                  <c:v>-5.1360772877958731E-13</c:v>
                </c:pt>
                <c:pt idx="11">
                  <c:v>-1.0554734523780686E-12</c:v>
                </c:pt>
                <c:pt idx="12">
                  <c:v>-2.2722432214039124E-11</c:v>
                </c:pt>
                <c:pt idx="13">
                  <c:v>3.1146059928735325E-11</c:v>
                </c:pt>
                <c:pt idx="14">
                  <c:v>-1.5846182893645614E-11</c:v>
                </c:pt>
                <c:pt idx="15">
                  <c:v>-1.3179091061898016E-11</c:v>
                </c:pt>
                <c:pt idx="16">
                  <c:v>-1.5164075062764338E-11</c:v>
                </c:pt>
              </c:numCache>
            </c:numRef>
          </c:val>
        </c:ser>
        <c:ser>
          <c:idx val="58"/>
          <c:order val="58"/>
          <c:tx>
            <c:strRef>
              <c:f>'D2.4.17.C'!$C$105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'D2.4.17.C'!$D$105:$T$105</c:f>
              <c:numCache>
                <c:formatCode>General</c:formatCode>
                <c:ptCount val="17"/>
                <c:pt idx="0">
                  <c:v>3.8463086939393233E-11</c:v>
                </c:pt>
                <c:pt idx="1">
                  <c:v>3.6539932592423559E-11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'D2.4.17.C'!$C$106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-6.6024111427829552E-12</c:v>
                </c:pt>
                <c:pt idx="3">
                  <c:v>-3.2276918598269568E-12</c:v>
                </c:pt>
                <c:pt idx="4">
                  <c:v>-6.6040768513005938E-13</c:v>
                </c:pt>
                <c:pt idx="5">
                  <c:v>-8.5358818159838608E-13</c:v>
                </c:pt>
                <c:pt idx="6">
                  <c:v>1.5318122986596896E-12</c:v>
                </c:pt>
                <c:pt idx="7">
                  <c:v>-5.0914434320271747E-12</c:v>
                </c:pt>
                <c:pt idx="8">
                  <c:v>-1.5508706185608689E-12</c:v>
                </c:pt>
                <c:pt idx="9">
                  <c:v>5.5744210415993694E-13</c:v>
                </c:pt>
                <c:pt idx="10">
                  <c:v>3.9647884756462719E-13</c:v>
                </c:pt>
                <c:pt idx="11">
                  <c:v>-2.221085819217191E-12</c:v>
                </c:pt>
                <c:pt idx="12">
                  <c:v>-1.3491684100473202E-11</c:v>
                </c:pt>
                <c:pt idx="13">
                  <c:v>2.0214952637872222E-11</c:v>
                </c:pt>
                <c:pt idx="14">
                  <c:v>-1.2359296972437298E-11</c:v>
                </c:pt>
                <c:pt idx="15">
                  <c:v>-7.6105593061774977E-12</c:v>
                </c:pt>
                <c:pt idx="16">
                  <c:v>-7.3243701260789201E-12</c:v>
                </c:pt>
              </c:numCache>
            </c:numRef>
          </c:val>
        </c:ser>
        <c:ser>
          <c:idx val="60"/>
          <c:order val="60"/>
          <c:tx>
            <c:strRef>
              <c:f>'D2.4.17.C'!$C$107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'D2.4.17.C'!$D$107:$T$107</c:f>
              <c:numCache>
                <c:formatCode>General</c:formatCode>
                <c:ptCount val="17"/>
                <c:pt idx="0">
                  <c:v>1.171671346489102E-10</c:v>
                </c:pt>
                <c:pt idx="1">
                  <c:v>1.1130877791646464E-10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'D2.4.17.C'!$C$108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-6.5884215007009047E-12</c:v>
                </c:pt>
                <c:pt idx="3">
                  <c:v>-1.6238508689665706E-12</c:v>
                </c:pt>
                <c:pt idx="4">
                  <c:v>-8.5839024683641451E-13</c:v>
                </c:pt>
                <c:pt idx="5">
                  <c:v>-2.441514806499571E-12</c:v>
                </c:pt>
                <c:pt idx="6">
                  <c:v>3.9932700626879106E-12</c:v>
                </c:pt>
                <c:pt idx="7">
                  <c:v>-6.0847669359412718E-12</c:v>
                </c:pt>
                <c:pt idx="8">
                  <c:v>-2.7903705144950549E-13</c:v>
                </c:pt>
                <c:pt idx="9">
                  <c:v>6.7455943632209257E-13</c:v>
                </c:pt>
                <c:pt idx="10">
                  <c:v>1.8247657651725423E-12</c:v>
                </c:pt>
                <c:pt idx="11">
                  <c:v>-1.3252593053488937E-12</c:v>
                </c:pt>
                <c:pt idx="12">
                  <c:v>-9.1241542044396517E-12</c:v>
                </c:pt>
                <c:pt idx="13">
                  <c:v>1.405065288867266E-11</c:v>
                </c:pt>
                <c:pt idx="14">
                  <c:v>-1.1638677139316961E-11</c:v>
                </c:pt>
                <c:pt idx="15">
                  <c:v>-5.5132569597502664E-12</c:v>
                </c:pt>
                <c:pt idx="16">
                  <c:v>-4.6594582363045069E-12</c:v>
                </c:pt>
              </c:numCache>
            </c:numRef>
          </c:val>
        </c:ser>
        <c:ser>
          <c:idx val="62"/>
          <c:order val="62"/>
          <c:tx>
            <c:strRef>
              <c:f>'D2.4.17.C'!$C$109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'D2.4.17.C'!$D$109:$T$109</c:f>
              <c:numCache>
                <c:formatCode>General</c:formatCode>
                <c:ptCount val="17"/>
                <c:pt idx="0">
                  <c:v>1.0561349077852307E-10</c:v>
                </c:pt>
                <c:pt idx="1">
                  <c:v>1.003328162395969E-10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'D2.4.17.C'!$C$110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'D2.4.17.C'!$D$110:$T$110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-4.5895001946647516E-12</c:v>
                </c:pt>
                <c:pt idx="3">
                  <c:v>-4.1417383925131414E-12</c:v>
                </c:pt>
                <c:pt idx="4">
                  <c:v>-2.0127923736891531E-12</c:v>
                </c:pt>
                <c:pt idx="5">
                  <c:v>-3.5051670726962935E-12</c:v>
                </c:pt>
                <c:pt idx="6">
                  <c:v>-1.4368244598574151E-12</c:v>
                </c:pt>
                <c:pt idx="7">
                  <c:v>-3.2085229642279753E-12</c:v>
                </c:pt>
                <c:pt idx="8">
                  <c:v>-2.4597226410035443E-12</c:v>
                </c:pt>
                <c:pt idx="9">
                  <c:v>-9.6988029684161649E-13</c:v>
                </c:pt>
                <c:pt idx="10">
                  <c:v>-1.8962152763065773E-12</c:v>
                </c:pt>
                <c:pt idx="11">
                  <c:v>-2.8245540402672156E-12</c:v>
                </c:pt>
                <c:pt idx="12">
                  <c:v>-2.3195368225848874E-11</c:v>
                </c:pt>
                <c:pt idx="13">
                  <c:v>9.3024676571366E-12</c:v>
                </c:pt>
                <c:pt idx="14">
                  <c:v>-3.4489115532665988E-11</c:v>
                </c:pt>
                <c:pt idx="15">
                  <c:v>-3.046849714223972E-11</c:v>
                </c:pt>
                <c:pt idx="16">
                  <c:v>-2.8581673412818013E-11</c:v>
                </c:pt>
              </c:numCache>
            </c:numRef>
          </c:val>
        </c:ser>
        <c:ser>
          <c:idx val="64"/>
          <c:order val="64"/>
          <c:tx>
            <c:strRef>
              <c:f>'D2.4.17.C'!$C$111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'D2.4.17.C'!$D$111:$T$111</c:f>
              <c:numCache>
                <c:formatCode>General</c:formatCode>
                <c:ptCount val="17"/>
                <c:pt idx="0">
                  <c:v>6.6285477665820427E-11</c:v>
                </c:pt>
                <c:pt idx="1">
                  <c:v>6.2971203782529396E-11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'D2.4.17.C'!$C$112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'D2.4.17.C'!$D$112:$T$112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-5.9808411621201687E-12</c:v>
                </c:pt>
                <c:pt idx="3">
                  <c:v>-3.4063216802539412E-12</c:v>
                </c:pt>
                <c:pt idx="4">
                  <c:v>-1.3523710117946551E-12</c:v>
                </c:pt>
                <c:pt idx="5">
                  <c:v>-2.2001411791968861E-12</c:v>
                </c:pt>
                <c:pt idx="6">
                  <c:v>9.9553372849392127E-13</c:v>
                </c:pt>
                <c:pt idx="7">
                  <c:v>-4.6472360714352171E-12</c:v>
                </c:pt>
                <c:pt idx="8">
                  <c:v>-1.7724765643932092E-12</c:v>
                </c:pt>
                <c:pt idx="9">
                  <c:v>-1.2740435671604379E-14</c:v>
                </c:pt>
                <c:pt idx="10">
                  <c:v>-1.1136009620745205E-13</c:v>
                </c:pt>
                <c:pt idx="11">
                  <c:v>-2.423712319783764E-12</c:v>
                </c:pt>
                <c:pt idx="12">
                  <c:v>-1.4661018943784739E-11</c:v>
                </c:pt>
                <c:pt idx="13">
                  <c:v>1.5552898955744093E-11</c:v>
                </c:pt>
                <c:pt idx="14">
                  <c:v>-1.7622006810794033E-11</c:v>
                </c:pt>
                <c:pt idx="15">
                  <c:v>-1.080048879249444E-11</c:v>
                </c:pt>
                <c:pt idx="16">
                  <c:v>-9.7967653930613568E-12</c:v>
                </c:pt>
              </c:numCache>
            </c:numRef>
          </c:val>
        </c:ser>
        <c:ser>
          <c:idx val="66"/>
          <c:order val="66"/>
          <c:tx>
            <c:strRef>
              <c:f>'D2.4.17.C'!$C$113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'D2.4.17.C'!$D$113:$T$113</c:f>
              <c:numCache>
                <c:formatCode>General</c:formatCode>
                <c:ptCount val="17"/>
                <c:pt idx="0">
                  <c:v>7.2371111966330552</c:v>
                </c:pt>
                <c:pt idx="1">
                  <c:v>6.8752556368014011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'D2.4.17.C'!$C$114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'D2.4.17.C'!$D$114:$T$114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-7.1611861455100732</c:v>
                </c:pt>
                <c:pt idx="3">
                  <c:v>7.1653774340489432E-12</c:v>
                </c:pt>
                <c:pt idx="4">
                  <c:v>0.51657415502267745</c:v>
                </c:pt>
                <c:pt idx="5">
                  <c:v>5.1893301550195901</c:v>
                </c:pt>
                <c:pt idx="6">
                  <c:v>7.0435981567474011</c:v>
                </c:pt>
                <c:pt idx="7">
                  <c:v>-6.7216425299397251</c:v>
                </c:pt>
                <c:pt idx="8">
                  <c:v>3.0913018338352566E-11</c:v>
                </c:pt>
                <c:pt idx="9">
                  <c:v>4.5131725033572803</c:v>
                </c:pt>
                <c:pt idx="10">
                  <c:v>5.6366027963365308</c:v>
                </c:pt>
                <c:pt idx="11">
                  <c:v>1.3741188858693932E-11</c:v>
                </c:pt>
                <c:pt idx="12">
                  <c:v>-3.4246170649580931</c:v>
                </c:pt>
                <c:pt idx="13">
                  <c:v>7.237111196607632</c:v>
                </c:pt>
                <c:pt idx="14">
                  <c:v>-1.151116719353699E-5</c:v>
                </c:pt>
                <c:pt idx="15">
                  <c:v>1.1025316257676774</c:v>
                </c:pt>
                <c:pt idx="16">
                  <c:v>-2.6344192067530612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622912"/>
        <c:axId val="147632896"/>
      </c:barChart>
      <c:catAx>
        <c:axId val="1476229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7632896"/>
        <c:crosses val="autoZero"/>
        <c:auto val="1"/>
        <c:lblAlgn val="ctr"/>
        <c:lblOffset val="100"/>
        <c:noMultiLvlLbl val="0"/>
      </c:catAx>
      <c:valAx>
        <c:axId val="147632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7622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'D2.4.17.D'!$C$47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'D2.4.17.D'!$D$47:$T$47</c:f>
              <c:numCache>
                <c:formatCode>General</c:formatCode>
                <c:ptCount val="17"/>
                <c:pt idx="0">
                  <c:v>4.5525631217465552E-11</c:v>
                </c:pt>
                <c:pt idx="1">
                  <c:v>1.4414995056629726E-12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'D2.4.17.D'!$C$48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3">
                  <c:v>1.4414995056629726E-12</c:v>
                </c:pt>
              </c:numCache>
            </c:numRef>
          </c:val>
        </c:ser>
        <c:ser>
          <c:idx val="1"/>
          <c:order val="2"/>
          <c:tx>
            <c:strRef>
              <c:f>'D2.4.17.D'!$C$49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'D2.4.17.D'!$D$49:$T$49</c:f>
              <c:numCache>
                <c:formatCode>General</c:formatCode>
                <c:ptCount val="17"/>
                <c:pt idx="0">
                  <c:v>0.17651421239770276</c:v>
                </c:pt>
                <c:pt idx="1">
                  <c:v>0.17651421239770276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'D2.4.17.D'!$C$50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2.8522239553270563E-2</c:v>
                </c:pt>
                <c:pt idx="4">
                  <c:v>1.5164143424425966E-2</c:v>
                </c:pt>
                <c:pt idx="5">
                  <c:v>1.5727820290888993E-2</c:v>
                </c:pt>
                <c:pt idx="6">
                  <c:v>4.884882658943465E-3</c:v>
                </c:pt>
                <c:pt idx="8">
                  <c:v>6.762996643590144E-2</c:v>
                </c:pt>
                <c:pt idx="9">
                  <c:v>5.75702797070042E-2</c:v>
                </c:pt>
                <c:pt idx="10">
                  <c:v>5.8679936188462296E-2</c:v>
                </c:pt>
                <c:pt idx="11">
                  <c:v>1.570729024100943E-2</c:v>
                </c:pt>
                <c:pt idx="13">
                  <c:v>0.17651421239770276</c:v>
                </c:pt>
                <c:pt idx="14">
                  <c:v>0.15025843003528097</c:v>
                </c:pt>
                <c:pt idx="15">
                  <c:v>0.15315463345188662</c:v>
                </c:pt>
                <c:pt idx="16">
                  <c:v>4.0996027529034605E-2</c:v>
                </c:pt>
              </c:numCache>
            </c:numRef>
          </c:val>
        </c:ser>
        <c:ser>
          <c:idx val="4"/>
          <c:order val="4"/>
          <c:tx>
            <c:strRef>
              <c:f>'D2.4.17.D'!$C$51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'D2.4.17.D'!$D$51:$T$51</c:f>
              <c:numCache>
                <c:formatCode>General</c:formatCode>
                <c:ptCount val="17"/>
                <c:pt idx="0">
                  <c:v>6.6192829647413506E-2</c:v>
                </c:pt>
                <c:pt idx="1">
                  <c:v>6.6192829647413506E-2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'D2.4.17.D'!$C$52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1.0695839833895073E-2</c:v>
                </c:pt>
                <c:pt idx="4">
                  <c:v>5.6865537849139572E-3</c:v>
                </c:pt>
                <c:pt idx="5">
                  <c:v>5.8979326098656292E-3</c:v>
                </c:pt>
                <c:pt idx="6">
                  <c:v>1.831830997346759E-3</c:v>
                </c:pt>
                <c:pt idx="8">
                  <c:v>2.5361237412802114E-2</c:v>
                </c:pt>
                <c:pt idx="9">
                  <c:v>2.1588854889563958E-2</c:v>
                </c:pt>
                <c:pt idx="10">
                  <c:v>2.2004976070099901E-2</c:v>
                </c:pt>
                <c:pt idx="11">
                  <c:v>5.8902338402250318E-3</c:v>
                </c:pt>
                <c:pt idx="13">
                  <c:v>6.6192829647413506E-2</c:v>
                </c:pt>
                <c:pt idx="14">
                  <c:v>5.634691126176191E-2</c:v>
                </c:pt>
                <c:pt idx="15">
                  <c:v>5.7432987542960751E-2</c:v>
                </c:pt>
                <c:pt idx="16">
                  <c:v>1.5373510322987333E-2</c:v>
                </c:pt>
              </c:numCache>
            </c:numRef>
          </c:val>
        </c:ser>
        <c:ser>
          <c:idx val="6"/>
          <c:order val="6"/>
          <c:tx>
            <c:strRef>
              <c:f>'D2.4.17.D'!$C$53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'D2.4.17.D'!$D$53:$T$53</c:f>
              <c:numCache>
                <c:formatCode>General</c:formatCode>
                <c:ptCount val="17"/>
                <c:pt idx="0">
                  <c:v>3.7999947712506907</c:v>
                </c:pt>
                <c:pt idx="1">
                  <c:v>3.7999947712506907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'D2.4.17.D'!$C$54</c:f>
              <c:strCache>
                <c:ptCount val="1"/>
                <c:pt idx="0">
                  <c:v>DH for Dwelling (HD, ThG)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7.8717620673150182E-4</c:v>
                </c:pt>
                <c:pt idx="3">
                  <c:v>0.41889840402744621</c:v>
                </c:pt>
                <c:pt idx="4">
                  <c:v>8.2814384435190763E-2</c:v>
                </c:pt>
                <c:pt idx="5">
                  <c:v>0.14782441359598739</c:v>
                </c:pt>
                <c:pt idx="6">
                  <c:v>0.38957752677963003</c:v>
                </c:pt>
                <c:pt idx="7">
                  <c:v>2.3992165726507707E-2</c:v>
                </c:pt>
                <c:pt idx="8">
                  <c:v>1.2612443666186179</c:v>
                </c:pt>
                <c:pt idx="9">
                  <c:v>0.34647725472801488</c:v>
                </c:pt>
                <c:pt idx="10">
                  <c:v>0.68445076025980656</c:v>
                </c:pt>
                <c:pt idx="11">
                  <c:v>1.4559366939657816</c:v>
                </c:pt>
                <c:pt idx="12">
                  <c:v>6.2619552546185106E-2</c:v>
                </c:pt>
                <c:pt idx="13">
                  <c:v>3.2918477968745932</c:v>
                </c:pt>
                <c:pt idx="14">
                  <c:v>0.90430563484011872</c:v>
                </c:pt>
                <c:pt idx="15">
                  <c:v>1.786416484278095</c:v>
                </c:pt>
                <c:pt idx="16">
                  <c:v>3.7999947712506907</c:v>
                </c:pt>
              </c:numCache>
            </c:numRef>
          </c:val>
        </c:ser>
        <c:ser>
          <c:idx val="8"/>
          <c:order val="8"/>
          <c:tx>
            <c:strRef>
              <c:f>'D2.4.17.D'!$C$55</c:f>
              <c:strCache>
                <c:ptCount val="1"/>
                <c:pt idx="0">
                  <c:v>DH for Dwelling (HD, ThM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'D2.4.17.D'!$D$55:$T$55</c:f>
              <c:numCache>
                <c:formatCode>General</c:formatCode>
                <c:ptCount val="17"/>
                <c:pt idx="0">
                  <c:v>7.2341126624953737E-3</c:v>
                </c:pt>
                <c:pt idx="1">
                  <c:v>7.2341126624953737E-3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'D2.4.17.D'!$C$56</c:f>
              <c:strCache>
                <c:ptCount val="1"/>
                <c:pt idx="0">
                  <c:v>DH for Dwelling (HD, ThM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1.5933202867682957E-6</c:v>
                </c:pt>
                <c:pt idx="3">
                  <c:v>9.2983031815524388E-4</c:v>
                </c:pt>
                <c:pt idx="4">
                  <c:v>1.8458479838001328E-4</c:v>
                </c:pt>
                <c:pt idx="5">
                  <c:v>3.3220921813703657E-4</c:v>
                </c:pt>
                <c:pt idx="6">
                  <c:v>8.7394199232995132E-4</c:v>
                </c:pt>
                <c:pt idx="7">
                  <c:v>4.3260270165780924E-5</c:v>
                </c:pt>
                <c:pt idx="8">
                  <c:v>2.3963378535153236E-3</c:v>
                </c:pt>
                <c:pt idx="9">
                  <c:v>6.6459355896727752E-4</c:v>
                </c:pt>
                <c:pt idx="10">
                  <c:v>1.308920504280106E-3</c:v>
                </c:pt>
                <c:pt idx="11">
                  <c:v>2.7716906752855838E-3</c:v>
                </c:pt>
                <c:pt idx="12">
                  <c:v>1.129093051326882E-4</c:v>
                </c:pt>
                <c:pt idx="13">
                  <c:v>6.254441797674995E-3</c:v>
                </c:pt>
                <c:pt idx="14">
                  <c:v>1.734589188904595E-3</c:v>
                </c:pt>
                <c:pt idx="15">
                  <c:v>3.4162825161710769E-3</c:v>
                </c:pt>
                <c:pt idx="16">
                  <c:v>7.2341126624953737E-3</c:v>
                </c:pt>
              </c:numCache>
            </c:numRef>
          </c:val>
        </c:ser>
        <c:ser>
          <c:idx val="10"/>
          <c:order val="10"/>
          <c:tx>
            <c:strRef>
              <c:f>'D2.4.17.D'!$C$57</c:f>
              <c:strCache>
                <c:ptCount val="1"/>
                <c:pt idx="0">
                  <c:v>DH for Dwelling (HD, ThM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'D2.4.17.D'!$D$57:$T$57</c:f>
              <c:numCache>
                <c:formatCode>General</c:formatCode>
                <c:ptCount val="17"/>
                <c:pt idx="0">
                  <c:v>6.1918823284937479E-3</c:v>
                </c:pt>
                <c:pt idx="1">
                  <c:v>6.1918823284937479E-3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'D2.4.17.D'!$C$58</c:f>
              <c:strCache>
                <c:ptCount val="1"/>
                <c:pt idx="0">
                  <c:v>DH for Dwelling (HD, ThM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1.527659037556489E-6</c:v>
                </c:pt>
                <c:pt idx="3">
                  <c:v>8.9151170716904999E-4</c:v>
                </c:pt>
                <c:pt idx="4">
                  <c:v>1.76977998574731E-4</c:v>
                </c:pt>
                <c:pt idx="5">
                  <c:v>3.1851876779650937E-4</c:v>
                </c:pt>
                <c:pt idx="6">
                  <c:v>8.37926557497679E-4</c:v>
                </c:pt>
                <c:pt idx="7">
                  <c:v>3.7027692940707699E-5</c:v>
                </c:pt>
                <c:pt idx="8">
                  <c:v>2.0510935757480898E-3</c:v>
                </c:pt>
                <c:pt idx="9">
                  <c:v>5.6884448796803392E-4</c:v>
                </c:pt>
                <c:pt idx="10">
                  <c:v>1.1203422061524047E-3</c:v>
                </c:pt>
                <c:pt idx="11">
                  <c:v>2.3723687082351529E-3</c:v>
                </c:pt>
                <c:pt idx="12">
                  <c:v>9.6642278575247072E-5</c:v>
                </c:pt>
                <c:pt idx="13">
                  <c:v>5.3533542327025129E-3</c:v>
                </c:pt>
                <c:pt idx="14">
                  <c:v>1.4846841135965686E-3</c:v>
                </c:pt>
                <c:pt idx="15">
                  <c:v>2.9240931580577752E-3</c:v>
                </c:pt>
                <c:pt idx="16">
                  <c:v>6.1918823284937479E-3</c:v>
                </c:pt>
              </c:numCache>
            </c:numRef>
          </c:val>
        </c:ser>
        <c:ser>
          <c:idx val="12"/>
          <c:order val="12"/>
          <c:tx>
            <c:strRef>
              <c:f>'D2.4.17.D'!$C$59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'D2.4.17.D'!$D$59:$T$59</c:f>
              <c:numCache>
                <c:formatCode>General</c:formatCode>
                <c:ptCount val="17"/>
                <c:pt idx="0">
                  <c:v>1.8692582427470714</c:v>
                </c:pt>
                <c:pt idx="1">
                  <c:v>1.8692582427470714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'D2.4.17.D'!$C$60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4.3425920575515021E-4</c:v>
                </c:pt>
                <c:pt idx="3">
                  <c:v>0.25342511408559953</c:v>
                </c:pt>
                <c:pt idx="4">
                  <c:v>5.0308559179624596E-2</c:v>
                </c:pt>
                <c:pt idx="5">
                  <c:v>9.0543572695819488E-2</c:v>
                </c:pt>
                <c:pt idx="6">
                  <c:v>0.23819275924431191</c:v>
                </c:pt>
                <c:pt idx="7">
                  <c:v>1.1178235723378567E-2</c:v>
                </c:pt>
                <c:pt idx="8">
                  <c:v>0.61920162072029261</c:v>
                </c:pt>
                <c:pt idx="9">
                  <c:v>0.17172762522994348</c:v>
                </c:pt>
                <c:pt idx="10">
                  <c:v>0.33821845966140313</c:v>
                </c:pt>
                <c:pt idx="11">
                  <c:v>0.71619089760424182</c:v>
                </c:pt>
                <c:pt idx="12">
                  <c:v>2.9175195238018054E-2</c:v>
                </c:pt>
                <c:pt idx="13">
                  <c:v>1.6161162300799641</c:v>
                </c:pt>
                <c:pt idx="14">
                  <c:v>0.44820910185015239</c:v>
                </c:pt>
                <c:pt idx="15">
                  <c:v>0.88275017971626235</c:v>
                </c:pt>
                <c:pt idx="16">
                  <c:v>1.8692582427470714</c:v>
                </c:pt>
              </c:numCache>
            </c:numRef>
          </c:val>
        </c:ser>
        <c:ser>
          <c:idx val="14"/>
          <c:order val="14"/>
          <c:tx>
            <c:strRef>
              <c:f>'D2.4.17.D'!$C$61</c:f>
              <c:strCache>
                <c:ptCount val="1"/>
                <c:pt idx="0">
                  <c:v>DH for Dwelling (HD, ThP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'D2.4.17.D'!$D$61:$T$61</c:f>
              <c:numCache>
                <c:formatCode>General</c:formatCode>
                <c:ptCount val="17"/>
                <c:pt idx="0">
                  <c:v>2.2600344763239535E-2</c:v>
                </c:pt>
                <c:pt idx="1">
                  <c:v>2.2600344763239535E-2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'D2.4.17.D'!$C$62</c:f>
              <c:strCache>
                <c:ptCount val="1"/>
                <c:pt idx="0">
                  <c:v>DH for Dwelling (HD, ThP with Retrofix)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5.3572911551887805E-6</c:v>
                </c:pt>
                <c:pt idx="3">
                  <c:v>4.038889174917305E-3</c:v>
                </c:pt>
                <c:pt idx="4">
                  <c:v>8.2447537748905214E-4</c:v>
                </c:pt>
                <c:pt idx="5">
                  <c:v>1.5206625322302496E-3</c:v>
                </c:pt>
                <c:pt idx="6">
                  <c:v>3.9165317732780007E-3</c:v>
                </c:pt>
                <c:pt idx="7">
                  <c:v>1.1627682228962555E-4</c:v>
                </c:pt>
                <c:pt idx="8">
                  <c:v>7.4368731043634615E-3</c:v>
                </c:pt>
                <c:pt idx="9">
                  <c:v>2.1191162941799585E-3</c:v>
                </c:pt>
                <c:pt idx="10">
                  <c:v>4.1331281572150273E-3</c:v>
                </c:pt>
                <c:pt idx="11">
                  <c:v>8.6591359246128517E-3</c:v>
                </c:pt>
                <c:pt idx="12">
                  <c:v>3.0348250617592273E-4</c:v>
                </c:pt>
                <c:pt idx="13">
                  <c:v>1.9410238802388631E-2</c:v>
                </c:pt>
                <c:pt idx="14">
                  <c:v>5.5308935278096912E-3</c:v>
                </c:pt>
                <c:pt idx="15">
                  <c:v>1.078746449033122E-2</c:v>
                </c:pt>
                <c:pt idx="16">
                  <c:v>2.2600344763239535E-2</c:v>
                </c:pt>
              </c:numCache>
            </c:numRef>
          </c:val>
        </c:ser>
        <c:ser>
          <c:idx val="16"/>
          <c:order val="16"/>
          <c:tx>
            <c:strRef>
              <c:f>'D2.4.17.D'!$C$63</c:f>
              <c:strCache>
                <c:ptCount val="1"/>
                <c:pt idx="0">
                  <c:v>DH for Dwelling (HD, ThP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'D2.4.17.D'!$D$63:$T$63</c:f>
              <c:numCache>
                <c:formatCode>General</c:formatCode>
                <c:ptCount val="17"/>
                <c:pt idx="0">
                  <c:v>1.8430216645025147E-2</c:v>
                </c:pt>
                <c:pt idx="1">
                  <c:v>1.8430216645025147E-2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'D2.4.17.D'!$C$64</c:f>
              <c:strCache>
                <c:ptCount val="1"/>
                <c:pt idx="0">
                  <c:v>DH for Dwelling (HD, ThP with Retroplus)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4.3687845421380296E-6</c:v>
                </c:pt>
                <c:pt idx="3">
                  <c:v>3.2936489885746316E-3</c:v>
                </c:pt>
                <c:pt idx="4">
                  <c:v>6.72346374353563E-4</c:v>
                </c:pt>
                <c:pt idx="5">
                  <c:v>1.2400757719097468E-3</c:v>
                </c:pt>
                <c:pt idx="6">
                  <c:v>3.193868500747266E-3</c:v>
                </c:pt>
                <c:pt idx="7">
                  <c:v>9.4821873207818653E-5</c:v>
                </c:pt>
                <c:pt idx="8">
                  <c:v>6.06465007108735E-3</c:v>
                </c:pt>
                <c:pt idx="9">
                  <c:v>1.7281051597613421E-3</c:v>
                </c:pt>
                <c:pt idx="10">
                  <c:v>3.3704993510996172E-3</c:v>
                </c:pt>
                <c:pt idx="11">
                  <c:v>7.0613856877490989E-3</c:v>
                </c:pt>
                <c:pt idx="12">
                  <c:v>2.4748508907240666E-4</c:v>
                </c:pt>
                <c:pt idx="13">
                  <c:v>1.5828736685537984E-2</c:v>
                </c:pt>
                <c:pt idx="14">
                  <c:v>4.5103544669771031E-3</c:v>
                </c:pt>
                <c:pt idx="15">
                  <c:v>8.79700330637E-3</c:v>
                </c:pt>
                <c:pt idx="16">
                  <c:v>1.8430216645025147E-2</c:v>
                </c:pt>
              </c:numCache>
            </c:numRef>
          </c:val>
        </c:ser>
        <c:ser>
          <c:idx val="18"/>
          <c:order val="18"/>
          <c:tx>
            <c:strRef>
              <c:f>'D2.4.17.D'!$C$65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'D2.4.17.D'!$D$65:$T$65</c:f>
              <c:numCache>
                <c:formatCode>General</c:formatCode>
                <c:ptCount val="17"/>
                <c:pt idx="0">
                  <c:v>3.519439414924793</c:v>
                </c:pt>
                <c:pt idx="1">
                  <c:v>3.519439414924793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'D2.4.17.D'!$C$66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7.3059423335648929E-4</c:v>
                </c:pt>
                <c:pt idx="3">
                  <c:v>0.55079872549069253</c:v>
                </c:pt>
                <c:pt idx="4">
                  <c:v>0.11243685267217678</c:v>
                </c:pt>
                <c:pt idx="5">
                  <c:v>0.20737855097769997</c:v>
                </c:pt>
                <c:pt idx="6">
                  <c:v>0.53411237982520055</c:v>
                </c:pt>
                <c:pt idx="7">
                  <c:v>1.810721188970282E-2</c:v>
                </c:pt>
                <c:pt idx="8">
                  <c:v>1.1581073032949218</c:v>
                </c:pt>
                <c:pt idx="9">
                  <c:v>0.32999945304716016</c:v>
                </c:pt>
                <c:pt idx="10">
                  <c:v>0.64363151517485817</c:v>
                </c:pt>
                <c:pt idx="11">
                  <c:v>1.3484442202776985</c:v>
                </c:pt>
                <c:pt idx="12">
                  <c:v>4.7259823032124344E-2</c:v>
                </c:pt>
                <c:pt idx="13">
                  <c:v>3.022660061599745</c:v>
                </c:pt>
                <c:pt idx="14">
                  <c:v>0.86129857245308805</c:v>
                </c:pt>
                <c:pt idx="15">
                  <c:v>1.6798782546063797</c:v>
                </c:pt>
                <c:pt idx="16">
                  <c:v>3.519439414924793</c:v>
                </c:pt>
              </c:numCache>
            </c:numRef>
          </c:val>
        </c:ser>
        <c:ser>
          <c:idx val="20"/>
          <c:order val="20"/>
          <c:tx>
            <c:strRef>
              <c:f>'D2.4.17.D'!$C$67</c:f>
              <c:strCache>
                <c:ptCount val="1"/>
                <c:pt idx="0">
                  <c:v>DH for Dwelling (MD, ThG)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'D2.4.17.D'!$D$67:$T$67</c:f>
              <c:numCache>
                <c:formatCode>General</c:formatCode>
                <c:ptCount val="17"/>
                <c:pt idx="0">
                  <c:v>12.844329703547368</c:v>
                </c:pt>
                <c:pt idx="1">
                  <c:v>12.844329703547368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'D2.4.17.D'!$C$68</c:f>
              <c:strCache>
                <c:ptCount val="1"/>
                <c:pt idx="0">
                  <c:v>DH for Dwelling (MD, ThG)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2.8800445377039647E-3</c:v>
                </c:pt>
                <c:pt idx="3">
                  <c:v>1.532625160739471</c:v>
                </c:pt>
                <c:pt idx="4">
                  <c:v>0.3029932987001987</c:v>
                </c:pt>
                <c:pt idx="5">
                  <c:v>0.54084573603179409</c:v>
                </c:pt>
                <c:pt idx="6">
                  <c:v>1.4253487572657246</c:v>
                </c:pt>
                <c:pt idx="7">
                  <c:v>8.1095713400676145E-2</c:v>
                </c:pt>
                <c:pt idx="8">
                  <c:v>4.2631212558904208</c:v>
                </c:pt>
                <c:pt idx="9">
                  <c:v>1.1711247942169851</c:v>
                </c:pt>
                <c:pt idx="10">
                  <c:v>2.3135061387800597</c:v>
                </c:pt>
                <c:pt idx="11">
                  <c:v>4.9211991201330916</c:v>
                </c:pt>
                <c:pt idx="12">
                  <c:v>0.21165981197576469</c:v>
                </c:pt>
                <c:pt idx="13">
                  <c:v>11.126746477873997</c:v>
                </c:pt>
                <c:pt idx="14">
                  <c:v>3.0566357129063308</c:v>
                </c:pt>
                <c:pt idx="15">
                  <c:v>6.0382510222159542</c:v>
                </c:pt>
                <c:pt idx="16">
                  <c:v>12.844329703547368</c:v>
                </c:pt>
              </c:numCache>
            </c:numRef>
          </c:val>
        </c:ser>
        <c:ser>
          <c:idx val="22"/>
          <c:order val="22"/>
          <c:tx>
            <c:strRef>
              <c:f>'D2.4.17.D'!$C$69</c:f>
              <c:strCache>
                <c:ptCount val="1"/>
                <c:pt idx="0">
                  <c:v>DH for Dwelling (MD, ThM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'D2.4.17.D'!$D$69:$T$69</c:f>
              <c:numCache>
                <c:formatCode>General</c:formatCode>
                <c:ptCount val="17"/>
                <c:pt idx="0">
                  <c:v>9.4570190003255231E-3</c:v>
                </c:pt>
                <c:pt idx="1">
                  <c:v>9.4570190003255231E-3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'D2.4.17.D'!$C$70</c:f>
              <c:strCache>
                <c:ptCount val="1"/>
                <c:pt idx="0">
                  <c:v>DH for Dwelling (MD, ThM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2.4901086323976613E-6</c:v>
                </c:pt>
                <c:pt idx="3">
                  <c:v>1.4531783227336404E-3</c:v>
                </c:pt>
                <c:pt idx="4">
                  <c:v>2.8847696453280255E-4</c:v>
                </c:pt>
                <c:pt idx="5">
                  <c:v>5.1919067918414685E-4</c:v>
                </c:pt>
                <c:pt idx="6">
                  <c:v>1.365833672857823E-3</c:v>
                </c:pt>
                <c:pt idx="7">
                  <c:v>5.6553335012048781E-5</c:v>
                </c:pt>
                <c:pt idx="8">
                  <c:v>3.1326872650717669E-3</c:v>
                </c:pt>
                <c:pt idx="9">
                  <c:v>8.6881062099459876E-4</c:v>
                </c:pt>
                <c:pt idx="10">
                  <c:v>1.7111270803215149E-3</c:v>
                </c:pt>
                <c:pt idx="11">
                  <c:v>3.6233789273277871E-3</c:v>
                </c:pt>
                <c:pt idx="12">
                  <c:v>1.476042043814473E-4</c:v>
                </c:pt>
                <c:pt idx="13">
                  <c:v>8.1763137618373113E-3</c:v>
                </c:pt>
                <c:pt idx="14">
                  <c:v>2.2675957207959029E-3</c:v>
                </c:pt>
                <c:pt idx="15">
                  <c:v>4.4660416796391536E-3</c:v>
                </c:pt>
                <c:pt idx="16">
                  <c:v>9.4570190003255231E-3</c:v>
                </c:pt>
              </c:numCache>
            </c:numRef>
          </c:val>
        </c:ser>
        <c:ser>
          <c:idx val="24"/>
          <c:order val="24"/>
          <c:tx>
            <c:strRef>
              <c:f>'D2.4.17.D'!$C$71</c:f>
              <c:strCache>
                <c:ptCount val="1"/>
                <c:pt idx="0">
                  <c:v>DH for Dwelling (MD, ThM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'D2.4.17.D'!$D$71:$T$71</c:f>
              <c:numCache>
                <c:formatCode>General</c:formatCode>
                <c:ptCount val="17"/>
                <c:pt idx="0">
                  <c:v>3.1725158624737373E-3</c:v>
                </c:pt>
                <c:pt idx="1">
                  <c:v>3.1725158624737373E-3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'D2.4.17.D'!$C$72</c:f>
              <c:strCache>
                <c:ptCount val="1"/>
                <c:pt idx="0">
                  <c:v>DH for Dwelling (MD, ThM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8.1055536361132474E-7</c:v>
                </c:pt>
                <c:pt idx="3">
                  <c:v>4.7302413575479581E-4</c:v>
                </c:pt>
                <c:pt idx="4">
                  <c:v>9.390214862041236E-5</c:v>
                </c:pt>
                <c:pt idx="5">
                  <c:v>1.6900177939004507E-4</c:v>
                </c:pt>
                <c:pt idx="6">
                  <c:v>4.4459257517206427E-4</c:v>
                </c:pt>
                <c:pt idx="7">
                  <c:v>1.8971766091972579E-5</c:v>
                </c:pt>
                <c:pt idx="8">
                  <c:v>1.0509125592607514E-3</c:v>
                </c:pt>
                <c:pt idx="9">
                  <c:v>2.9145711523854902E-4</c:v>
                </c:pt>
                <c:pt idx="10">
                  <c:v>5.7402631895331075E-4</c:v>
                </c:pt>
                <c:pt idx="11">
                  <c:v>1.2155233189554552E-3</c:v>
                </c:pt>
                <c:pt idx="12">
                  <c:v>4.9516309500048438E-5</c:v>
                </c:pt>
                <c:pt idx="13">
                  <c:v>2.7428817796705612E-3</c:v>
                </c:pt>
                <c:pt idx="14">
                  <c:v>7.6070307077261287E-4</c:v>
                </c:pt>
                <c:pt idx="15">
                  <c:v>1.498208692468141E-3</c:v>
                </c:pt>
                <c:pt idx="16">
                  <c:v>3.1725158624737373E-3</c:v>
                </c:pt>
              </c:numCache>
            </c:numRef>
          </c:val>
        </c:ser>
        <c:ser>
          <c:idx val="26"/>
          <c:order val="26"/>
          <c:tx>
            <c:strRef>
              <c:f>'D2.4.17.D'!$C$73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'D2.4.17.D'!$D$73:$T$73</c:f>
              <c:numCache>
                <c:formatCode>General</c:formatCode>
                <c:ptCount val="17"/>
                <c:pt idx="0">
                  <c:v>3.9021536620068078</c:v>
                </c:pt>
                <c:pt idx="1">
                  <c:v>3.9021536620068078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'D2.4.17.D'!$C$74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9.0689316675045338E-4</c:v>
                </c:pt>
                <c:pt idx="3">
                  <c:v>0.52924497903855583</c:v>
                </c:pt>
                <c:pt idx="4">
                  <c:v>0.10506280107458901</c:v>
                </c:pt>
                <c:pt idx="5">
                  <c:v>0.18908832854382804</c:v>
                </c:pt>
                <c:pt idx="6">
                  <c:v>0.49743421179169911</c:v>
                </c:pt>
                <c:pt idx="7">
                  <c:v>2.333502801552664E-2</c:v>
                </c:pt>
                <c:pt idx="8">
                  <c:v>1.2926089164990662</c:v>
                </c:pt>
                <c:pt idx="9">
                  <c:v>0.35848849898554591</c:v>
                </c:pt>
                <c:pt idx="10">
                  <c:v>0.70604498123624171</c:v>
                </c:pt>
                <c:pt idx="11">
                  <c:v>1.495078031420233</c:v>
                </c:pt>
                <c:pt idx="12">
                  <c:v>6.090442312052452E-2</c:v>
                </c:pt>
                <c:pt idx="13">
                  <c:v>3.3737092720625625</c:v>
                </c:pt>
                <c:pt idx="14">
                  <c:v>0.93565498235227451</c:v>
                </c:pt>
                <c:pt idx="15">
                  <c:v>1.8427774010265914</c:v>
                </c:pt>
                <c:pt idx="16">
                  <c:v>3.9021536620068078</c:v>
                </c:pt>
              </c:numCache>
            </c:numRef>
          </c:val>
        </c:ser>
        <c:ser>
          <c:idx val="28"/>
          <c:order val="28"/>
          <c:tx>
            <c:strRef>
              <c:f>'D2.4.17.D'!$C$75</c:f>
              <c:strCache>
                <c:ptCount val="1"/>
                <c:pt idx="0">
                  <c:v>DH for Dwelling (MD, ThP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'D2.4.17.D'!$D$75:$T$75</c:f>
              <c:numCache>
                <c:formatCode>General</c:formatCode>
                <c:ptCount val="17"/>
                <c:pt idx="0">
                  <c:v>2.7286178268741315E-2</c:v>
                </c:pt>
                <c:pt idx="1">
                  <c:v>2.7286178268741315E-2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'D2.4.17.D'!$C$76</c:f>
              <c:strCache>
                <c:ptCount val="1"/>
                <c:pt idx="0">
                  <c:v>DH for Dwelling (MD, ThP with Retrofix)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6.1925920266602362E-6</c:v>
                </c:pt>
                <c:pt idx="3">
                  <c:v>5.0476857241545737E-3</c:v>
                </c:pt>
                <c:pt idx="4">
                  <c:v>1.0426757990971837E-3</c:v>
                </c:pt>
                <c:pt idx="5">
                  <c:v>1.9347405278817224E-3</c:v>
                </c:pt>
                <c:pt idx="6">
                  <c:v>4.9559268787960084E-3</c:v>
                </c:pt>
                <c:pt idx="7">
                  <c:v>1.3407158057339856E-4</c:v>
                </c:pt>
                <c:pt idx="8">
                  <c:v>8.9612387073174302E-3</c:v>
                </c:pt>
                <c:pt idx="9">
                  <c:v>2.5746881453463499E-3</c:v>
                </c:pt>
                <c:pt idx="10">
                  <c:v>5.0062946233381889E-3</c:v>
                </c:pt>
                <c:pt idx="11">
                  <c:v>1.0454474432467937E-2</c:v>
                </c:pt>
                <c:pt idx="12">
                  <c:v>3.4992682529657015E-4</c:v>
                </c:pt>
                <c:pt idx="13">
                  <c:v>2.3388833026098496E-2</c:v>
                </c:pt>
                <c:pt idx="14">
                  <c:v>6.7199360593539724E-3</c:v>
                </c:pt>
                <c:pt idx="15">
                  <c:v>1.3066428966912675E-2</c:v>
                </c:pt>
                <c:pt idx="16">
                  <c:v>2.7286178268741315E-2</c:v>
                </c:pt>
              </c:numCache>
            </c:numRef>
          </c:val>
        </c:ser>
        <c:ser>
          <c:idx val="30"/>
          <c:order val="30"/>
          <c:tx>
            <c:strRef>
              <c:f>'D2.4.17.D'!$C$77</c:f>
              <c:strCache>
                <c:ptCount val="1"/>
                <c:pt idx="0">
                  <c:v>DH for Dwelling (MD, ThP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'D2.4.17.D'!$D$77:$T$77</c:f>
              <c:numCache>
                <c:formatCode>General</c:formatCode>
                <c:ptCount val="17"/>
                <c:pt idx="0">
                  <c:v>1.8702173059737121E-2</c:v>
                </c:pt>
                <c:pt idx="1">
                  <c:v>1.8702173059737121E-2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'D2.4.17.D'!$C$78</c:f>
              <c:strCache>
                <c:ptCount val="1"/>
                <c:pt idx="0">
                  <c:v>DH for Dwelling (MD, ThP with Retroplus)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4.2444539733739129E-6</c:v>
                </c:pt>
                <c:pt idx="3">
                  <c:v>3.4597256909535698E-3</c:v>
                </c:pt>
                <c:pt idx="4">
                  <c:v>7.1465864687450618E-4</c:v>
                </c:pt>
                <c:pt idx="5">
                  <c:v>1.3260872160900184E-3</c:v>
                </c:pt>
                <c:pt idx="6">
                  <c:v>3.3968334167495465E-3</c:v>
                </c:pt>
                <c:pt idx="7">
                  <c:v>9.1893774114518197E-5</c:v>
                </c:pt>
                <c:pt idx="8">
                  <c:v>6.1421073879686467E-3</c:v>
                </c:pt>
                <c:pt idx="9">
                  <c:v>1.7647126246435046E-3</c:v>
                </c:pt>
                <c:pt idx="10">
                  <c:v>3.4313558869093061E-3</c:v>
                </c:pt>
                <c:pt idx="11">
                  <c:v>7.1655835477919998E-3</c:v>
                </c:pt>
                <c:pt idx="12">
                  <c:v>2.3984275043889244E-4</c:v>
                </c:pt>
                <c:pt idx="13">
                  <c:v>1.6030900282598171E-2</c:v>
                </c:pt>
                <c:pt idx="14">
                  <c:v>4.6058999503195463E-3</c:v>
                </c:pt>
                <c:pt idx="15">
                  <c:v>8.9558388648332907E-3</c:v>
                </c:pt>
                <c:pt idx="16">
                  <c:v>1.8702173059737121E-2</c:v>
                </c:pt>
              </c:numCache>
            </c:numRef>
          </c:val>
        </c:ser>
        <c:ser>
          <c:idx val="32"/>
          <c:order val="32"/>
          <c:tx>
            <c:strRef>
              <c:f>'D2.4.17.D'!$C$79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'D2.4.17.D'!$D$79:$T$79</c:f>
              <c:numCache>
                <c:formatCode>General</c:formatCode>
                <c:ptCount val="17"/>
                <c:pt idx="0">
                  <c:v>17.859777260891384</c:v>
                </c:pt>
                <c:pt idx="1">
                  <c:v>17.859777260891384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'D2.4.17.D'!$C$80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3.5339729304996329E-3</c:v>
                </c:pt>
                <c:pt idx="3">
                  <c:v>2.8806006651228038</c:v>
                </c:pt>
                <c:pt idx="4">
                  <c:v>0.59503161736358878</c:v>
                </c:pt>
                <c:pt idx="5">
                  <c:v>1.1041128857897717</c:v>
                </c:pt>
                <c:pt idx="6">
                  <c:v>2.8282359567365654</c:v>
                </c:pt>
                <c:pt idx="7">
                  <c:v>8.7754633223943973E-2</c:v>
                </c:pt>
                <c:pt idx="8">
                  <c:v>5.8654504752581591</c:v>
                </c:pt>
                <c:pt idx="9">
                  <c:v>1.6852252572439299</c:v>
                </c:pt>
                <c:pt idx="10">
                  <c:v>3.2767984579814331</c:v>
                </c:pt>
                <c:pt idx="11">
                  <c:v>6.8428265367399961</c:v>
                </c:pt>
                <c:pt idx="12">
                  <c:v>0.22903959271449378</c:v>
                </c:pt>
                <c:pt idx="13">
                  <c:v>15.308825740423794</c:v>
                </c:pt>
                <c:pt idx="14">
                  <c:v>4.3984379214066562</c:v>
                </c:pt>
                <c:pt idx="15">
                  <c:v>8.552443975331542</c:v>
                </c:pt>
                <c:pt idx="16">
                  <c:v>17.859777260891384</c:v>
                </c:pt>
              </c:numCache>
            </c:numRef>
          </c:val>
        </c:ser>
        <c:ser>
          <c:idx val="34"/>
          <c:order val="34"/>
          <c:tx>
            <c:strRef>
              <c:f>'D2.4.17.D'!$C$81</c:f>
              <c:strCache>
                <c:ptCount val="1"/>
                <c:pt idx="0">
                  <c:v>DH for Dwelling (LD, ThG)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'D2.4.17.D'!$D$81:$T$81</c:f>
              <c:numCache>
                <c:formatCode>General</c:formatCode>
                <c:ptCount val="17"/>
                <c:pt idx="0">
                  <c:v>6.5492794531880154</c:v>
                </c:pt>
                <c:pt idx="1">
                  <c:v>6.5492794531880154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'D2.4.17.D'!$C$82</c:f>
              <c:strCache>
                <c:ptCount val="1"/>
                <c:pt idx="0">
                  <c:v>DH for Dwelling (LD, ThG)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1.4853083936871595E-3</c:v>
                </c:pt>
                <c:pt idx="3">
                  <c:v>0.79041174045082041</c:v>
                </c:pt>
                <c:pt idx="4">
                  <c:v>0.15626094801615348</c:v>
                </c:pt>
                <c:pt idx="5">
                  <c:v>0.27892718355611273</c:v>
                </c:pt>
                <c:pt idx="6">
                  <c:v>0.73508671320275054</c:v>
                </c:pt>
                <c:pt idx="7">
                  <c:v>4.1350424800290428E-2</c:v>
                </c:pt>
                <c:pt idx="8">
                  <c:v>2.1737508373006897</c:v>
                </c:pt>
                <c:pt idx="9">
                  <c:v>0.59715249677575788</c:v>
                </c:pt>
                <c:pt idx="10">
                  <c:v>1.1796488076253551</c:v>
                </c:pt>
                <c:pt idx="11">
                  <c:v>2.5093024724858295</c:v>
                </c:pt>
                <c:pt idx="12">
                  <c:v>0.10792460872875803</c:v>
                </c:pt>
                <c:pt idx="13">
                  <c:v>5.6734896853547978</c:v>
                </c:pt>
                <c:pt idx="14">
                  <c:v>1.5585680165847278</c:v>
                </c:pt>
                <c:pt idx="15">
                  <c:v>3.078883387902176</c:v>
                </c:pt>
                <c:pt idx="16">
                  <c:v>6.5492794531880154</c:v>
                </c:pt>
              </c:numCache>
            </c:numRef>
          </c:val>
        </c:ser>
        <c:ser>
          <c:idx val="36"/>
          <c:order val="36"/>
          <c:tx>
            <c:strRef>
              <c:f>'D2.4.17.D'!$C$83</c:f>
              <c:strCache>
                <c:ptCount val="1"/>
                <c:pt idx="0">
                  <c:v>DH for Dwelling (LD, ThM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'D2.4.17.D'!$D$83:$T$83</c:f>
              <c:numCache>
                <c:formatCode>General</c:formatCode>
                <c:ptCount val="17"/>
                <c:pt idx="0">
                  <c:v>5.4860866503265403E-3</c:v>
                </c:pt>
                <c:pt idx="1">
                  <c:v>5.4860866503265403E-3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'D2.4.17.D'!$C$84</c:f>
              <c:strCache>
                <c:ptCount val="1"/>
                <c:pt idx="0">
                  <c:v>DH for Dwelling (LD, ThM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1.485631118273133E-6</c:v>
                </c:pt>
                <c:pt idx="3">
                  <c:v>8.6698504176274389E-4</c:v>
                </c:pt>
                <c:pt idx="4">
                  <c:v>1.721090999159531E-4</c:v>
                </c:pt>
                <c:pt idx="5">
                  <c:v>3.09755895497074E-4</c:v>
                </c:pt>
                <c:pt idx="6">
                  <c:v>8.1487409038419182E-4</c:v>
                </c:pt>
                <c:pt idx="7">
                  <c:v>3.2807007814023211E-5</c:v>
                </c:pt>
                <c:pt idx="8">
                  <c:v>1.8172950465645266E-3</c:v>
                </c:pt>
                <c:pt idx="9">
                  <c:v>5.0400346550390912E-4</c:v>
                </c:pt>
                <c:pt idx="10">
                  <c:v>9.9263747191805063E-4</c:v>
                </c:pt>
                <c:pt idx="11">
                  <c:v>2.1019489081710884E-3</c:v>
                </c:pt>
                <c:pt idx="12">
                  <c:v>8.5626290394600574E-5</c:v>
                </c:pt>
                <c:pt idx="13">
                  <c:v>4.7431400715334145E-3</c:v>
                </c:pt>
                <c:pt idx="14">
                  <c:v>1.3154490449652028E-3</c:v>
                </c:pt>
                <c:pt idx="15">
                  <c:v>2.5907838017061118E-3</c:v>
                </c:pt>
                <c:pt idx="16">
                  <c:v>5.4860866503265403E-3</c:v>
                </c:pt>
              </c:numCache>
            </c:numRef>
          </c:val>
        </c:ser>
        <c:ser>
          <c:idx val="38"/>
          <c:order val="38"/>
          <c:tx>
            <c:strRef>
              <c:f>'D2.4.17.D'!$C$85</c:f>
              <c:strCache>
                <c:ptCount val="1"/>
                <c:pt idx="0">
                  <c:v>DH for Dwelling (LD, ThM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'D2.4.17.D'!$D$85:$T$85</c:f>
              <c:numCache>
                <c:formatCode>General</c:formatCode>
                <c:ptCount val="17"/>
                <c:pt idx="0">
                  <c:v>2.0520209023415312E-3</c:v>
                </c:pt>
                <c:pt idx="1">
                  <c:v>2.0520209023415312E-3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'D2.4.17.D'!$C$86</c:f>
              <c:strCache>
                <c:ptCount val="1"/>
                <c:pt idx="0">
                  <c:v>DH for Dwelling (LD, ThM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'D2.4.17.D'!$D$86:$T$86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5.5568683146556553E-7</c:v>
                </c:pt>
                <c:pt idx="3">
                  <c:v>3.2428788335100452E-4</c:v>
                </c:pt>
                <c:pt idx="4">
                  <c:v>6.437584621265536E-5</c:v>
                </c:pt>
                <c:pt idx="5">
                  <c:v>1.1586138037861315E-4</c:v>
                </c:pt>
                <c:pt idx="6">
                  <c:v>3.0479625511299125E-4</c:v>
                </c:pt>
                <c:pt idx="7">
                  <c:v>1.2271163411837572E-5</c:v>
                </c:pt>
                <c:pt idx="8">
                  <c:v>6.7974271260374142E-4</c:v>
                </c:pt>
                <c:pt idx="9">
                  <c:v>1.8851792032942676E-4</c:v>
                </c:pt>
                <c:pt idx="10">
                  <c:v>3.7128703402853735E-4</c:v>
                </c:pt>
                <c:pt idx="11">
                  <c:v>7.8621490511169797E-4</c:v>
                </c:pt>
                <c:pt idx="12">
                  <c:v>3.2027736504896055E-5</c:v>
                </c:pt>
                <c:pt idx="13">
                  <c:v>1.7741284798957649E-3</c:v>
                </c:pt>
                <c:pt idx="14">
                  <c:v>4.9203177205980376E-4</c:v>
                </c:pt>
                <c:pt idx="15">
                  <c:v>9.6905915881448238E-4</c:v>
                </c:pt>
                <c:pt idx="16">
                  <c:v>2.0520209023415312E-3</c:v>
                </c:pt>
              </c:numCache>
            </c:numRef>
          </c:val>
        </c:ser>
        <c:ser>
          <c:idx val="40"/>
          <c:order val="40"/>
          <c:tx>
            <c:strRef>
              <c:f>'D2.4.17.D'!$C$87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'D2.4.17.D'!$D$87:$T$87</c:f>
              <c:numCache>
                <c:formatCode>General</c:formatCode>
                <c:ptCount val="17"/>
                <c:pt idx="0">
                  <c:v>1.7845194268853024</c:v>
                </c:pt>
                <c:pt idx="1">
                  <c:v>1.7845194268853024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'D2.4.17.D'!$C$88</c:f>
              <c:strCache>
                <c:ptCount val="1"/>
                <c:pt idx="0">
                  <c:v>DH for Dwelling (LD, ThM)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'D2.4.17.D'!$D$88:$T$88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4.0932237770506503E-4</c:v>
                </c:pt>
                <c:pt idx="3">
                  <c:v>0.23887247269130524</c:v>
                </c:pt>
                <c:pt idx="4">
                  <c:v>4.7419648885763908E-2</c:v>
                </c:pt>
                <c:pt idx="5">
                  <c:v>8.5344213710603009E-2</c:v>
                </c:pt>
                <c:pt idx="6">
                  <c:v>0.22451481804851897</c:v>
                </c:pt>
                <c:pt idx="7">
                  <c:v>1.067149436631986E-2</c:v>
                </c:pt>
                <c:pt idx="8">
                  <c:v>0.59113144244336546</c:v>
                </c:pt>
                <c:pt idx="9">
                  <c:v>0.16394272142160002</c:v>
                </c:pt>
                <c:pt idx="10">
                  <c:v>0.32288605073101395</c:v>
                </c:pt>
                <c:pt idx="11">
                  <c:v>0.68372391834685931</c:v>
                </c:pt>
                <c:pt idx="12">
                  <c:v>2.7852600296094838E-2</c:v>
                </c:pt>
                <c:pt idx="13">
                  <c:v>1.5428530647771841</c:v>
                </c:pt>
                <c:pt idx="14">
                  <c:v>0.42789050291037611</c:v>
                </c:pt>
                <c:pt idx="15">
                  <c:v>0.84273259240794629</c:v>
                </c:pt>
                <c:pt idx="16">
                  <c:v>1.7845194268853024</c:v>
                </c:pt>
              </c:numCache>
            </c:numRef>
          </c:val>
        </c:ser>
        <c:ser>
          <c:idx val="42"/>
          <c:order val="42"/>
          <c:tx>
            <c:strRef>
              <c:f>'D2.4.17.D'!$C$89</c:f>
              <c:strCache>
                <c:ptCount val="1"/>
                <c:pt idx="0">
                  <c:v>DH for Dwelling (LD, ThP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'D2.4.17.D'!$D$89:$T$89</c:f>
              <c:numCache>
                <c:formatCode>General</c:formatCode>
                <c:ptCount val="17"/>
                <c:pt idx="0">
                  <c:v>3.1003093863402883E-2</c:v>
                </c:pt>
                <c:pt idx="1">
                  <c:v>3.1003093863402883E-2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'D2.4.17.D'!$C$90</c:f>
              <c:strCache>
                <c:ptCount val="1"/>
                <c:pt idx="0">
                  <c:v>DH for Dwelling (LD, ThP with Retrofix)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'D2.4.17.D'!$D$90:$T$90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7.0361451856469131E-6</c:v>
                </c:pt>
                <c:pt idx="3">
                  <c:v>5.7352800658859709E-3</c:v>
                </c:pt>
                <c:pt idx="4">
                  <c:v>1.1847088056864685E-3</c:v>
                </c:pt>
                <c:pt idx="5">
                  <c:v>2.1982903430621628E-3</c:v>
                </c:pt>
                <c:pt idx="6">
                  <c:v>5.6310218562008098E-3</c:v>
                </c:pt>
                <c:pt idx="7">
                  <c:v>1.5233477389149959E-4</c:v>
                </c:pt>
                <c:pt idx="8">
                  <c:v>1.0181936145070023E-2</c:v>
                </c:pt>
                <c:pt idx="9">
                  <c:v>2.9254114465200897E-3</c:v>
                </c:pt>
                <c:pt idx="10">
                  <c:v>5.6882506808588256E-3</c:v>
                </c:pt>
                <c:pt idx="11">
                  <c:v>1.1878580024292294E-2</c:v>
                </c:pt>
                <c:pt idx="12">
                  <c:v>3.9759375985681398E-4</c:v>
                </c:pt>
                <c:pt idx="13">
                  <c:v>2.6574853338632767E-2</c:v>
                </c:pt>
                <c:pt idx="14">
                  <c:v>7.635323875417435E-3</c:v>
                </c:pt>
                <c:pt idx="15">
                  <c:v>1.4846334277041537E-2</c:v>
                </c:pt>
                <c:pt idx="16">
                  <c:v>3.1003093863402883E-2</c:v>
                </c:pt>
              </c:numCache>
            </c:numRef>
          </c:val>
        </c:ser>
        <c:ser>
          <c:idx val="44"/>
          <c:order val="44"/>
          <c:tx>
            <c:strRef>
              <c:f>'D2.4.17.D'!$C$91</c:f>
              <c:strCache>
                <c:ptCount val="1"/>
                <c:pt idx="0">
                  <c:v>DH for Dwelling (LD, ThP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'D2.4.17.D'!$D$91:$T$91</c:f>
              <c:numCache>
                <c:formatCode>General</c:formatCode>
                <c:ptCount val="17"/>
                <c:pt idx="0">
                  <c:v>2.3192851550025387E-2</c:v>
                </c:pt>
                <c:pt idx="1">
                  <c:v>2.3192851550025387E-2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'D2.4.17.D'!$C$92</c:f>
              <c:strCache>
                <c:ptCount val="1"/>
                <c:pt idx="0">
                  <c:v>DH for Dwelling (LD, ThP with Retroplus)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'D2.4.17.D'!$D$92:$T$92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5.2636124476521263E-6</c:v>
                </c:pt>
                <c:pt idx="3">
                  <c:v>4.2904588732975294E-3</c:v>
                </c:pt>
                <c:pt idx="4">
                  <c:v>8.8625914501806095E-4</c:v>
                </c:pt>
                <c:pt idx="5">
                  <c:v>1.6445010880246091E-3</c:v>
                </c:pt>
                <c:pt idx="6">
                  <c:v>4.2124651998031032E-3</c:v>
                </c:pt>
                <c:pt idx="7">
                  <c:v>1.1395887817966449E-4</c:v>
                </c:pt>
                <c:pt idx="8">
                  <c:v>7.6169215416015028E-3</c:v>
                </c:pt>
                <c:pt idx="9">
                  <c:v>2.1884471821045034E-3</c:v>
                </c:pt>
                <c:pt idx="10">
                  <c:v>4.255277044341063E-3</c:v>
                </c:pt>
                <c:pt idx="11">
                  <c:v>8.8861500191668146E-3</c:v>
                </c:pt>
                <c:pt idx="12">
                  <c:v>2.974326720489243E-4</c:v>
                </c:pt>
                <c:pt idx="13">
                  <c:v>1.9880165223579924E-2</c:v>
                </c:pt>
                <c:pt idx="14">
                  <c:v>5.7118471452927543E-3</c:v>
                </c:pt>
                <c:pt idx="15">
                  <c:v>1.1106273085730176E-2</c:v>
                </c:pt>
                <c:pt idx="16">
                  <c:v>2.3192851550025387E-2</c:v>
                </c:pt>
              </c:numCache>
            </c:numRef>
          </c:val>
        </c:ser>
        <c:ser>
          <c:idx val="46"/>
          <c:order val="46"/>
          <c:tx>
            <c:strRef>
              <c:f>'D2.4.17.D'!$C$93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'D2.4.17.D'!$D$93:$T$93</c:f>
              <c:numCache>
                <c:formatCode>General</c:formatCode>
                <c:ptCount val="17"/>
                <c:pt idx="0">
                  <c:v>10.190797588149032</c:v>
                </c:pt>
                <c:pt idx="1">
                  <c:v>10.190797588149032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'D2.4.17.D'!$C$94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'D2.4.17.D'!$D$94:$T$94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2.0131487096570113E-3</c:v>
                </c:pt>
                <c:pt idx="3">
                  <c:v>1.6409513106285258</c:v>
                </c:pt>
                <c:pt idx="4">
                  <c:v>0.33896330171699335</c:v>
                </c:pt>
                <c:pt idx="5">
                  <c:v>0.62896447569254821</c:v>
                </c:pt>
                <c:pt idx="6">
                  <c:v>1.6111214428868905</c:v>
                </c:pt>
                <c:pt idx="7">
                  <c:v>5.0072836382217989E-2</c:v>
                </c:pt>
                <c:pt idx="8">
                  <c:v>3.3468288928528982</c:v>
                </c:pt>
                <c:pt idx="9">
                  <c:v>0.96159035110789115</c:v>
                </c:pt>
                <c:pt idx="10">
                  <c:v>1.8697427932413651</c:v>
                </c:pt>
                <c:pt idx="11">
                  <c:v>3.9045201487161036</c:v>
                </c:pt>
                <c:pt idx="12">
                  <c:v>0.13069010295758893</c:v>
                </c:pt>
                <c:pt idx="13">
                  <c:v>8.7352234103460624</c:v>
                </c:pt>
                <c:pt idx="14">
                  <c:v>2.5097508163915956</c:v>
                </c:pt>
                <c:pt idx="15">
                  <c:v>4.8800286903599623</c:v>
                </c:pt>
                <c:pt idx="16">
                  <c:v>10.190797588149032</c:v>
                </c:pt>
              </c:numCache>
            </c:numRef>
          </c:val>
        </c:ser>
        <c:ser>
          <c:idx val="48"/>
          <c:order val="48"/>
          <c:tx>
            <c:strRef>
              <c:f>'D2.4.17.D'!$C$95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'D2.4.17.D'!$D$95:$T$95</c:f>
              <c:numCache>
                <c:formatCode>General</c:formatCode>
                <c:ptCount val="17"/>
                <c:pt idx="0">
                  <c:v>2.5282565666778768E-10</c:v>
                </c:pt>
                <c:pt idx="1">
                  <c:v>2.4745542144916631E-10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'D2.4.17.D'!$C$96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'D2.4.17.D'!$D$96:$T$96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2.9915716231708961E-11</c:v>
                </c:pt>
                <c:pt idx="13">
                  <c:v>2.4745542144916631E-10</c:v>
                </c:pt>
                <c:pt idx="14">
                  <c:v>6.3220086107145106E-11</c:v>
                </c:pt>
                <c:pt idx="15">
                  <c:v>9.1067580482174605E-11</c:v>
                </c:pt>
                <c:pt idx="16">
                  <c:v>1.1028310791215839E-10</c:v>
                </c:pt>
              </c:numCache>
            </c:numRef>
          </c:val>
        </c:ser>
        <c:ser>
          <c:idx val="50"/>
          <c:order val="50"/>
          <c:tx>
            <c:strRef>
              <c:f>'D2.4.17.D'!$C$97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'D2.4.17.D'!$D$97:$T$97</c:f>
              <c:numCache>
                <c:formatCode>General</c:formatCode>
                <c:ptCount val="17"/>
                <c:pt idx="0">
                  <c:v>179.23631034546139</c:v>
                </c:pt>
                <c:pt idx="1">
                  <c:v>179.23631034545301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'D2.4.17.D'!$C$98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'D2.4.17.D'!$D$98:$T$98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3.5385858097254526E-12</c:v>
                </c:pt>
                <c:pt idx="8">
                  <c:v>23.508677519682173</c:v>
                </c:pt>
                <c:pt idx="9">
                  <c:v>18.667940867326113</c:v>
                </c:pt>
                <c:pt idx="10">
                  <c:v>36.997166339238518</c:v>
                </c:pt>
                <c:pt idx="11">
                  <c:v>55.434626223821432</c:v>
                </c:pt>
                <c:pt idx="12">
                  <c:v>6.0562602220573163E-11</c:v>
                </c:pt>
                <c:pt idx="13">
                  <c:v>179.23631034545301</c:v>
                </c:pt>
                <c:pt idx="14">
                  <c:v>127.11736154960334</c:v>
                </c:pt>
                <c:pt idx="15">
                  <c:v>164.80926698564906</c:v>
                </c:pt>
                <c:pt idx="16">
                  <c:v>166.25049312383999</c:v>
                </c:pt>
              </c:numCache>
            </c:numRef>
          </c:val>
        </c:ser>
        <c:ser>
          <c:idx val="52"/>
          <c:order val="52"/>
          <c:tx>
            <c:strRef>
              <c:f>'D2.4.17.D'!$C$99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'D2.4.17.D'!$D$99:$T$99</c:f>
              <c:numCache>
                <c:formatCode>General</c:formatCode>
                <c:ptCount val="17"/>
                <c:pt idx="0">
                  <c:v>4.2284796130587298E-11</c:v>
                </c:pt>
                <c:pt idx="1">
                  <c:v>3.7648758466373064E-11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'D2.4.17.D'!$C$100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'D2.4.17.D'!$D$100:$T$100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1.2388017800934052E-11</c:v>
                </c:pt>
                <c:pt idx="13">
                  <c:v>3.7648758466373064E-11</c:v>
                </c:pt>
                <c:pt idx="14">
                  <c:v>1.6000571108804723E-11</c:v>
                </c:pt>
                <c:pt idx="15">
                  <c:v>1.8783600260250103E-11</c:v>
                </c:pt>
                <c:pt idx="16">
                  <c:v>1.9213673321387409E-11</c:v>
                </c:pt>
              </c:numCache>
            </c:numRef>
          </c:val>
        </c:ser>
        <c:ser>
          <c:idx val="54"/>
          <c:order val="54"/>
          <c:tx>
            <c:strRef>
              <c:f>'D2.4.17.D'!$C$101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'D2.4.17.D'!$D$101:$T$101</c:f>
              <c:numCache>
                <c:formatCode>General</c:formatCode>
                <c:ptCount val="17"/>
                <c:pt idx="0">
                  <c:v>24.999999999998558</c:v>
                </c:pt>
                <c:pt idx="1">
                  <c:v>18.333909399293979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'D2.4.17.D'!$C$102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13.160323075046172</c:v>
                </c:pt>
                <c:pt idx="3">
                  <c:v>6.3350300116132106</c:v>
                </c:pt>
                <c:pt idx="4">
                  <c:v>2.5856887027023245</c:v>
                </c:pt>
                <c:pt idx="5">
                  <c:v>5.7791808585312179</c:v>
                </c:pt>
                <c:pt idx="6">
                  <c:v>10.355391350276767</c:v>
                </c:pt>
                <c:pt idx="7">
                  <c:v>17.999999999998774</c:v>
                </c:pt>
                <c:pt idx="8">
                  <c:v>17.999999999998575</c:v>
                </c:pt>
                <c:pt idx="9">
                  <c:v>17.99999999999833</c:v>
                </c:pt>
                <c:pt idx="10">
                  <c:v>17.999999999998487</c:v>
                </c:pt>
                <c:pt idx="11">
                  <c:v>17.999999999998476</c:v>
                </c:pt>
                <c:pt idx="12">
                  <c:v>15.450281400145171</c:v>
                </c:pt>
                <c:pt idx="13">
                  <c:v>18.333909399293979</c:v>
                </c:pt>
                <c:pt idx="14">
                  <c:v>0.23322358293968115</c:v>
                </c:pt>
                <c:pt idx="15">
                  <c:v>4.978965742597827E-10</c:v>
                </c:pt>
                <c:pt idx="16">
                  <c:v>6.6941112731711376</c:v>
                </c:pt>
              </c:numCache>
            </c:numRef>
          </c:val>
        </c:ser>
        <c:ser>
          <c:idx val="56"/>
          <c:order val="56"/>
          <c:tx>
            <c:strRef>
              <c:f>'D2.4.17.D'!$C$103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'D2.4.17.D'!$D$103:$T$103</c:f>
              <c:numCache>
                <c:formatCode>General</c:formatCode>
                <c:ptCount val="17"/>
                <c:pt idx="0">
                  <c:v>7.542195184745208</c:v>
                </c:pt>
                <c:pt idx="1">
                  <c:v>7.5421951847340827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'D2.4.17.D'!$C$104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1.4342985348345831</c:v>
                </c:pt>
                <c:pt idx="3">
                  <c:v>5.430380532947618</c:v>
                </c:pt>
                <c:pt idx="4">
                  <c:v>5.4303805329697221</c:v>
                </c:pt>
                <c:pt idx="5">
                  <c:v>5.4303805329704842</c:v>
                </c:pt>
                <c:pt idx="6">
                  <c:v>5.4303805329917978</c:v>
                </c:pt>
                <c:pt idx="7">
                  <c:v>5.4303805330163284</c:v>
                </c:pt>
                <c:pt idx="8">
                  <c:v>5.4303805330161072</c:v>
                </c:pt>
                <c:pt idx="9">
                  <c:v>5.4303805330162849</c:v>
                </c:pt>
                <c:pt idx="10">
                  <c:v>5.4303805330160024</c:v>
                </c:pt>
                <c:pt idx="11">
                  <c:v>5.4303805330160895</c:v>
                </c:pt>
                <c:pt idx="12">
                  <c:v>7.5421951846172659</c:v>
                </c:pt>
                <c:pt idx="13">
                  <c:v>7.5421951847340827</c:v>
                </c:pt>
                <c:pt idx="14">
                  <c:v>7.5421951846620354</c:v>
                </c:pt>
                <c:pt idx="15">
                  <c:v>7.4488362733082747</c:v>
                </c:pt>
                <c:pt idx="16">
                  <c:v>7.5421951846490627</c:v>
                </c:pt>
              </c:numCache>
            </c:numRef>
          </c:val>
        </c:ser>
        <c:ser>
          <c:idx val="58"/>
          <c:order val="58"/>
          <c:tx>
            <c:strRef>
              <c:f>'D2.4.17.D'!$C$105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'D2.4.17.D'!$D$105:$T$105</c:f>
              <c:numCache>
                <c:formatCode>General</c:formatCode>
                <c:ptCount val="17"/>
                <c:pt idx="0">
                  <c:v>7.5421951847433029</c:v>
                </c:pt>
                <c:pt idx="1">
                  <c:v>7.5421951847329307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'D2.4.17.D'!$C$106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5.4303805313344791</c:v>
                </c:pt>
                <c:pt idx="3">
                  <c:v>5.4303805329768249</c:v>
                </c:pt>
                <c:pt idx="4">
                  <c:v>5.4303805329894272</c:v>
                </c:pt>
                <c:pt idx="5">
                  <c:v>5.4303805329826931</c:v>
                </c:pt>
                <c:pt idx="6">
                  <c:v>5.4303805329960078</c:v>
                </c:pt>
                <c:pt idx="7">
                  <c:v>5.4303805330149402</c:v>
                </c:pt>
                <c:pt idx="8">
                  <c:v>5.4303805330147963</c:v>
                </c:pt>
                <c:pt idx="9">
                  <c:v>5.4303805330149659</c:v>
                </c:pt>
                <c:pt idx="10">
                  <c:v>5.4303805330146657</c:v>
                </c:pt>
                <c:pt idx="11">
                  <c:v>5.4303805330148025</c:v>
                </c:pt>
                <c:pt idx="12">
                  <c:v>7.5421951846244326</c:v>
                </c:pt>
                <c:pt idx="13">
                  <c:v>7.5421951847329307</c:v>
                </c:pt>
                <c:pt idx="14">
                  <c:v>7.5421951846677615</c:v>
                </c:pt>
                <c:pt idx="15">
                  <c:v>7.2879506400103216</c:v>
                </c:pt>
                <c:pt idx="16">
                  <c:v>7.5421951846549247</c:v>
                </c:pt>
              </c:numCache>
            </c:numRef>
          </c:val>
        </c:ser>
        <c:ser>
          <c:idx val="60"/>
          <c:order val="60"/>
          <c:tx>
            <c:strRef>
              <c:f>'D2.4.17.D'!$C$107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'D2.4.17.D'!$D$107:$T$107</c:f>
              <c:numCache>
                <c:formatCode>General</c:formatCode>
                <c:ptCount val="17"/>
                <c:pt idx="0">
                  <c:v>95.458322350955214</c:v>
                </c:pt>
                <c:pt idx="1">
                  <c:v>42.956245057929841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'D2.4.17.D'!$C$108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'D2.4.17.D'!$D$46:$T$46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'D2.4.17.D'!$D$108:$T$108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-19.985075583088221</c:v>
                </c:pt>
                <c:pt idx="3">
                  <c:v>24.325986741049068</c:v>
                </c:pt>
                <c:pt idx="4">
                  <c:v>-1.0843984421341573</c:v>
                </c:pt>
                <c:pt idx="5">
                  <c:v>1.0726804729668813</c:v>
                </c:pt>
                <c:pt idx="6">
                  <c:v>9.6528268264023183</c:v>
                </c:pt>
                <c:pt idx="7">
                  <c:v>-27.821064977005971</c:v>
                </c:pt>
                <c:pt idx="8">
                  <c:v>47.186568575220527</c:v>
                </c:pt>
                <c:pt idx="9">
                  <c:v>6.7940290108891398E-13</c:v>
                </c:pt>
                <c:pt idx="10">
                  <c:v>-7.8171473469658512E-12</c:v>
                </c:pt>
                <c:pt idx="11">
                  <c:v>1.3831944915357612E-11</c:v>
                </c:pt>
                <c:pt idx="12">
                  <c:v>-27.821064977121612</c:v>
                </c:pt>
                <c:pt idx="13">
                  <c:v>47.186568575493702</c:v>
                </c:pt>
                <c:pt idx="14">
                  <c:v>-18.38506345589083</c:v>
                </c:pt>
                <c:pt idx="15">
                  <c:v>-7.6568633718209815</c:v>
                </c:pt>
                <c:pt idx="16">
                  <c:v>31.981966060107631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451520"/>
        <c:axId val="151453056"/>
      </c:barChart>
      <c:catAx>
        <c:axId val="1514515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51453056"/>
        <c:crosses val="autoZero"/>
        <c:auto val="1"/>
        <c:lblAlgn val="ctr"/>
        <c:lblOffset val="100"/>
        <c:noMultiLvlLbl val="0"/>
      </c:catAx>
      <c:valAx>
        <c:axId val="151453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451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'D2.4.12.B'!$AY$54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'D2.4.12.B'!$AZ$54:$BG$54</c:f>
              <c:numCache>
                <c:formatCode>General</c:formatCode>
                <c:ptCount val="8"/>
                <c:pt idx="0">
                  <c:v>0.64900000000000002</c:v>
                </c:pt>
                <c:pt idx="1">
                  <c:v>0</c:v>
                </c:pt>
                <c:pt idx="2">
                  <c:v>0.35799999999999998</c:v>
                </c:pt>
                <c:pt idx="3">
                  <c:v>0.36599999999999999</c:v>
                </c:pt>
                <c:pt idx="4">
                  <c:v>0.33100000000000002</c:v>
                </c:pt>
                <c:pt idx="5">
                  <c:v>1.212</c:v>
                </c:pt>
                <c:pt idx="6">
                  <c:v>1.306</c:v>
                </c:pt>
                <c:pt idx="7">
                  <c:v>2.4239999999999999</c:v>
                </c:pt>
              </c:numCache>
            </c:numRef>
          </c:val>
        </c:ser>
        <c:ser>
          <c:idx val="1"/>
          <c:order val="1"/>
          <c:tx>
            <c:strRef>
              <c:f>'D2.4.12.B'!$AY$55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'D2.4.12.B'!$AZ$55:$BG$55</c:f>
              <c:numCache>
                <c:formatCode>General</c:formatCode>
                <c:ptCount val="8"/>
                <c:pt idx="0">
                  <c:v>0</c:v>
                </c:pt>
                <c:pt idx="1">
                  <c:v>0.13900000000000001</c:v>
                </c:pt>
                <c:pt idx="2">
                  <c:v>1.119</c:v>
                </c:pt>
                <c:pt idx="3">
                  <c:v>1.6400000000000001</c:v>
                </c:pt>
                <c:pt idx="4">
                  <c:v>1.3169999999999999</c:v>
                </c:pt>
                <c:pt idx="5">
                  <c:v>2.25</c:v>
                </c:pt>
                <c:pt idx="6">
                  <c:v>1.1879999999999999</c:v>
                </c:pt>
                <c:pt idx="7">
                  <c:v>0.97599999999999998</c:v>
                </c:pt>
              </c:numCache>
            </c:numRef>
          </c:val>
        </c:ser>
        <c:ser>
          <c:idx val="2"/>
          <c:order val="2"/>
          <c:tx>
            <c:strRef>
              <c:f>'D2.4.12.B'!$AY$56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'D2.4.12.B'!$AZ$56:$BG$56</c:f>
              <c:numCache>
                <c:formatCode>General</c:formatCode>
                <c:ptCount val="8"/>
                <c:pt idx="0">
                  <c:v>3.5000000000000003E-2</c:v>
                </c:pt>
                <c:pt idx="1">
                  <c:v>5.0999999999999997E-2</c:v>
                </c:pt>
                <c:pt idx="2">
                  <c:v>0.23</c:v>
                </c:pt>
                <c:pt idx="3">
                  <c:v>0.20499999999999999</c:v>
                </c:pt>
                <c:pt idx="4">
                  <c:v>0.54900000000000004</c:v>
                </c:pt>
                <c:pt idx="5">
                  <c:v>0.73499999999999999</c:v>
                </c:pt>
                <c:pt idx="6">
                  <c:v>0.40899999999999997</c:v>
                </c:pt>
                <c:pt idx="7">
                  <c:v>0.433</c:v>
                </c:pt>
              </c:numCache>
            </c:numRef>
          </c:val>
        </c:ser>
        <c:ser>
          <c:idx val="3"/>
          <c:order val="3"/>
          <c:tx>
            <c:strRef>
              <c:f>'D2.4.12.B'!$AY$57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'D2.4.12.B'!$AY$58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'D2.4.12.B'!$AZ$58:$BG$58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'D2.4.12.B'!$AY$59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'D2.4.12.B'!$AY$60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'D2.4.12.B'!$AZ$60:$BG$60</c:f>
              <c:numCache>
                <c:formatCode>General</c:formatCode>
                <c:ptCount val="8"/>
                <c:pt idx="0">
                  <c:v>0.109</c:v>
                </c:pt>
                <c:pt idx="1">
                  <c:v>0.27</c:v>
                </c:pt>
                <c:pt idx="2">
                  <c:v>0.55900000000000005</c:v>
                </c:pt>
                <c:pt idx="3">
                  <c:v>0.80100000000000005</c:v>
                </c:pt>
                <c:pt idx="4">
                  <c:v>1.401</c:v>
                </c:pt>
                <c:pt idx="5">
                  <c:v>1.6040000000000001</c:v>
                </c:pt>
                <c:pt idx="6">
                  <c:v>3.69</c:v>
                </c:pt>
                <c:pt idx="7">
                  <c:v>2.7839999999999998</c:v>
                </c:pt>
              </c:numCache>
            </c:numRef>
          </c:val>
        </c:ser>
        <c:ser>
          <c:idx val="7"/>
          <c:order val="7"/>
          <c:tx>
            <c:strRef>
              <c:f>'D2.4.12.B'!$AY$61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'D2.4.12.B'!$AZ$61:$BG$61</c:f>
              <c:numCache>
                <c:formatCode>General</c:formatCode>
                <c:ptCount val="8"/>
                <c:pt idx="0">
                  <c:v>0.17199999999999999</c:v>
                </c:pt>
                <c:pt idx="1">
                  <c:v>0.249</c:v>
                </c:pt>
                <c:pt idx="2">
                  <c:v>0.41599999999999998</c:v>
                </c:pt>
                <c:pt idx="3">
                  <c:v>0.64600000000000002</c:v>
                </c:pt>
                <c:pt idx="4">
                  <c:v>0.73</c:v>
                </c:pt>
                <c:pt idx="5">
                  <c:v>7.5999999999999998E-2</c:v>
                </c:pt>
                <c:pt idx="6">
                  <c:v>0.96899999999999997</c:v>
                </c:pt>
                <c:pt idx="7">
                  <c:v>0.14599999999999999</c:v>
                </c:pt>
              </c:numCache>
            </c:numRef>
          </c:val>
        </c:ser>
        <c:ser>
          <c:idx val="8"/>
          <c:order val="8"/>
          <c:tx>
            <c:strRef>
              <c:f>'D2.4.12.B'!$AY$62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'D2.4.12.B'!$AZ$62:$BG$62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0.95599999999999996</c:v>
                </c:pt>
                <c:pt idx="5">
                  <c:v>1.6139999999999999</c:v>
                </c:pt>
                <c:pt idx="6">
                  <c:v>2.5540000000000003</c:v>
                </c:pt>
                <c:pt idx="7">
                  <c:v>4.109</c:v>
                </c:pt>
              </c:numCache>
            </c:numRef>
          </c:val>
        </c:ser>
        <c:ser>
          <c:idx val="9"/>
          <c:order val="9"/>
          <c:tx>
            <c:strRef>
              <c:f>'D2.4.12.B'!$AY$63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'D2.4.12.B'!$AZ$63:$BG$63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0.50800000000000001</c:v>
                </c:pt>
                <c:pt idx="5">
                  <c:v>0.90400000000000003</c:v>
                </c:pt>
                <c:pt idx="6">
                  <c:v>1.7570000000000001</c:v>
                </c:pt>
                <c:pt idx="7">
                  <c:v>2.7629999999999999</c:v>
                </c:pt>
              </c:numCache>
            </c:numRef>
          </c:val>
        </c:ser>
        <c:ser>
          <c:idx val="10"/>
          <c:order val="10"/>
          <c:tx>
            <c:strRef>
              <c:f>'D2.4.12.B'!$AY$64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0.86599999999999999</c:v>
                </c:pt>
                <c:pt idx="3">
                  <c:v>0.92</c:v>
                </c:pt>
                <c:pt idx="4">
                  <c:v>2.2869999999999999</c:v>
                </c:pt>
                <c:pt idx="5">
                  <c:v>3.859</c:v>
                </c:pt>
                <c:pt idx="6">
                  <c:v>6.5129999999999999</c:v>
                </c:pt>
                <c:pt idx="7">
                  <c:v>5.8819999999999997</c:v>
                </c:pt>
              </c:numCache>
            </c:numRef>
          </c:val>
        </c:ser>
        <c:ser>
          <c:idx val="11"/>
          <c:order val="11"/>
          <c:tx>
            <c:strRef>
              <c:f>'D2.4.12.B'!$AY$65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0.42599999999999999</c:v>
                </c:pt>
              </c:numCache>
            </c:numRef>
          </c:val>
        </c:ser>
        <c:ser>
          <c:idx val="12"/>
          <c:order val="12"/>
          <c:tx>
            <c:strRef>
              <c:f>'D2.4.12.B'!$AY$66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0.16300000000000001</c:v>
                </c:pt>
              </c:numCache>
            </c:numRef>
          </c:val>
        </c:ser>
        <c:ser>
          <c:idx val="13"/>
          <c:order val="13"/>
          <c:tx>
            <c:strRef>
              <c:f>'D2.4.12.B'!$AY$67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'D2.4.12.B'!$AZ$67:$BG$67</c:f>
              <c:numCache>
                <c:formatCode>General</c:formatCode>
                <c:ptCount val="8"/>
                <c:pt idx="0">
                  <c:v>1.9E-2</c:v>
                </c:pt>
                <c:pt idx="1">
                  <c:v>3.3000000000000002E-2</c:v>
                </c:pt>
                <c:pt idx="2">
                  <c:v>0.11600000000000001</c:v>
                </c:pt>
                <c:pt idx="3">
                  <c:v>0.16200000000000001</c:v>
                </c:pt>
                <c:pt idx="4">
                  <c:v>0.50900000000000001</c:v>
                </c:pt>
                <c:pt idx="5">
                  <c:v>0.32900000000000001</c:v>
                </c:pt>
                <c:pt idx="6">
                  <c:v>0.83899999999999997</c:v>
                </c:pt>
                <c:pt idx="7">
                  <c:v>0.95899999999999996</c:v>
                </c:pt>
              </c:numCache>
            </c:numRef>
          </c:val>
        </c:ser>
        <c:ser>
          <c:idx val="14"/>
          <c:order val="14"/>
          <c:tx>
            <c:strRef>
              <c:f>'D2.4.12.B'!$AY$68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'D2.4.12.B'!$AZ$68:$BG$68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5"/>
          <c:order val="15"/>
          <c:tx>
            <c:strRef>
              <c:f>'D2.4.12.B'!$AY$69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2.1999999999999999E-2</c:v>
                </c:pt>
                <c:pt idx="4">
                  <c:v>0.65200000000000002</c:v>
                </c:pt>
                <c:pt idx="5">
                  <c:v>1.149</c:v>
                </c:pt>
                <c:pt idx="6">
                  <c:v>2.024</c:v>
                </c:pt>
                <c:pt idx="7">
                  <c:v>3.5670000000000002</c:v>
                </c:pt>
              </c:numCache>
            </c:numRef>
          </c:val>
        </c:ser>
        <c:ser>
          <c:idx val="16"/>
          <c:order val="16"/>
          <c:tx>
            <c:strRef>
              <c:f>'D2.4.12.B'!$AY$70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'D2.4.12.B'!$AY$71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'D2.4.12.B'!$AZ$71:$BG$71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2.4E-2</c:v>
                </c:pt>
                <c:pt idx="2">
                  <c:v>6.3E-2</c:v>
                </c:pt>
                <c:pt idx="3">
                  <c:v>0.104</c:v>
                </c:pt>
                <c:pt idx="4">
                  <c:v>0.13900000000000001</c:v>
                </c:pt>
                <c:pt idx="5">
                  <c:v>0.13600000000000001</c:v>
                </c:pt>
                <c:pt idx="6">
                  <c:v>0.11899999999999999</c:v>
                </c:pt>
                <c:pt idx="7">
                  <c:v>0.13500000000000001</c:v>
                </c:pt>
              </c:numCache>
            </c:numRef>
          </c:val>
        </c:ser>
        <c:ser>
          <c:idx val="18"/>
          <c:order val="18"/>
          <c:tx>
            <c:strRef>
              <c:f>'D2.4.12.B'!$AY$72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'D2.4.12.B'!$AZ$72:$BG$72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0.01</c:v>
                </c:pt>
                <c:pt idx="2">
                  <c:v>0.04</c:v>
                </c:pt>
                <c:pt idx="3">
                  <c:v>4.1000000000000002E-2</c:v>
                </c:pt>
                <c:pt idx="4">
                  <c:v>0.13100000000000001</c:v>
                </c:pt>
                <c:pt idx="5">
                  <c:v>9.2999999999999999E-2</c:v>
                </c:pt>
                <c:pt idx="6">
                  <c:v>0.21299999999999999</c:v>
                </c:pt>
                <c:pt idx="7">
                  <c:v>0.19700000000000001</c:v>
                </c:pt>
              </c:numCache>
            </c:numRef>
          </c:val>
        </c:ser>
        <c:ser>
          <c:idx val="19"/>
          <c:order val="19"/>
          <c:tx>
            <c:strRef>
              <c:f>'D2.4.12.B'!$AY$73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0.13300000000000001</c:v>
                </c:pt>
                <c:pt idx="2">
                  <c:v>1.1559999999999999</c:v>
                </c:pt>
                <c:pt idx="3">
                  <c:v>1.8319999999999999</c:v>
                </c:pt>
                <c:pt idx="4">
                  <c:v>1.4279999999999999</c:v>
                </c:pt>
                <c:pt idx="5">
                  <c:v>2.8159999999999998</c:v>
                </c:pt>
                <c:pt idx="6">
                  <c:v>1.4339999999999999</c:v>
                </c:pt>
                <c:pt idx="7">
                  <c:v>1.593</c:v>
                </c:pt>
              </c:numCache>
            </c:numRef>
          </c:val>
        </c:ser>
        <c:ser>
          <c:idx val="20"/>
          <c:order val="20"/>
          <c:tx>
            <c:strRef>
              <c:f>'D2.4.12.B'!$AY$74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'D2.4.12.B'!$AZ$74:$BG$74</c:f>
              <c:numCache>
                <c:formatCode>General</c:formatCode>
                <c:ptCount val="8"/>
                <c:pt idx="0">
                  <c:v>2.7210000000000001</c:v>
                </c:pt>
                <c:pt idx="1">
                  <c:v>2.5</c:v>
                </c:pt>
                <c:pt idx="2">
                  <c:v>2.9000000000000001E-2</c:v>
                </c:pt>
                <c:pt idx="3">
                  <c:v>0</c:v>
                </c:pt>
                <c:pt idx="4">
                  <c:v>2.4E-2</c:v>
                </c:pt>
                <c:pt idx="5">
                  <c:v>0.121</c:v>
                </c:pt>
                <c:pt idx="6">
                  <c:v>0.1</c:v>
                </c:pt>
                <c:pt idx="7">
                  <c:v>17.149000000000001</c:v>
                </c:pt>
              </c:numCache>
            </c:numRef>
          </c:val>
        </c:ser>
        <c:ser>
          <c:idx val="21"/>
          <c:order val="21"/>
          <c:tx>
            <c:strRef>
              <c:f>'D2.4.12.B'!$AY$75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'D2.4.12.B'!$AZ$75:$BG$75</c:f>
              <c:numCache>
                <c:formatCode>General</c:formatCode>
                <c:ptCount val="8"/>
                <c:pt idx="0">
                  <c:v>2E-3</c:v>
                </c:pt>
                <c:pt idx="1">
                  <c:v>2.1999999999999999E-2</c:v>
                </c:pt>
                <c:pt idx="2">
                  <c:v>4.9000000000000002E-2</c:v>
                </c:pt>
                <c:pt idx="3">
                  <c:v>0.09</c:v>
                </c:pt>
                <c:pt idx="4">
                  <c:v>0.17299999999999999</c:v>
                </c:pt>
                <c:pt idx="5">
                  <c:v>1.2999999999999999E-2</c:v>
                </c:pt>
                <c:pt idx="6">
                  <c:v>8.0000000000000002E-3</c:v>
                </c:pt>
                <c:pt idx="7">
                  <c:v>2.3E-2</c:v>
                </c:pt>
              </c:numCache>
            </c:numRef>
          </c:val>
        </c:ser>
        <c:ser>
          <c:idx val="22"/>
          <c:order val="22"/>
          <c:tx>
            <c:strRef>
              <c:f>'D2.4.12.B'!$AY$76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'D2.4.12.B'!$AZ$53:$BG$53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'D2.4.12.B'!$AZ$76:$BG$76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0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8900096"/>
        <c:axId val="128975616"/>
      </c:barChart>
      <c:catAx>
        <c:axId val="1289000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28975616"/>
        <c:crosses val="autoZero"/>
        <c:auto val="1"/>
        <c:lblAlgn val="r"/>
        <c:lblOffset val="100"/>
        <c:noMultiLvlLbl val="0"/>
      </c:catAx>
      <c:valAx>
        <c:axId val="12897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8900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1.964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'D2.4.12.B'!$BO$56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'D2.4.12.B'!$BP$56:$BW$56</c:f>
              <c:numCache>
                <c:formatCode>General</c:formatCode>
                <c:ptCount val="8"/>
                <c:pt idx="0">
                  <c:v>1.7690000000000001</c:v>
                </c:pt>
                <c:pt idx="1">
                  <c:v>3.2650000000000001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1.855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'D2.4.12.B'!$BO$57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0.66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'D2.4.12.B'!$BO$60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'D2.4.12.B'!$BO$61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'D2.4.12.B'!$BO$62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'D2.4.12.B'!$BO$63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'D2.4.12.B'!$BO$64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0.41899999999999998</c:v>
                </c:pt>
                <c:pt idx="3">
                  <c:v>0.71099999999999997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0.58099999999999996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'D2.4.12.B'!$BO$66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0.33700000000000002</c:v>
                </c:pt>
                <c:pt idx="3">
                  <c:v>0.72</c:v>
                </c:pt>
                <c:pt idx="4">
                  <c:v>1.1990000000000001</c:v>
                </c:pt>
                <c:pt idx="5">
                  <c:v>1.992</c:v>
                </c:pt>
                <c:pt idx="6">
                  <c:v>3.2959999999999998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'D2.4.12.B'!$BO$67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5.4889999999999999</c:v>
                </c:pt>
                <c:pt idx="2">
                  <c:v>3.4460000000000002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'D2.4.12.B'!$BO$68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2.1379999999999999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'D2.4.12.B'!$BO$69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'D2.4.12.B'!$BO$70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0.60399999999999998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'D2.4.12.B'!$BO$71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12.028</c:v>
                </c:pt>
                <c:pt idx="5">
                  <c:v>19.548000000000002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'D2.4.12.B'!$BO$72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47.59</c:v>
                </c:pt>
                <c:pt idx="7">
                  <c:v>76.046999999999997</c:v>
                </c:pt>
              </c:numCache>
            </c:numRef>
          </c:val>
        </c:ser>
        <c:ser>
          <c:idx val="19"/>
          <c:order val="19"/>
          <c:tx>
            <c:strRef>
              <c:f>'D2.4.12.B'!$BO$73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'D2.4.12.B'!$BO$74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38.101999999999997</c:v>
                </c:pt>
                <c:pt idx="4">
                  <c:v>19.87</c:v>
                </c:pt>
                <c:pt idx="5">
                  <c:v>8.0449999999999999</c:v>
                </c:pt>
                <c:pt idx="6">
                  <c:v>13.987</c:v>
                </c:pt>
                <c:pt idx="7">
                  <c:v>4.7699999999999996</c:v>
                </c:pt>
              </c:numCache>
            </c:numRef>
          </c:val>
        </c:ser>
        <c:ser>
          <c:idx val="21"/>
          <c:order val="21"/>
          <c:tx>
            <c:strRef>
              <c:f>'D2.4.12.B'!$BO$75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48.753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'D2.4.12.B'!$BO$76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32.774999999999999</c:v>
                </c:pt>
              </c:numCache>
            </c:numRef>
          </c:val>
        </c:ser>
        <c:ser>
          <c:idx val="23"/>
          <c:order val="23"/>
          <c:tx>
            <c:strRef>
              <c:f>'D2.4.12.B'!$BO$77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33.732999999999997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'D2.4.12.B'!$BO$78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25.949000000000002</c:v>
                </c:pt>
              </c:numCache>
            </c:numRef>
          </c:val>
        </c:ser>
        <c:ser>
          <c:idx val="25"/>
          <c:order val="25"/>
          <c:tx>
            <c:strRef>
              <c:f>'D2.4.12.B'!$BO$79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0.45100000000000001</c:v>
                </c:pt>
                <c:pt idx="4">
                  <c:v>12.288</c:v>
                </c:pt>
                <c:pt idx="5">
                  <c:v>19.372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'D2.4.12.B'!$BO$80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'D2.4.12.B'!$BO$81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'D2.4.12.B'!$BO$82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'D2.4.12.B'!$BO$83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'D2.4.12.B'!$BO$84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'D2.4.12.B'!$BO$85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'D2.4.12.B'!$BO$86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'D2.4.12.B'!$BO$87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4"/>
          <c:order val="34"/>
          <c:tx>
            <c:strRef>
              <c:f>'D2.4.12.B'!$BO$88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1.276</c:v>
                </c:pt>
                <c:pt idx="6">
                  <c:v>2.0579999999999998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'D2.4.12.B'!$BO$89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'D2.4.12.B'!$BP$89:$BW$89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23.431999999999999</c:v>
                </c:pt>
                <c:pt idx="6">
                  <c:v>17.405999999999999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'D2.4.12.B'!$BO$90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'D2.4.12.B'!$BP$90:$BW$90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7"/>
          <c:order val="37"/>
          <c:tx>
            <c:strRef>
              <c:f>'D2.4.12.B'!$BO$91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'D2.4.12.B'!$BO$92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'D2.4.12.B'!$BO$93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'D2.4.12.B'!$BO$94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'D2.4.12.B'!$BP$53:$BW$53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9197184"/>
        <c:axId val="129198720"/>
      </c:barChart>
      <c:catAx>
        <c:axId val="1291971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29198720"/>
        <c:crosses val="autoZero"/>
        <c:auto val="1"/>
        <c:lblAlgn val="r"/>
        <c:lblOffset val="100"/>
        <c:noMultiLvlLbl val="0"/>
      </c:catAx>
      <c:valAx>
        <c:axId val="12919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9197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'D2.4.12.B'!$CE$56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'D2.4.12.B'!$CF$56:$CM$56</c:f>
              <c:numCache>
                <c:formatCode>General</c:formatCode>
                <c:ptCount val="8"/>
                <c:pt idx="0">
                  <c:v>16.452000000000002</c:v>
                </c:pt>
                <c:pt idx="1">
                  <c:v>21.452999999999999</c:v>
                </c:pt>
                <c:pt idx="2">
                  <c:v>24.221</c:v>
                </c:pt>
                <c:pt idx="3">
                  <c:v>23.125</c:v>
                </c:pt>
                <c:pt idx="4">
                  <c:v>21.414999999999999</c:v>
                </c:pt>
                <c:pt idx="5">
                  <c:v>19.986999999999998</c:v>
                </c:pt>
                <c:pt idx="6">
                  <c:v>17.456</c:v>
                </c:pt>
                <c:pt idx="7">
                  <c:v>10.974</c:v>
                </c:pt>
              </c:numCache>
            </c:numRef>
          </c:val>
        </c:ser>
        <c:ser>
          <c:idx val="0"/>
          <c:order val="0"/>
          <c:tx>
            <c:strRef>
              <c:f>'D2.4.12.B'!$CE$54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'D2.4.12.B'!$CF$53:$CM$53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'D2.4.12.B'!$CF$54:$CM$54</c:f>
              <c:numCache>
                <c:formatCode>General</c:formatCode>
                <c:ptCount val="8"/>
                <c:pt idx="0">
                  <c:v>33.268999999999998</c:v>
                </c:pt>
                <c:pt idx="1">
                  <c:v>33.747</c:v>
                </c:pt>
                <c:pt idx="2">
                  <c:v>32.828000000000003</c:v>
                </c:pt>
                <c:pt idx="3">
                  <c:v>31.542000000000002</c:v>
                </c:pt>
                <c:pt idx="4">
                  <c:v>28.667999999999999</c:v>
                </c:pt>
                <c:pt idx="5">
                  <c:v>27.655000000000001</c:v>
                </c:pt>
                <c:pt idx="6">
                  <c:v>26.402000000000001</c:v>
                </c:pt>
                <c:pt idx="7">
                  <c:v>23.425999999999998</c:v>
                </c:pt>
              </c:numCache>
            </c:numRef>
          </c:val>
        </c:ser>
        <c:ser>
          <c:idx val="1"/>
          <c:order val="1"/>
          <c:tx>
            <c:strRef>
              <c:f>'D2.4.12.B'!$CE$55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'D2.4.12.B'!$CE$57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'D2.4.12.B'!$CF$57:$CM$57</c:f>
              <c:numCache>
                <c:formatCode>General</c:formatCode>
                <c:ptCount val="8"/>
                <c:pt idx="0">
                  <c:v>3.577</c:v>
                </c:pt>
                <c:pt idx="1">
                  <c:v>1.421</c:v>
                </c:pt>
                <c:pt idx="2">
                  <c:v>0.49199999999999999</c:v>
                </c:pt>
                <c:pt idx="3">
                  <c:v>0.52500000000000002</c:v>
                </c:pt>
                <c:pt idx="4">
                  <c:v>0.48599999999999999</c:v>
                </c:pt>
                <c:pt idx="5">
                  <c:v>0.49199999999999999</c:v>
                </c:pt>
                <c:pt idx="6">
                  <c:v>0.443</c:v>
                </c:pt>
                <c:pt idx="7">
                  <c:v>0.29299999999999998</c:v>
                </c:pt>
              </c:numCache>
            </c:numRef>
          </c:val>
        </c:ser>
        <c:ser>
          <c:idx val="4"/>
          <c:order val="4"/>
          <c:tx>
            <c:strRef>
              <c:f>'D2.4.12.B'!$CE$58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'D2.4.12.B'!$CF$53:$CM$53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1.1819999999999999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'D2.4.12.B'!$CE$59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'D2.4.12.B'!$CF$59:$CM$59</c:f>
              <c:numCache>
                <c:formatCode>General</c:formatCode>
                <c:ptCount val="8"/>
                <c:pt idx="0">
                  <c:v>0.44400000000000001</c:v>
                </c:pt>
                <c:pt idx="1">
                  <c:v>0.57799999999999996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'D2.4.12.B'!$CE$60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cat>
            <c:numRef>
              <c:f>'D2.4.12.B'!$CF$53:$CM$53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'D2.4.12.B'!$CE$61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'D2.4.12.B'!$CF$53:$CM$53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3.4000000000000002E-2</c:v>
                </c:pt>
                <c:pt idx="3">
                  <c:v>2.7E-2</c:v>
                </c:pt>
                <c:pt idx="4">
                  <c:v>1.2E-2</c:v>
                </c:pt>
                <c:pt idx="5">
                  <c:v>1.7000000000000001E-2</c:v>
                </c:pt>
                <c:pt idx="6">
                  <c:v>0.129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'D2.4.12.B'!$CE$62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'D2.4.12.B'!$CF$53:$CM$53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0.83199999999999996</c:v>
                </c:pt>
                <c:pt idx="4">
                  <c:v>1.167</c:v>
                </c:pt>
                <c:pt idx="5">
                  <c:v>1.5880000000000001</c:v>
                </c:pt>
                <c:pt idx="6">
                  <c:v>2.1800000000000002</c:v>
                </c:pt>
                <c:pt idx="7">
                  <c:v>2.6909999999999998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34816"/>
        <c:axId val="129236352"/>
      </c:areaChart>
      <c:catAx>
        <c:axId val="1292348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29236352"/>
        <c:crosses val="autoZero"/>
        <c:auto val="1"/>
        <c:lblAlgn val="ctr"/>
        <c:lblOffset val="100"/>
        <c:noMultiLvlLbl val="0"/>
      </c:catAx>
      <c:valAx>
        <c:axId val="12923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29234816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65"/>
        </c:manualLayout>
      </c:layout>
      <c:areaChart>
        <c:grouping val="stacked"/>
        <c:varyColors val="0"/>
        <c:ser>
          <c:idx val="0"/>
          <c:order val="0"/>
          <c:tx>
            <c:strRef>
              <c:f>'D2.4.12.B'!$CU$54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1E-3</c:v>
                </c:pt>
              </c:numCache>
            </c:numRef>
          </c:val>
        </c:ser>
        <c:ser>
          <c:idx val="2"/>
          <c:order val="2"/>
          <c:tx>
            <c:strRef>
              <c:f>'D2.4.12.B'!$CU$56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'D2.4.12.B'!$CU$57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6.8000000000000005E-2</c:v>
                </c:pt>
                <c:pt idx="7">
                  <c:v>9.1999999999999998E-2</c:v>
                </c:pt>
              </c:numCache>
            </c:numRef>
          </c:val>
        </c:ser>
        <c:ser>
          <c:idx val="4"/>
          <c:order val="4"/>
          <c:tx>
            <c:strRef>
              <c:f>'D2.4.12.B'!$CU$58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'D2.4.12.B'!$CU$59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'D2.4.12.B'!$CU$60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7"/>
          <c:order val="7"/>
          <c:tx>
            <c:strRef>
              <c:f>'D2.4.12.B'!$CU$61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'D2.4.12.B'!$CU$62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'D2.4.12.B'!$CU$63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10"/>
          <c:order val="10"/>
          <c:tx>
            <c:strRef>
              <c:f>'D2.4.12.B'!$CU$64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0.01</c:v>
                </c:pt>
                <c:pt idx="7">
                  <c:v>2.4E-2</c:v>
                </c:pt>
              </c:numCache>
            </c:numRef>
          </c:val>
        </c:ser>
        <c:ser>
          <c:idx val="11"/>
          <c:order val="11"/>
          <c:tx>
            <c:strRef>
              <c:f>'D2.4.12.B'!$CU$65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'D2.4.12.B'!$CU$66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'D2.4.12.B'!$CU$67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'D2.4.12.B'!$CV$67:$DC$67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4"/>
          <c:order val="14"/>
          <c:tx>
            <c:strRef>
              <c:f>'D2.4.12.B'!$CU$68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'D2.4.12.B'!$CV$68:$DC$68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7.0000000000000001E-3</c:v>
                </c:pt>
              </c:numCache>
            </c:numRef>
          </c:val>
        </c:ser>
        <c:ser>
          <c:idx val="15"/>
          <c:order val="15"/>
          <c:tx>
            <c:strRef>
              <c:f>'D2.4.12.B'!$CU$69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'D2.4.12.B'!$CV$69:$DC$69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'D2.4.12.B'!$CU$70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'D2.4.12.B'!$CV$70:$DC$70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'D2.4.12.B'!$CU$71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'D2.4.12.B'!$CV$71:$DC$71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8"/>
          <c:order val="18"/>
          <c:tx>
            <c:strRef>
              <c:f>'D2.4.12.B'!$CU$72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'D2.4.12.B'!$CV$72:$DC$72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19"/>
          <c:order val="19"/>
          <c:tx>
            <c:strRef>
              <c:f>'D2.4.12.B'!$CU$73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'D2.4.12.B'!$CV$73:$DC$73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'D2.4.12.B'!$CU$74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'D2.4.12.B'!$CV$74:$DC$74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4.0000000000000001E-3</c:v>
                </c:pt>
                <c:pt idx="7">
                  <c:v>2E-3</c:v>
                </c:pt>
              </c:numCache>
            </c:numRef>
          </c:val>
        </c:ser>
        <c:ser>
          <c:idx val="21"/>
          <c:order val="21"/>
          <c:tx>
            <c:strRef>
              <c:f>'D2.4.12.B'!$CU$75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'D2.4.12.B'!$CV$75:$DC$75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0.113</c:v>
                </c:pt>
                <c:pt idx="4">
                  <c:v>0.108</c:v>
                </c:pt>
                <c:pt idx="5">
                  <c:v>9.2999999999999999E-2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'D2.4.12.B'!$CU$76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'D2.4.12.B'!$CV$76:$DC$76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3"/>
          <c:order val="23"/>
          <c:tx>
            <c:strRef>
              <c:f>'D2.4.12.B'!$CU$77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'D2.4.12.B'!$CV$77:$DC$77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'D2.4.12.B'!$CU$78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'D2.4.12.B'!$CV$78:$DC$78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'D2.4.12.B'!$CU$79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'D2.4.12.B'!$CV$79:$DC$79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8.9999999999999993E-3</c:v>
                </c:pt>
                <c:pt idx="4">
                  <c:v>0.377</c:v>
                </c:pt>
                <c:pt idx="5">
                  <c:v>0.82099999999999995</c:v>
                </c:pt>
                <c:pt idx="6">
                  <c:v>0.86</c:v>
                </c:pt>
                <c:pt idx="7">
                  <c:v>0.94399999999999995</c:v>
                </c:pt>
              </c:numCache>
            </c:numRef>
          </c:val>
        </c:ser>
        <c:ser>
          <c:idx val="26"/>
          <c:order val="26"/>
          <c:tx>
            <c:strRef>
              <c:f>'D2.4.12.B'!$CU$80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'D2.4.12.B'!$CV$80:$DC$80</c:f>
              <c:numCache>
                <c:formatCode>General</c:formatCode>
                <c:ptCount val="8"/>
                <c:pt idx="0">
                  <c:v>0</c:v>
                </c:pt>
                <c:pt idx="1">
                  <c:v>1.7000000000000001E-2</c:v>
                </c:pt>
                <c:pt idx="2">
                  <c:v>7.9000000000000001E-2</c:v>
                </c:pt>
                <c:pt idx="3">
                  <c:v>0.126</c:v>
                </c:pt>
                <c:pt idx="4">
                  <c:v>0.125</c:v>
                </c:pt>
                <c:pt idx="5">
                  <c:v>0.126</c:v>
                </c:pt>
                <c:pt idx="6">
                  <c:v>0.124</c:v>
                </c:pt>
                <c:pt idx="7">
                  <c:v>0.11799999999999999</c:v>
                </c:pt>
              </c:numCache>
            </c:numRef>
          </c:val>
        </c:ser>
        <c:ser>
          <c:idx val="27"/>
          <c:order val="27"/>
          <c:tx>
            <c:strRef>
              <c:f>'D2.4.12.B'!$CU$81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'D2.4.12.B'!$CV$81:$DC$81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'D2.4.12.B'!$CU$82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'D2.4.12.B'!$CV$82:$DC$82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'D2.4.12.B'!$CU$83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'D2.4.12.B'!$CV$83:$DC$83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0.69899999999999995</c:v>
                </c:pt>
                <c:pt idx="3">
                  <c:v>0.378</c:v>
                </c:pt>
                <c:pt idx="4">
                  <c:v>0.16400000000000001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'D2.4.12.B'!$CU$84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'D2.4.12.B'!$CV$84:$DC$84</c:f>
              <c:numCache>
                <c:formatCode>General</c:formatCode>
                <c:ptCount val="8"/>
                <c:pt idx="0">
                  <c:v>0</c:v>
                </c:pt>
                <c:pt idx="1">
                  <c:v>2.4E-2</c:v>
                </c:pt>
                <c:pt idx="2">
                  <c:v>0.3</c:v>
                </c:pt>
                <c:pt idx="3">
                  <c:v>0.78600000000000003</c:v>
                </c:pt>
                <c:pt idx="4">
                  <c:v>0.90400000000000003</c:v>
                </c:pt>
                <c:pt idx="5">
                  <c:v>1.377</c:v>
                </c:pt>
                <c:pt idx="6">
                  <c:v>1.3900000000000001</c:v>
                </c:pt>
                <c:pt idx="7">
                  <c:v>1.6080000000000001</c:v>
                </c:pt>
              </c:numCache>
            </c:numRef>
          </c:val>
        </c:ser>
        <c:ser>
          <c:idx val="31"/>
          <c:order val="31"/>
          <c:tx>
            <c:strRef>
              <c:f>'D2.4.12.B'!$CU$85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'D2.4.12.B'!$CV$85:$DC$85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'D2.4.12.B'!$CU$86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'D2.4.12.B'!$CV$86:$DC$86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0.13800000000000001</c:v>
                </c:pt>
              </c:numCache>
            </c:numRef>
          </c:val>
        </c:ser>
        <c:ser>
          <c:idx val="33"/>
          <c:order val="33"/>
          <c:tx>
            <c:strRef>
              <c:f>'D2.4.12.B'!$CU$87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1.7000000000000001E-2</c:v>
                </c:pt>
                <c:pt idx="3">
                  <c:v>1.7000000000000001E-2</c:v>
                </c:pt>
                <c:pt idx="4">
                  <c:v>3.6999999999999998E-2</c:v>
                </c:pt>
                <c:pt idx="5">
                  <c:v>0.114</c:v>
                </c:pt>
                <c:pt idx="6">
                  <c:v>0.1</c:v>
                </c:pt>
                <c:pt idx="7">
                  <c:v>0.1</c:v>
                </c:pt>
              </c:numCache>
            </c:numRef>
          </c:val>
        </c:ser>
        <c:ser>
          <c:idx val="34"/>
          <c:order val="34"/>
          <c:tx>
            <c:strRef>
              <c:f>'D2.4.12.B'!$CU$88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'D2.4.12.B'!$CV$88:$DC$88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5"/>
          <c:order val="35"/>
          <c:tx>
            <c:strRef>
              <c:f>'D2.4.12.B'!$CU$89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'D2.4.12.B'!$CV$89:$DC$89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</c:numCache>
            </c:numRef>
          </c:val>
        </c:ser>
        <c:ser>
          <c:idx val="36"/>
          <c:order val="36"/>
          <c:tx>
            <c:strRef>
              <c:f>'D2.4.12.B'!$CU$90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'D2.4.12.B'!$CV$90:$DC$90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'D2.4.12.B'!$CU$91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'D2.4.12.B'!$CV$91:$DC$91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0.126</c:v>
                </c:pt>
                <c:pt idx="7">
                  <c:v>0.161</c:v>
                </c:pt>
              </c:numCache>
            </c:numRef>
          </c:val>
        </c:ser>
        <c:ser>
          <c:idx val="38"/>
          <c:order val="38"/>
          <c:tx>
            <c:strRef>
              <c:f>'D2.4.12.B'!$CU$92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3.581</c:v>
                </c:pt>
                <c:pt idx="7">
                  <c:v>3.7530000000000001</c:v>
                </c:pt>
              </c:numCache>
            </c:numRef>
          </c:val>
        </c:ser>
        <c:ser>
          <c:idx val="39"/>
          <c:order val="39"/>
          <c:tx>
            <c:strRef>
              <c:f>'D2.4.12.B'!$CU$93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'D2.4.12.B'!$CV$93:$DC$93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0.13800000000000001</c:v>
                </c:pt>
              </c:numCache>
            </c:numRef>
          </c:val>
        </c:ser>
        <c:ser>
          <c:idx val="40"/>
          <c:order val="40"/>
          <c:tx>
            <c:strRef>
              <c:f>'D2.4.12.B'!$CU$94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'D2.4.12.B'!$CV$94:$DC$94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0.11700000000000001</c:v>
                </c:pt>
              </c:numCache>
            </c:numRef>
          </c:val>
        </c:ser>
        <c:ser>
          <c:idx val="41"/>
          <c:order val="41"/>
          <c:tx>
            <c:strRef>
              <c:f>'D2.4.12.B'!$CU$95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'D2.4.12.B'!$CV$95:$DC$95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0.32300000000000001</c:v>
                </c:pt>
              </c:numCache>
            </c:numRef>
          </c:val>
        </c:ser>
        <c:ser>
          <c:idx val="42"/>
          <c:order val="42"/>
          <c:tx>
            <c:strRef>
              <c:f>'D2.4.12.B'!$CU$96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'D2.4.12.B'!$CV$96:$DC$96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'D2.4.12.B'!$CU$97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'D2.4.12.B'!$CV$97:$DC$97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0.48399999999999999</c:v>
                </c:pt>
              </c:numCache>
            </c:numRef>
          </c:val>
        </c:ser>
        <c:ser>
          <c:idx val="44"/>
          <c:order val="44"/>
          <c:tx>
            <c:strRef>
              <c:f>'D2.4.12.B'!$CU$98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'D2.4.12.B'!$CV$98:$DC$98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2.1999999999999999E-2</c:v>
                </c:pt>
                <c:pt idx="7">
                  <c:v>0.78400000000000003</c:v>
                </c:pt>
              </c:numCache>
            </c:numRef>
          </c:val>
        </c:ser>
        <c:ser>
          <c:idx val="45"/>
          <c:order val="45"/>
          <c:tx>
            <c:strRef>
              <c:f>'D2.4.12.B'!$CU$99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'D2.4.12.B'!$CV$99:$DC$99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0.24199999999999999</c:v>
                </c:pt>
                <c:pt idx="3">
                  <c:v>0.22600000000000001</c:v>
                </c:pt>
                <c:pt idx="4">
                  <c:v>0.222</c:v>
                </c:pt>
                <c:pt idx="5">
                  <c:v>0.20699999999999999</c:v>
                </c:pt>
                <c:pt idx="6">
                  <c:v>0.185</c:v>
                </c:pt>
                <c:pt idx="7">
                  <c:v>0.26900000000000002</c:v>
                </c:pt>
              </c:numCache>
            </c:numRef>
          </c:val>
        </c:ser>
        <c:ser>
          <c:idx val="46"/>
          <c:order val="46"/>
          <c:tx>
            <c:strRef>
              <c:f>'D2.4.12.B'!$CU$100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'D2.4.12.B'!$CV$100:$DC$100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0.92100000000000004</c:v>
                </c:pt>
                <c:pt idx="2">
                  <c:v>0.45200000000000001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'D2.4.12.B'!$CU$101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'D2.4.12.B'!$CV$101:$DC$101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7.2999999999999995E-2</c:v>
                </c:pt>
              </c:numCache>
            </c:numRef>
          </c:val>
        </c:ser>
        <c:ser>
          <c:idx val="48"/>
          <c:order val="48"/>
          <c:tx>
            <c:strRef>
              <c:f>'D2.4.12.B'!$CU$102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'D2.4.12.B'!$CV$102:$DC$102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5.0000000000000001E-3</c:v>
                </c:pt>
                <c:pt idx="4">
                  <c:v>1.2E-2</c:v>
                </c:pt>
                <c:pt idx="5">
                  <c:v>1.4999999999999999E-2</c:v>
                </c:pt>
                <c:pt idx="6">
                  <c:v>2.5999999999999999E-2</c:v>
                </c:pt>
                <c:pt idx="7">
                  <c:v>3.3000000000000002E-2</c:v>
                </c:pt>
              </c:numCache>
            </c:numRef>
          </c:val>
        </c:ser>
        <c:ser>
          <c:idx val="49"/>
          <c:order val="49"/>
          <c:tx>
            <c:strRef>
              <c:f>'D2.4.12.B'!$CU$103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'D2.4.12.B'!$CV$103:$DC$103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'D2.4.12.B'!$CU$104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'D2.4.12.B'!$CV$104:$DC$104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'D2.4.12.B'!$CU$105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'D2.4.12.B'!$CV$105:$DC$105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5.2999999999999999E-2</c:v>
                </c:pt>
                <c:pt idx="7">
                  <c:v>0.16900000000000001</c:v>
                </c:pt>
              </c:numCache>
            </c:numRef>
          </c:val>
        </c:ser>
        <c:ser>
          <c:idx val="52"/>
          <c:order val="52"/>
          <c:tx>
            <c:strRef>
              <c:f>'D2.4.12.B'!$CU$106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'D2.4.12.B'!$CV$106:$DC$106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3"/>
          <c:order val="53"/>
          <c:tx>
            <c:strRef>
              <c:f>'D2.4.12.B'!$CU$107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'D2.4.12.B'!$CV$107:$DC$107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0.1</c:v>
                </c:pt>
                <c:pt idx="7">
                  <c:v>7.6999999999999999E-2</c:v>
                </c:pt>
              </c:numCache>
            </c:numRef>
          </c:val>
        </c:ser>
        <c:ser>
          <c:idx val="54"/>
          <c:order val="54"/>
          <c:tx>
            <c:strRef>
              <c:f>'D2.4.12.B'!$CU$108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'D2.4.12.B'!$CV$108:$DC$108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5"/>
          <c:order val="55"/>
          <c:tx>
            <c:strRef>
              <c:f>'D2.4.12.B'!$CU$109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'D2.4.12.B'!$CV$109:$DC$109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6"/>
          <c:order val="56"/>
          <c:tx>
            <c:strRef>
              <c:f>'D2.4.12.B'!$CU$110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'D2.4.12.B'!$CV$110:$DC$110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7"/>
          <c:order val="57"/>
          <c:tx>
            <c:strRef>
              <c:f>'D2.4.12.B'!$CU$111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'D2.4.12.B'!$CV$111:$DC$111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8"/>
          <c:order val="58"/>
          <c:tx>
            <c:strRef>
              <c:f>'D2.4.12.B'!$CU$112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'D2.4.12.B'!$CV$112:$DC$112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9"/>
          <c:order val="59"/>
          <c:tx>
            <c:strRef>
              <c:f>'D2.4.12.B'!$CU$113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'D2.4.12.B'!$CV$113:$DC$113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60"/>
          <c:order val="60"/>
          <c:tx>
            <c:strRef>
              <c:f>'D2.4.12.B'!$CU$114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'D2.4.12.B'!$CV$114:$DC$114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5.6000000000000001E-2</c:v>
                </c:pt>
                <c:pt idx="6">
                  <c:v>5.8999999999999997E-2</c:v>
                </c:pt>
                <c:pt idx="7">
                  <c:v>0.04</c:v>
                </c:pt>
              </c:numCache>
            </c:numRef>
          </c:val>
        </c:ser>
        <c:ser>
          <c:idx val="61"/>
          <c:order val="61"/>
          <c:tx>
            <c:strRef>
              <c:f>'D2.4.12.B'!$CU$115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'D2.4.12.B'!$CV$115:$DC$115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4.1000000000000002E-2</c:v>
                </c:pt>
                <c:pt idx="6">
                  <c:v>2.5999999999999999E-2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'D2.4.12.B'!$CU$116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'D2.4.12.B'!$CV$116:$DC$116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'D2.4.12.B'!$CU$117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'D2.4.12.B'!$CV$117:$DC$117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4"/>
          <c:order val="64"/>
          <c:tx>
            <c:strRef>
              <c:f>'D2.4.12.B'!$CU$118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'D2.4.12.B'!$CV$118:$DC$118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5"/>
          <c:order val="65"/>
          <c:tx>
            <c:strRef>
              <c:f>'D2.4.12.B'!$CU$119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'D2.4.12.B'!$CV$119:$DC$119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2.3E-2</c:v>
                </c:pt>
                <c:pt idx="7">
                  <c:v>1.4999999999999999E-2</c:v>
                </c:pt>
              </c:numCache>
            </c:numRef>
          </c:val>
        </c:ser>
        <c:ser>
          <c:idx val="66"/>
          <c:order val="66"/>
          <c:tx>
            <c:strRef>
              <c:f>'D2.4.12.B'!$CU$120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'D2.4.12.B'!$CV$120:$DC$120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7"/>
          <c:order val="67"/>
          <c:tx>
            <c:strRef>
              <c:f>'D2.4.12.B'!$CU$121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'D2.4.12.B'!$CV$121:$DC$121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8"/>
          <c:order val="68"/>
          <c:tx>
            <c:strRef>
              <c:f>'D2.4.12.B'!$CU$122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'D2.4.12.B'!$CV$122:$DC$122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1.0999999999999999E-2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'D2.4.12.B'!$CU$123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'D2.4.12.B'!$CV$123:$DC$123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6.5000000000000002E-2</c:v>
                </c:pt>
                <c:pt idx="5">
                  <c:v>4.4999999999999998E-2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'D2.4.12.B'!$CU$124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3.4000000000000002E-2</c:v>
                </c:pt>
                <c:pt idx="5">
                  <c:v>6.0999999999999999E-2</c:v>
                </c:pt>
                <c:pt idx="6">
                  <c:v>0.108</c:v>
                </c:pt>
                <c:pt idx="7">
                  <c:v>0.16900000000000001</c:v>
                </c:pt>
              </c:numCache>
            </c:numRef>
          </c:val>
        </c:ser>
        <c:ser>
          <c:idx val="71"/>
          <c:order val="71"/>
          <c:tx>
            <c:strRef>
              <c:f>'D2.4.12.B'!$CU$125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'D2.4.12.B'!$CV$125:$DC$125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0.30099999999999999</c:v>
                </c:pt>
                <c:pt idx="2">
                  <c:v>0.24299999999999999</c:v>
                </c:pt>
                <c:pt idx="3">
                  <c:v>0.14799999999999999</c:v>
                </c:pt>
                <c:pt idx="4">
                  <c:v>5.8000000000000003E-2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'D2.4.12.B'!$CU$126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'D2.4.12.B'!$CV$126:$DC$126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6.7000000000000004E-2</c:v>
                </c:pt>
                <c:pt idx="6">
                  <c:v>5.5E-2</c:v>
                </c:pt>
                <c:pt idx="7">
                  <c:v>3.5000000000000003E-2</c:v>
                </c:pt>
              </c:numCache>
            </c:numRef>
          </c:val>
        </c:ser>
        <c:ser>
          <c:idx val="73"/>
          <c:order val="73"/>
          <c:tx>
            <c:strRef>
              <c:f>'D2.4.12.B'!$CU$127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'D2.4.12.B'!$CV$127:$DC$127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'D2.4.12.B'!$CU$128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'D2.4.12.B'!$CV$128:$DC$128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1.6E-2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'D2.4.12.B'!$CU$129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'D2.4.12.B'!$CV$129:$DC$129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0.42199999999999999</c:v>
                </c:pt>
                <c:pt idx="5">
                  <c:v>1.137</c:v>
                </c:pt>
                <c:pt idx="6">
                  <c:v>0.96799999999999997</c:v>
                </c:pt>
                <c:pt idx="7">
                  <c:v>0.42899999999999999</c:v>
                </c:pt>
              </c:numCache>
            </c:numRef>
          </c:val>
        </c:ser>
        <c:ser>
          <c:idx val="76"/>
          <c:order val="76"/>
          <c:tx>
            <c:strRef>
              <c:f>'D2.4.12.B'!$CU$130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'D2.4.12.B'!$CV$130:$DC$130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1.6459999999999999</c:v>
                </c:pt>
                <c:pt idx="7">
                  <c:v>4.4210000000000003</c:v>
                </c:pt>
              </c:numCache>
            </c:numRef>
          </c:val>
        </c:ser>
        <c:ser>
          <c:idx val="77"/>
          <c:order val="77"/>
          <c:tx>
            <c:strRef>
              <c:f>'D2.4.12.B'!$CU$131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'D2.4.12.B'!$CV$131:$DC$131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8"/>
          <c:order val="78"/>
          <c:tx>
            <c:strRef>
              <c:f>'D2.4.12.B'!$CU$132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'D2.4.12.B'!$CV$132:$DC$132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4.157</c:v>
                </c:pt>
                <c:pt idx="4">
                  <c:v>3.3479999999999999</c:v>
                </c:pt>
                <c:pt idx="5">
                  <c:v>2.0859999999999999</c:v>
                </c:pt>
                <c:pt idx="6">
                  <c:v>1.423</c:v>
                </c:pt>
                <c:pt idx="7">
                  <c:v>1.0029999999999999</c:v>
                </c:pt>
              </c:numCache>
            </c:numRef>
          </c:val>
        </c:ser>
        <c:ser>
          <c:idx val="79"/>
          <c:order val="79"/>
          <c:tx>
            <c:strRef>
              <c:f>'D2.4.12.B'!$CU$133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'D2.4.12.B'!$CV$133:$DC$133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7.5209999999999999</c:v>
                </c:pt>
                <c:pt idx="7">
                  <c:v>4.0259999999999998</c:v>
                </c:pt>
              </c:numCache>
            </c:numRef>
          </c:val>
        </c:ser>
        <c:ser>
          <c:idx val="80"/>
          <c:order val="80"/>
          <c:tx>
            <c:strRef>
              <c:f>'D2.4.12.B'!$CU$134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</c:v>
                </c:pt>
              </c:numCache>
            </c:numRef>
          </c:val>
        </c:ser>
        <c:ser>
          <c:idx val="81"/>
          <c:order val="81"/>
          <c:tx>
            <c:strRef>
              <c:f>'D2.4.12.B'!$CU$135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'D2.4.12.B'!$CV$135:$DC$135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1.1559999999999999</c:v>
                </c:pt>
                <c:pt idx="7">
                  <c:v>1.1559999999999999</c:v>
                </c:pt>
              </c:numCache>
            </c:numRef>
          </c:val>
        </c:ser>
        <c:ser>
          <c:idx val="82"/>
          <c:order val="82"/>
          <c:tx>
            <c:strRef>
              <c:f>'D2.4.12.B'!$CU$136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'D2.4.12.B'!$CV$136:$DC$136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0.83699999999999997</c:v>
                </c:pt>
              </c:numCache>
            </c:numRef>
          </c:val>
        </c:ser>
        <c:ser>
          <c:idx val="83"/>
          <c:order val="83"/>
          <c:tx>
            <c:strRef>
              <c:f>'D2.4.12.B'!$CU$137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'D2.4.12.B'!$CV$137:$DC$137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1.2999999999999999E-2</c:v>
                </c:pt>
                <c:pt idx="4">
                  <c:v>0.38300000000000001</c:v>
                </c:pt>
                <c:pt idx="5">
                  <c:v>1.0029999999999999</c:v>
                </c:pt>
                <c:pt idx="6">
                  <c:v>0.84799999999999998</c:v>
                </c:pt>
                <c:pt idx="7">
                  <c:v>0.376</c:v>
                </c:pt>
              </c:numCache>
            </c:numRef>
          </c:val>
        </c:ser>
        <c:ser>
          <c:idx val="84"/>
          <c:order val="84"/>
          <c:tx>
            <c:strRef>
              <c:f>'D2.4.12.B'!$CU$138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'D2.4.12.B'!$CV$138:$DC$138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5"/>
          <c:order val="85"/>
          <c:tx>
            <c:strRef>
              <c:f>'D2.4.12.B'!$CU$139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'D2.4.12.B'!$CV$139:$DC$139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'D2.4.12.B'!$CU$140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'D2.4.12.B'!$CV$140:$DC$140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'D2.4.12.B'!$CU$141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'D2.4.12.B'!$CV$141:$DC$141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'D2.4.12.B'!$CU$142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9"/>
          <c:order val="89"/>
          <c:tx>
            <c:strRef>
              <c:f>'D2.4.12.B'!$CU$143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90"/>
          <c:order val="90"/>
          <c:tx>
            <c:strRef>
              <c:f>'D2.4.12.B'!$CU$144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'D2.4.12.B'!$CV$144:$DC$144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9.7000000000000003E-2</c:v>
                </c:pt>
                <c:pt idx="5">
                  <c:v>6.4000000000000001E-2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'D2.4.12.B'!$CU$145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'D2.4.12.B'!$CV$145:$DC$145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92"/>
          <c:order val="92"/>
          <c:tx>
            <c:strRef>
              <c:f>'D2.4.12.B'!$CU$146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'D2.4.12.B'!$CV$146:$DC$146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3.5000000000000003E-2</c:v>
                </c:pt>
                <c:pt idx="6">
                  <c:v>9.4E-2</c:v>
                </c:pt>
                <c:pt idx="7">
                  <c:v>9.4E-2</c:v>
                </c:pt>
              </c:numCache>
            </c:numRef>
          </c:val>
        </c:ser>
        <c:ser>
          <c:idx val="93"/>
          <c:order val="93"/>
          <c:tx>
            <c:strRef>
              <c:f>'D2.4.12.B'!$CU$147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'D2.4.12.B'!$CV$147:$DC$147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2.7210000000000001</c:v>
                </c:pt>
                <c:pt idx="6">
                  <c:v>2.234</c:v>
                </c:pt>
                <c:pt idx="7">
                  <c:v>1.284</c:v>
                </c:pt>
              </c:numCache>
            </c:numRef>
          </c:val>
        </c:ser>
        <c:ser>
          <c:idx val="94"/>
          <c:order val="94"/>
          <c:tx>
            <c:strRef>
              <c:f>'D2.4.12.B'!$CU$148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'D2.4.12.B'!$CV$148:$DC$148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5"/>
          <c:order val="95"/>
          <c:tx>
            <c:strRef>
              <c:f>'D2.4.12.B'!$CU$149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'D2.4.12.B'!$CV$149:$DC$149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'D2.4.12.B'!$CU$150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'D2.4.12.B'!$CV$150:$DC$150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7"/>
          <c:order val="97"/>
          <c:tx>
            <c:strRef>
              <c:f>'D2.4.12.B'!$CU$151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'D2.4.12.B'!$CV$151:$DC$151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8"/>
          <c:order val="98"/>
          <c:tx>
            <c:strRef>
              <c:f>'D2.4.12.B'!$CU$152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'D2.4.12.B'!$CV$152:$DC$152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'D2.4.12.B'!$CU$153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'D2.4.12.B'!$CV$153:$DC$153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5.0000000000000001E-3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100"/>
          <c:order val="100"/>
          <c:tx>
            <c:strRef>
              <c:f>'D2.4.12.B'!$CU$154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'D2.4.12.B'!$CV$154:$DC$154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1.4999999999999999E-2</c:v>
                </c:pt>
                <c:pt idx="4">
                  <c:v>3.2000000000000001E-2</c:v>
                </c:pt>
                <c:pt idx="5">
                  <c:v>3.6999999999999998E-2</c:v>
                </c:pt>
                <c:pt idx="6">
                  <c:v>0.03</c:v>
                </c:pt>
                <c:pt idx="7">
                  <c:v>0.05</c:v>
                </c:pt>
              </c:numCache>
            </c:numRef>
          </c:val>
        </c:ser>
        <c:ser>
          <c:idx val="101"/>
          <c:order val="101"/>
          <c:tx>
            <c:strRef>
              <c:f>'D2.4.12.B'!$CU$155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'D2.4.12.B'!$CV$155:$DC$155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1.2999999999999999E-2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1.4E-2</c:v>
                </c:pt>
                <c:pt idx="5">
                  <c:v>2.7E-2</c:v>
                </c:pt>
                <c:pt idx="6">
                  <c:v>3.7999999999999999E-2</c:v>
                </c:pt>
                <c:pt idx="7">
                  <c:v>4.2000000000000003E-2</c:v>
                </c:pt>
              </c:numCache>
            </c:numRef>
          </c:val>
        </c:ser>
        <c:ser>
          <c:idx val="102"/>
          <c:order val="102"/>
          <c:tx>
            <c:strRef>
              <c:f>'D2.4.12.B'!$CU$156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'D2.4.12.B'!$CV$156:$DC$156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1.2999999999999999E-2</c:v>
                </c:pt>
                <c:pt idx="4">
                  <c:v>2.7E-2</c:v>
                </c:pt>
                <c:pt idx="5">
                  <c:v>3.4000000000000002E-2</c:v>
                </c:pt>
                <c:pt idx="6">
                  <c:v>2.8000000000000001E-2</c:v>
                </c:pt>
                <c:pt idx="7">
                  <c:v>0.03</c:v>
                </c:pt>
              </c:numCache>
            </c:numRef>
          </c:val>
        </c:ser>
        <c:ser>
          <c:idx val="103"/>
          <c:order val="103"/>
          <c:tx>
            <c:strRef>
              <c:f>'D2.4.12.B'!$CU$157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'D2.4.12.B'!$CV$157:$DC$157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1.9E-2</c:v>
                </c:pt>
                <c:pt idx="5">
                  <c:v>3.5000000000000003E-2</c:v>
                </c:pt>
                <c:pt idx="6">
                  <c:v>6.0999999999999999E-2</c:v>
                </c:pt>
                <c:pt idx="7">
                  <c:v>0.1</c:v>
                </c:pt>
              </c:numCache>
            </c:numRef>
          </c:val>
        </c:ser>
        <c:ser>
          <c:idx val="104"/>
          <c:order val="104"/>
          <c:tx>
            <c:strRef>
              <c:f>'D2.4.12.B'!$CU$158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'D2.4.12.B'!$CV$158:$DC$158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4.3999999999999997E-2</c:v>
                </c:pt>
                <c:pt idx="4">
                  <c:v>4.7E-2</c:v>
                </c:pt>
                <c:pt idx="5">
                  <c:v>5.8000000000000003E-2</c:v>
                </c:pt>
                <c:pt idx="6">
                  <c:v>0.106</c:v>
                </c:pt>
                <c:pt idx="7">
                  <c:v>0.16300000000000001</c:v>
                </c:pt>
              </c:numCache>
            </c:numRef>
          </c:val>
        </c:ser>
        <c:ser>
          <c:idx val="105"/>
          <c:order val="105"/>
          <c:tx>
            <c:strRef>
              <c:f>'D2.4.12.B'!$CU$159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'D2.4.12.B'!$CV$53:$DC$53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'D2.4.12.B'!$CV$159:$DC$159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59488"/>
        <c:axId val="129757568"/>
      </c:areaChart>
      <c:valAx>
        <c:axId val="12975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29759488"/>
        <c:crosses val="autoZero"/>
        <c:crossBetween val="midCat"/>
      </c:valAx>
      <c:catAx>
        <c:axId val="1297594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297575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75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'D2.4.12.B'!$C$54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'D2.4.12.B'!$D$54:$K$54</c:f>
              <c:numCache>
                <c:formatCode>General</c:formatCode>
                <c:ptCount val="8"/>
                <c:pt idx="0">
                  <c:v>26.673999999999999</c:v>
                </c:pt>
                <c:pt idx="1">
                  <c:v>34.953000000000003</c:v>
                </c:pt>
                <c:pt idx="2">
                  <c:v>26.283000000000001</c:v>
                </c:pt>
                <c:pt idx="3">
                  <c:v>34.268999999999998</c:v>
                </c:pt>
                <c:pt idx="4">
                  <c:v>38.549999999999997</c:v>
                </c:pt>
                <c:pt idx="5">
                  <c:v>43.732999999999997</c:v>
                </c:pt>
                <c:pt idx="6">
                  <c:v>44.357999999999997</c:v>
                </c:pt>
                <c:pt idx="7">
                  <c:v>80.656000000000006</c:v>
                </c:pt>
              </c:numCache>
            </c:numRef>
          </c:val>
        </c:ser>
        <c:ser>
          <c:idx val="1"/>
          <c:order val="1"/>
          <c:tx>
            <c:strRef>
              <c:f>'D2.4.12.B'!$C$55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'D2.4.12.B'!$D$55:$K$55</c:f>
              <c:numCache>
                <c:formatCode>General</c:formatCode>
                <c:ptCount val="8"/>
                <c:pt idx="0">
                  <c:v>119.81</c:v>
                </c:pt>
                <c:pt idx="1">
                  <c:v>120.43599999999999</c:v>
                </c:pt>
                <c:pt idx="2">
                  <c:v>114.13000000000001</c:v>
                </c:pt>
                <c:pt idx="3">
                  <c:v>102.04900000000001</c:v>
                </c:pt>
                <c:pt idx="4">
                  <c:v>118.539</c:v>
                </c:pt>
                <c:pt idx="5">
                  <c:v>126.42700000000001</c:v>
                </c:pt>
                <c:pt idx="6">
                  <c:v>121.113</c:v>
                </c:pt>
                <c:pt idx="7">
                  <c:v>130.90100000000001</c:v>
                </c:pt>
              </c:numCache>
            </c:numRef>
          </c:val>
        </c:ser>
        <c:ser>
          <c:idx val="2"/>
          <c:order val="2"/>
          <c:tx>
            <c:strRef>
              <c:f>'D2.4.12.B'!$C$56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'D2.4.12.B'!$D$56:$K$56</c:f>
              <c:numCache>
                <c:formatCode>General</c:formatCode>
                <c:ptCount val="8"/>
                <c:pt idx="0">
                  <c:v>195.85400000000001</c:v>
                </c:pt>
                <c:pt idx="1">
                  <c:v>213.352</c:v>
                </c:pt>
                <c:pt idx="2">
                  <c:v>206.93799999999999</c:v>
                </c:pt>
                <c:pt idx="3">
                  <c:v>206.94900000000001</c:v>
                </c:pt>
                <c:pt idx="4">
                  <c:v>219.66499999999999</c:v>
                </c:pt>
                <c:pt idx="5">
                  <c:v>233.59100000000001</c:v>
                </c:pt>
                <c:pt idx="6">
                  <c:v>246.88</c:v>
                </c:pt>
                <c:pt idx="7">
                  <c:v>257.33999999999997</c:v>
                </c:pt>
              </c:numCache>
            </c:numRef>
          </c:val>
        </c:ser>
        <c:ser>
          <c:idx val="3"/>
          <c:order val="3"/>
          <c:tx>
            <c:strRef>
              <c:f>'D2.4.12.B'!$C$57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'D2.4.12.B'!$D$57:$K$57</c:f>
              <c:numCache>
                <c:formatCode>General</c:formatCode>
                <c:ptCount val="8"/>
                <c:pt idx="0">
                  <c:v>3.7490000000000001</c:v>
                </c:pt>
                <c:pt idx="1">
                  <c:v>3.4830000000000001</c:v>
                </c:pt>
                <c:pt idx="2">
                  <c:v>5.0979999999999999</c:v>
                </c:pt>
                <c:pt idx="3">
                  <c:v>6.9930000000000003</c:v>
                </c:pt>
                <c:pt idx="4">
                  <c:v>11.419</c:v>
                </c:pt>
                <c:pt idx="5">
                  <c:v>17.416</c:v>
                </c:pt>
                <c:pt idx="6">
                  <c:v>24.007999999999999</c:v>
                </c:pt>
                <c:pt idx="7">
                  <c:v>47.384999999999998</c:v>
                </c:pt>
              </c:numCache>
            </c:numRef>
          </c:val>
        </c:ser>
        <c:ser>
          <c:idx val="4"/>
          <c:order val="4"/>
          <c:tx>
            <c:strRef>
              <c:f>'D2.4.12.B'!$C$58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'D2.4.12.B'!$D$53:$K$53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'D2.4.12.B'!$D$58:$K$58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9985152"/>
        <c:axId val="129991040"/>
      </c:barChart>
      <c:catAx>
        <c:axId val="1299851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29991040"/>
        <c:crosses val="autoZero"/>
        <c:auto val="1"/>
        <c:lblAlgn val="r"/>
        <c:lblOffset val="100"/>
        <c:noMultiLvlLbl val="0"/>
      </c:catAx>
      <c:valAx>
        <c:axId val="12999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299851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'D2.4.12.B'!$DJ$54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'D2.4.12.B'!$DK$54:$DO$54</c:f>
            </c:numRef>
          </c:val>
        </c:ser>
        <c:ser>
          <c:idx val="1"/>
          <c:order val="1"/>
          <c:tx>
            <c:strRef>
              <c:f>'D2.4.12.B'!$DJ$55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'D2.4.12.B'!$DK$55:$DO$55</c:f>
            </c:numRef>
          </c:val>
        </c:ser>
        <c:ser>
          <c:idx val="2"/>
          <c:order val="2"/>
          <c:tx>
            <c:strRef>
              <c:f>'D2.4.12.B'!$DJ$56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'D2.4.12.B'!$DK$56:$DO$56</c:f>
            </c:numRef>
          </c:val>
        </c:ser>
        <c:ser>
          <c:idx val="3"/>
          <c:order val="3"/>
          <c:tx>
            <c:strRef>
              <c:f>'D2.4.12.B'!$DJ$57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'D2.4.12.B'!$DK$57:$DO$57</c:f>
            </c:numRef>
          </c:val>
        </c:ser>
        <c:ser>
          <c:idx val="4"/>
          <c:order val="4"/>
          <c:tx>
            <c:strRef>
              <c:f>'D2.4.12.B'!$DJ$58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'D2.4.12.B'!$DK$58:$DO$58</c:f>
            </c:numRef>
          </c:val>
        </c:ser>
        <c:ser>
          <c:idx val="5"/>
          <c:order val="5"/>
          <c:tx>
            <c:strRef>
              <c:f>'D2.4.12.B'!$DJ$59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'D2.4.12.B'!$DK$59:$DO$59</c:f>
            </c:numRef>
          </c:val>
        </c:ser>
        <c:ser>
          <c:idx val="6"/>
          <c:order val="6"/>
          <c:tx>
            <c:strRef>
              <c:f>'D2.4.12.B'!$DJ$60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'D2.4.12.B'!$DK$60:$DO$60</c:f>
            </c:numRef>
          </c:val>
        </c:ser>
        <c:ser>
          <c:idx val="7"/>
          <c:order val="7"/>
          <c:tx>
            <c:strRef>
              <c:f>'D2.4.12.B'!$DJ$61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'D2.4.12.B'!$DK$61:$DO$61</c:f>
            </c:numRef>
          </c:val>
        </c:ser>
        <c:ser>
          <c:idx val="8"/>
          <c:order val="8"/>
          <c:tx>
            <c:strRef>
              <c:f>'D2.4.12.B'!$DJ$62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'D2.4.12.B'!$DK$62:$DO$62</c:f>
            </c:numRef>
          </c:val>
        </c:ser>
        <c:ser>
          <c:idx val="9"/>
          <c:order val="9"/>
          <c:tx>
            <c:strRef>
              <c:f>'D2.4.12.B'!$DJ$63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'D2.4.12.B'!$DK$63:$DO$63</c:f>
            </c:numRef>
          </c:val>
        </c:ser>
        <c:ser>
          <c:idx val="10"/>
          <c:order val="10"/>
          <c:tx>
            <c:strRef>
              <c:f>'D2.4.12.B'!$DJ$64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'D2.4.12.B'!$DK$64:$DO$64</c:f>
            </c:numRef>
          </c:val>
        </c:ser>
        <c:ser>
          <c:idx val="11"/>
          <c:order val="11"/>
          <c:tx>
            <c:strRef>
              <c:f>'D2.4.12.B'!$DJ$65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'D2.4.12.B'!$DK$65:$DO$65</c:f>
            </c:numRef>
          </c:val>
        </c:ser>
        <c:ser>
          <c:idx val="12"/>
          <c:order val="12"/>
          <c:tx>
            <c:strRef>
              <c:f>'D2.4.12.B'!$DJ$66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'D2.4.12.B'!$DK$66:$DO$66</c:f>
            </c:numRef>
          </c:val>
        </c:ser>
        <c:ser>
          <c:idx val="13"/>
          <c:order val="13"/>
          <c:tx>
            <c:strRef>
              <c:f>'D2.4.12.B'!$DJ$67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'D2.4.12.B'!$DK$67:$DO$67</c:f>
            </c:numRef>
          </c:val>
        </c:ser>
        <c:ser>
          <c:idx val="14"/>
          <c:order val="14"/>
          <c:tx>
            <c:strRef>
              <c:f>'D2.4.12.B'!$DJ$68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'D2.4.12.B'!$DK$68:$DO$68</c:f>
            </c:numRef>
          </c:val>
        </c:ser>
        <c:ser>
          <c:idx val="15"/>
          <c:order val="15"/>
          <c:tx>
            <c:strRef>
              <c:f>'D2.4.12.B'!$DJ$69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'D2.4.12.B'!$DK$69:$DO$69</c:f>
            </c:numRef>
          </c:val>
        </c:ser>
        <c:ser>
          <c:idx val="16"/>
          <c:order val="16"/>
          <c:tx>
            <c:strRef>
              <c:f>'D2.4.12.B'!$DJ$70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'D2.4.12.B'!$DK$70:$DO$70</c:f>
            </c:numRef>
          </c:val>
        </c:ser>
        <c:ser>
          <c:idx val="17"/>
          <c:order val="17"/>
          <c:tx>
            <c:strRef>
              <c:f>'D2.4.12.B'!$DJ$71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'D2.4.12.B'!$DK$71:$DO$71</c:f>
            </c:numRef>
          </c:val>
        </c:ser>
        <c:ser>
          <c:idx val="18"/>
          <c:order val="18"/>
          <c:tx>
            <c:strRef>
              <c:f>'D2.4.12.B'!$DJ$72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'D2.4.12.B'!$DK$72:$DO$72</c:f>
            </c:numRef>
          </c:val>
        </c:ser>
        <c:ser>
          <c:idx val="19"/>
          <c:order val="19"/>
          <c:tx>
            <c:strRef>
              <c:f>'D2.4.12.B'!$DJ$73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'D2.4.12.B'!$DK$73:$DO$73</c:f>
            </c:numRef>
          </c:val>
        </c:ser>
        <c:ser>
          <c:idx val="20"/>
          <c:order val="20"/>
          <c:tx>
            <c:strRef>
              <c:f>'D2.4.12.B'!$DJ$74</c:f>
              <c:strCache>
                <c:ptCount val="1"/>
              </c:strCache>
            </c:strRef>
          </c:tx>
          <c:spPr>
            <a:solidFill>
              <a:srgbClr val="5440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'D2.4.12.B'!$DK$74:$DO$74</c:f>
            </c:numRef>
          </c:val>
        </c:ser>
        <c:ser>
          <c:idx val="21"/>
          <c:order val="21"/>
          <c:tx>
            <c:strRef>
              <c:f>'D2.4.12.B'!$DJ$75</c:f>
              <c:strCache>
                <c:ptCount val="1"/>
              </c:strCache>
            </c:strRef>
          </c:tx>
          <c:spPr>
            <a:solidFill>
              <a:srgbClr val="C495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'D2.4.12.B'!$DK$75:$DO$75</c:f>
            </c:numRef>
          </c:val>
        </c:ser>
        <c:ser>
          <c:idx val="22"/>
          <c:order val="22"/>
          <c:tx>
            <c:strRef>
              <c:f>'D2.4.12.B'!$DJ$76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'D2.4.12.B'!$DK$76:$DO$76</c:f>
            </c:numRef>
          </c:val>
        </c:ser>
        <c:ser>
          <c:idx val="23"/>
          <c:order val="23"/>
          <c:tx>
            <c:strRef>
              <c:f>'D2.4.12.B'!$DJ$77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'D2.4.12.B'!$DK$77:$DO$77</c:f>
            </c:numRef>
          </c:val>
        </c:ser>
        <c:ser>
          <c:idx val="24"/>
          <c:order val="24"/>
          <c:tx>
            <c:strRef>
              <c:f>'D2.4.12.B'!$DJ$78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'D2.4.12.B'!$DK$78:$DO$78</c:f>
            </c:numRef>
          </c:val>
        </c:ser>
        <c:ser>
          <c:idx val="25"/>
          <c:order val="25"/>
          <c:tx>
            <c:strRef>
              <c:f>'D2.4.12.B'!$DJ$79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'D2.4.12.B'!$DK$79:$DO$79</c:f>
            </c:numRef>
          </c:val>
        </c:ser>
        <c:ser>
          <c:idx val="26"/>
          <c:order val="26"/>
          <c:tx>
            <c:strRef>
              <c:f>'D2.4.12.B'!$DJ$80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'D2.4.12.B'!$DK$80:$DO$80</c:f>
            </c:numRef>
          </c:val>
        </c:ser>
        <c:ser>
          <c:idx val="27"/>
          <c:order val="27"/>
          <c:tx>
            <c:strRef>
              <c:f>'D2.4.12.B'!$DJ$81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'D2.4.12.B'!$DK$81:$DO$81</c:f>
            </c:numRef>
          </c:val>
        </c:ser>
        <c:ser>
          <c:idx val="28"/>
          <c:order val="28"/>
          <c:tx>
            <c:strRef>
              <c:f>'D2.4.12.B'!$DJ$82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'D2.4.12.B'!$DK$82:$DO$82</c:f>
            </c:numRef>
          </c:val>
        </c:ser>
        <c:ser>
          <c:idx val="29"/>
          <c:order val="29"/>
          <c:tx>
            <c:strRef>
              <c:f>'D2.4.12.B'!$DJ$83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'D2.4.12.B'!$DK$83:$DO$83</c:f>
            </c:numRef>
          </c:val>
        </c:ser>
        <c:ser>
          <c:idx val="30"/>
          <c:order val="30"/>
          <c:tx>
            <c:strRef>
              <c:f>'D2.4.12.B'!$DJ$84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'D2.4.12.B'!$DK$84:$DO$84</c:f>
            </c:numRef>
          </c:val>
        </c:ser>
        <c:ser>
          <c:idx val="31"/>
          <c:order val="31"/>
          <c:tx>
            <c:strRef>
              <c:f>'D2.4.12.B'!$DJ$85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'D2.4.12.B'!$DK$85:$DO$85</c:f>
            </c:numRef>
          </c:val>
        </c:ser>
        <c:ser>
          <c:idx val="32"/>
          <c:order val="32"/>
          <c:tx>
            <c:strRef>
              <c:f>'D2.4.12.B'!$DJ$86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'D2.4.12.B'!$DK$86:$DO$86</c:f>
            </c:numRef>
          </c:val>
        </c:ser>
        <c:ser>
          <c:idx val="33"/>
          <c:order val="33"/>
          <c:tx>
            <c:strRef>
              <c:f>'D2.4.12.B'!$DJ$87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'D2.4.12.B'!$DK$87:$DO$87</c:f>
            </c:numRef>
          </c:val>
        </c:ser>
        <c:ser>
          <c:idx val="34"/>
          <c:order val="34"/>
          <c:tx>
            <c:strRef>
              <c:f>'D2.4.12.B'!$DJ$88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'D2.4.12.B'!$DK$88:$DO$88</c:f>
            </c:numRef>
          </c:val>
        </c:ser>
        <c:ser>
          <c:idx val="35"/>
          <c:order val="35"/>
          <c:tx>
            <c:strRef>
              <c:f>'D2.4.12.B'!$DJ$89</c:f>
              <c:strCache>
                <c:ptCount val="1"/>
              </c:strCache>
            </c:strRef>
          </c:tx>
          <c:spPr>
            <a:solidFill>
              <a:srgbClr val="DA9694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'D2.4.12.B'!$DK$89:$DO$89</c:f>
            </c:numRef>
          </c:val>
        </c:ser>
        <c:ser>
          <c:idx val="36"/>
          <c:order val="36"/>
          <c:tx>
            <c:strRef>
              <c:f>'D2.4.12.B'!$DJ$90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'D2.4.12.B'!$DK$90:$DO$90</c:f>
            </c:numRef>
          </c:val>
        </c:ser>
        <c:ser>
          <c:idx val="37"/>
          <c:order val="37"/>
          <c:tx>
            <c:strRef>
              <c:f>'D2.4.12.B'!$DJ$91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'D2.4.12.B'!$DK$91:$DO$91</c:f>
            </c:numRef>
          </c:val>
        </c:ser>
        <c:ser>
          <c:idx val="38"/>
          <c:order val="38"/>
          <c:tx>
            <c:strRef>
              <c:f>'D2.4.12.B'!$DJ$92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'D2.4.12.B'!$DK$92:$DO$92</c:f>
            </c:numRef>
          </c:val>
        </c:ser>
        <c:ser>
          <c:idx val="39"/>
          <c:order val="39"/>
          <c:tx>
            <c:strRef>
              <c:f>'D2.4.12.B'!$DJ$93</c:f>
              <c:strCache>
                <c:ptCount val="1"/>
              </c:strCache>
            </c:strRef>
          </c:tx>
          <c:spPr>
            <a:solidFill>
              <a:srgbClr val="538DD5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'D2.4.12.B'!$DK$93:$DO$93</c:f>
            </c:numRef>
          </c:val>
        </c:ser>
        <c:ser>
          <c:idx val="40"/>
          <c:order val="40"/>
          <c:tx>
            <c:strRef>
              <c:f>'D2.4.12.B'!$DJ$94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'D2.4.12.B'!$DK$94:$DO$94</c:f>
            </c:numRef>
          </c:val>
        </c:ser>
        <c:ser>
          <c:idx val="41"/>
          <c:order val="41"/>
          <c:tx>
            <c:strRef>
              <c:f>'D2.4.12.B'!$DJ$95</c:f>
              <c:strCache>
                <c:ptCount val="1"/>
              </c:strCache>
            </c:strRef>
          </c:tx>
          <c:spPr>
            <a:solidFill>
              <a:srgbClr val="FFCC99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'D2.4.12.B'!$DK$95:$DO$95</c:f>
            </c:numRef>
          </c:val>
        </c:ser>
        <c:ser>
          <c:idx val="42"/>
          <c:order val="42"/>
          <c:tx>
            <c:strRef>
              <c:f>'D2.4.12.B'!$DJ$96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'D2.4.12.B'!$DK$53:$DO$53</c:f>
            </c:multiLvlStrRef>
          </c:cat>
          <c:val>
            <c:numRef>
              <c:f>'D2.4.12.B'!$DK$96:$DO$96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74272"/>
        <c:axId val="130376064"/>
      </c:barChart>
      <c:catAx>
        <c:axId val="1303742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376064"/>
        <c:crosses val="autoZero"/>
        <c:auto val="1"/>
        <c:lblAlgn val="ctr"/>
        <c:lblOffset val="100"/>
        <c:noMultiLvlLbl val="0"/>
      </c:catAx>
      <c:valAx>
        <c:axId val="13037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374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86"/>
          <c:y val="1.9808238613929358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'D2.4.12.B'!$EC$54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'D2.4.12.B'!$ED$53:$EH$53</c:f>
            </c:multiLvlStrRef>
          </c:cat>
          <c:val>
            <c:numRef>
              <c:f>'D2.4.12.B'!$ED$54:$EH$54</c:f>
            </c:numRef>
          </c:val>
        </c:ser>
        <c:ser>
          <c:idx val="1"/>
          <c:order val="1"/>
          <c:tx>
            <c:strRef>
              <c:f>'D2.4.12.B'!$EC$55</c:f>
              <c:strCache>
                <c:ptCount val="1"/>
              </c:strCache>
            </c:strRef>
          </c:tx>
          <c:spPr>
            <a:solidFill>
              <a:srgbClr val="FF9933"/>
            </a:solidFill>
          </c:spPr>
          <c:invertIfNegative val="0"/>
          <c:cat>
            <c:multiLvlStrRef>
              <c:f>'D2.4.12.B'!$ED$53:$EH$53</c:f>
            </c:multiLvlStrRef>
          </c:cat>
          <c:val>
            <c:numRef>
              <c:f>'D2.4.12.B'!$ED$55:$EH$55</c:f>
            </c:numRef>
          </c:val>
        </c:ser>
        <c:ser>
          <c:idx val="2"/>
          <c:order val="2"/>
          <c:tx>
            <c:strRef>
              <c:f>'D2.4.12.B'!$EC$56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'D2.4.12.B'!$ED$53:$EH$53</c:f>
            </c:multiLvlStrRef>
          </c:cat>
          <c:val>
            <c:numRef>
              <c:f>'D2.4.12.B'!$ED$56:$EH$56</c:f>
            </c:numRef>
          </c:val>
        </c:ser>
        <c:ser>
          <c:idx val="3"/>
          <c:order val="3"/>
          <c:tx>
            <c:strRef>
              <c:f>'D2.4.12.B'!$EC$57</c:f>
              <c:strCache>
                <c:ptCount val="1"/>
              </c:strCache>
            </c:strRef>
          </c:tx>
          <c:spPr>
            <a:solidFill>
              <a:srgbClr val="404040"/>
            </a:solidFill>
          </c:spPr>
          <c:invertIfNegative val="0"/>
          <c:cat>
            <c:multiLvlStrRef>
              <c:f>'D2.4.12.B'!$ED$53:$EH$53</c:f>
            </c:multiLvlStrRef>
          </c:cat>
          <c:val>
            <c:numRef>
              <c:f>'D2.4.12.B'!$ED$57:$EH$57</c:f>
            </c:numRef>
          </c:val>
        </c:ser>
        <c:ser>
          <c:idx val="4"/>
          <c:order val="4"/>
          <c:tx>
            <c:strRef>
              <c:f>'D2.4.12.B'!$EC$58</c:f>
              <c:strCache>
                <c:ptCount val="1"/>
              </c:strCache>
            </c:strRef>
          </c:tx>
          <c:spPr>
            <a:solidFill>
              <a:srgbClr val="948A54"/>
            </a:solidFill>
          </c:spPr>
          <c:invertIfNegative val="0"/>
          <c:cat>
            <c:multiLvlStrRef>
              <c:f>'D2.4.12.B'!$ED$53:$EH$53</c:f>
            </c:multiLvlStrRef>
          </c:cat>
          <c:val>
            <c:numRef>
              <c:f>'D2.4.12.B'!$ED$58:$EH$58</c:f>
            </c:numRef>
          </c:val>
        </c:ser>
        <c:ser>
          <c:idx val="5"/>
          <c:order val="5"/>
          <c:tx>
            <c:strRef>
              <c:f>'D2.4.12.B'!$EC$59</c:f>
              <c:strCache>
                <c:ptCount val="1"/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'D2.4.12.B'!$ED$53:$EH$53</c:f>
            </c:multiLvlStrRef>
          </c:cat>
          <c:val>
            <c:numRef>
              <c:f>'D2.4.12.B'!$ED$59:$EH$59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50272"/>
        <c:axId val="130951808"/>
      </c:barChart>
      <c:catAx>
        <c:axId val="1309502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951808"/>
        <c:crosses val="autoZero"/>
        <c:auto val="1"/>
        <c:lblAlgn val="ctr"/>
        <c:lblOffset val="100"/>
        <c:noMultiLvlLbl val="0"/>
      </c:catAx>
      <c:valAx>
        <c:axId val="13095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950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'D2.4.12.A'!$AZ$55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'D2.4.12.A'!$BA$55:$BI$55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0.35093000846134026</c:v>
                </c:pt>
              </c:numCache>
            </c:numRef>
          </c:val>
        </c:ser>
        <c:ser>
          <c:idx val="2"/>
          <c:order val="2"/>
          <c:tx>
            <c:strRef>
              <c:f>'D2.4.12.A'!$AZ$56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'D2.4.12.A'!$BA$56:$BI$56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0.13414614868932936</c:v>
                </c:pt>
              </c:numCache>
            </c:numRef>
          </c:val>
        </c:ser>
        <c:ser>
          <c:idx val="3"/>
          <c:order val="3"/>
          <c:tx>
            <c:strRef>
              <c:f>'D2.4.12.A'!$AZ$57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'D2.4.12.A'!$BA$57:$BI$57</c:f>
              <c:numCache>
                <c:formatCode>0</c:formatCode>
                <c:ptCount val="9"/>
                <c:pt idx="0">
                  <c:v>0</c:v>
                </c:pt>
                <c:pt idx="1">
                  <c:v>0.1399413427057066</c:v>
                </c:pt>
                <c:pt idx="2">
                  <c:v>0.41018754247312955</c:v>
                </c:pt>
                <c:pt idx="3">
                  <c:v>1.0723328349939709</c:v>
                </c:pt>
                <c:pt idx="4">
                  <c:v>1.8352006272682757</c:v>
                </c:pt>
                <c:pt idx="5">
                  <c:v>3.4712928110334684</c:v>
                </c:pt>
                <c:pt idx="6">
                  <c:v>5.1296925614143332</c:v>
                </c:pt>
                <c:pt idx="7">
                  <c:v>7.8359906467899574</c:v>
                </c:pt>
                <c:pt idx="8">
                  <c:v>10.172451413890039</c:v>
                </c:pt>
              </c:numCache>
            </c:numRef>
          </c:val>
        </c:ser>
        <c:ser>
          <c:idx val="4"/>
          <c:order val="4"/>
          <c:tx>
            <c:strRef>
              <c:f>'D2.4.12.A'!$AZ$58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'D2.4.12.A'!$BA$58:$BI$58</c:f>
              <c:numCache>
                <c:formatCode>0</c:formatCode>
                <c:ptCount val="9"/>
                <c:pt idx="0">
                  <c:v>0</c:v>
                </c:pt>
                <c:pt idx="1">
                  <c:v>0.6421503768439063</c:v>
                </c:pt>
                <c:pt idx="2">
                  <c:v>1.3816891835885934</c:v>
                </c:pt>
                <c:pt idx="3">
                  <c:v>2.850210616546013</c:v>
                </c:pt>
                <c:pt idx="4">
                  <c:v>4.7366450500528936</c:v>
                </c:pt>
                <c:pt idx="5">
                  <c:v>7.0026467314509899</c:v>
                </c:pt>
                <c:pt idx="6">
                  <c:v>7.7092196755215721</c:v>
                </c:pt>
                <c:pt idx="7">
                  <c:v>9.8516406191743293</c:v>
                </c:pt>
                <c:pt idx="8">
                  <c:v>10.743504038569546</c:v>
                </c:pt>
              </c:numCache>
            </c:numRef>
          </c:val>
        </c:ser>
        <c:ser>
          <c:idx val="5"/>
          <c:order val="5"/>
          <c:tx>
            <c:strRef>
              <c:f>'D2.4.12.A'!$AZ$59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0.48569492577847101</c:v>
                </c:pt>
                <c:pt idx="6">
                  <c:v>1.2944566583193231</c:v>
                </c:pt>
                <c:pt idx="7">
                  <c:v>2.813739463745351</c:v>
                </c:pt>
                <c:pt idx="8">
                  <c:v>5.0129880524143227</c:v>
                </c:pt>
              </c:numCache>
            </c:numRef>
          </c:val>
        </c:ser>
        <c:ser>
          <c:idx val="6"/>
          <c:order val="6"/>
          <c:tx>
            <c:strRef>
              <c:f>'D2.4.12.A'!$AZ$60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'D2.4.12.A'!$BA$60:$BI$60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2.6185471329858627</c:v>
                </c:pt>
                <c:pt idx="4">
                  <c:v>4.7263907965421259</c:v>
                </c:pt>
                <c:pt idx="5">
                  <c:v>10.251196804202996</c:v>
                </c:pt>
                <c:pt idx="6">
                  <c:v>20.823695364241811</c:v>
                </c:pt>
                <c:pt idx="7">
                  <c:v>35.673860008835106</c:v>
                </c:pt>
                <c:pt idx="8">
                  <c:v>50.542750338518793</c:v>
                </c:pt>
              </c:numCache>
            </c:numRef>
          </c:val>
        </c:ser>
        <c:ser>
          <c:idx val="7"/>
          <c:order val="7"/>
          <c:tx>
            <c:strRef>
              <c:f>'D2.4.12.A'!$AZ$61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'D2.4.12.A'!$BA$61:$BI$61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2.1660028881752842</c:v>
                </c:pt>
                <c:pt idx="6">
                  <c:v>5.6256693460074159</c:v>
                </c:pt>
                <c:pt idx="7">
                  <c:v>10.825783051406699</c:v>
                </c:pt>
                <c:pt idx="8">
                  <c:v>18.914187575213713</c:v>
                </c:pt>
              </c:numCache>
            </c:numRef>
          </c:val>
        </c:ser>
        <c:ser>
          <c:idx val="8"/>
          <c:order val="8"/>
          <c:tx>
            <c:strRef>
              <c:f>'D2.4.12.A'!$AZ$62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'D2.4.12.A'!$BA$62:$BI$62</c:f>
              <c:numCache>
                <c:formatCode>0</c:formatCode>
                <c:ptCount val="9"/>
                <c:pt idx="0">
                  <c:v>34.1</c:v>
                </c:pt>
                <c:pt idx="1">
                  <c:v>25.848630918855431</c:v>
                </c:pt>
                <c:pt idx="2">
                  <c:v>19.147134013973709</c:v>
                </c:pt>
                <c:pt idx="3">
                  <c:v>13.402993809824592</c:v>
                </c:pt>
                <c:pt idx="4">
                  <c:v>9.2544474054766166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'D2.4.12.A'!$AZ$63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'D2.4.12.A'!$BA$63:$BI$63</c:f>
              <c:numCache>
                <c:formatCode>0</c:formatCode>
                <c:ptCount val="9"/>
                <c:pt idx="0">
                  <c:v>294.89999999999998</c:v>
                </c:pt>
                <c:pt idx="1">
                  <c:v>314.34556178034438</c:v>
                </c:pt>
                <c:pt idx="2">
                  <c:v>327.33311917551526</c:v>
                </c:pt>
                <c:pt idx="3">
                  <c:v>313.27783156094836</c:v>
                </c:pt>
                <c:pt idx="4">
                  <c:v>291.01942583164526</c:v>
                </c:pt>
                <c:pt idx="5">
                  <c:v>269.61752922686986</c:v>
                </c:pt>
                <c:pt idx="6">
                  <c:v>218.89445188142142</c:v>
                </c:pt>
                <c:pt idx="7">
                  <c:v>105.62176825235935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'D2.4.12.A'!$AZ$64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'D2.4.12.A'!$BA$64:$BI$64</c:f>
              <c:numCache>
                <c:formatCode>0</c:formatCode>
                <c:ptCount val="9"/>
                <c:pt idx="0">
                  <c:v>0</c:v>
                </c:pt>
                <c:pt idx="1">
                  <c:v>9.7104615632613491</c:v>
                </c:pt>
                <c:pt idx="2">
                  <c:v>5.1365481947566671</c:v>
                </c:pt>
                <c:pt idx="3">
                  <c:v>31.523445987929993</c:v>
                </c:pt>
                <c:pt idx="4">
                  <c:v>34.417076564309284</c:v>
                </c:pt>
                <c:pt idx="5">
                  <c:v>34.417076564113302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'D2.4.12.A'!$AZ$65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'D2.4.12.A'!$BA$65:$BI$65</c:f>
              <c:numCache>
                <c:formatCode>0</c:formatCode>
                <c:ptCount val="9"/>
                <c:pt idx="0">
                  <c:v>34.4</c:v>
                </c:pt>
                <c:pt idx="1">
                  <c:v>25.853103000353858</c:v>
                </c:pt>
                <c:pt idx="2">
                  <c:v>19.150446667066504</c:v>
                </c:pt>
                <c:pt idx="3">
                  <c:v>13.405312666714794</c:v>
                </c:pt>
                <c:pt idx="4">
                  <c:v>9.2560485201738487</c:v>
                </c:pt>
                <c:pt idx="5">
                  <c:v>0</c:v>
                </c:pt>
                <c:pt idx="6">
                  <c:v>0</c:v>
                </c:pt>
                <c:pt idx="7">
                  <c:v>41.844481966799727</c:v>
                </c:pt>
                <c:pt idx="8">
                  <c:v>91.011815207041806</c:v>
                </c:pt>
              </c:numCache>
            </c:numRef>
          </c:val>
        </c:ser>
        <c:ser>
          <c:idx val="12"/>
          <c:order val="12"/>
          <c:tx>
            <c:strRef>
              <c:f>'D2.4.12.A'!$AZ$66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'D2.4.12.A'!$BA$66:$BI$66</c:f>
              <c:numCache>
                <c:formatCode>0</c:formatCode>
                <c:ptCount val="9"/>
                <c:pt idx="0">
                  <c:v>0</c:v>
                </c:pt>
                <c:pt idx="1">
                  <c:v>0.93614907806466618</c:v>
                </c:pt>
                <c:pt idx="2">
                  <c:v>3.2655875520038613</c:v>
                </c:pt>
                <c:pt idx="3">
                  <c:v>9.0619758955481444</c:v>
                </c:pt>
                <c:pt idx="4">
                  <c:v>12.770510341764112</c:v>
                </c:pt>
                <c:pt idx="5">
                  <c:v>14.86721968048575</c:v>
                </c:pt>
                <c:pt idx="6">
                  <c:v>33.168423401282723</c:v>
                </c:pt>
                <c:pt idx="7">
                  <c:v>32.608366933454121</c:v>
                </c:pt>
                <c:pt idx="8">
                  <c:v>19.715209773719916</c:v>
                </c:pt>
              </c:numCache>
            </c:numRef>
          </c:val>
        </c:ser>
        <c:ser>
          <c:idx val="13"/>
          <c:order val="13"/>
          <c:tx>
            <c:strRef>
              <c:f>'D2.4.12.A'!$AZ$67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'D2.4.12.A'!$BA$67:$BI$67</c:f>
              <c:numCache>
                <c:formatCode>0</c:formatCode>
                <c:ptCount val="9"/>
                <c:pt idx="0">
                  <c:v>0</c:v>
                </c:pt>
                <c:pt idx="1">
                  <c:v>0.93614907803254832</c:v>
                </c:pt>
                <c:pt idx="2">
                  <c:v>3.2655875518778652</c:v>
                </c:pt>
                <c:pt idx="3">
                  <c:v>9.0619758943199589</c:v>
                </c:pt>
                <c:pt idx="4">
                  <c:v>23.485244934419324</c:v>
                </c:pt>
                <c:pt idx="5">
                  <c:v>52.881812530830359</c:v>
                </c:pt>
                <c:pt idx="6">
                  <c:v>108.5586234241391</c:v>
                </c:pt>
                <c:pt idx="7">
                  <c:v>138.9116004506046</c:v>
                </c:pt>
                <c:pt idx="8">
                  <c:v>191.90282603251677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6429696"/>
        <c:axId val="66431232"/>
      </c:barChart>
      <c:catAx>
        <c:axId val="664296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66431232"/>
        <c:crosses val="autoZero"/>
        <c:auto val="1"/>
        <c:lblAlgn val="ctr"/>
        <c:lblOffset val="100"/>
        <c:noMultiLvlLbl val="0"/>
      </c:catAx>
      <c:valAx>
        <c:axId val="6643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66429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'D2.4.12.B'!$EY$54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'D2.4.12.B'!$EZ$53:$FD$53</c:f>
            </c:multiLvlStrRef>
          </c:cat>
          <c:val>
            <c:numRef>
              <c:f>'D2.4.12.B'!$EZ$54:$FD$54</c:f>
            </c:numRef>
          </c:val>
        </c:ser>
        <c:ser>
          <c:idx val="1"/>
          <c:order val="1"/>
          <c:tx>
            <c:strRef>
              <c:f>'D2.4.12.B'!$EY$55</c:f>
              <c:strCache>
                <c:ptCount val="1"/>
              </c:strCache>
            </c:strRef>
          </c:tx>
          <c:spPr>
            <a:solidFill>
              <a:srgbClr val="00FFCC"/>
            </a:solidFill>
          </c:spPr>
          <c:invertIfNegative val="0"/>
          <c:cat>
            <c:multiLvlStrRef>
              <c:f>'D2.4.12.B'!$EZ$53:$FD$53</c:f>
            </c:multiLvlStrRef>
          </c:cat>
          <c:val>
            <c:numRef>
              <c:f>'D2.4.12.B'!$EZ$55:$FD$55</c:f>
            </c:numRef>
          </c:val>
        </c:ser>
        <c:ser>
          <c:idx val="2"/>
          <c:order val="2"/>
          <c:tx>
            <c:strRef>
              <c:f>'D2.4.12.B'!$EY$56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'D2.4.12.B'!$EZ$53:$FD$53</c:f>
            </c:multiLvlStrRef>
          </c:cat>
          <c:val>
            <c:numRef>
              <c:f>'D2.4.12.B'!$EZ$56:$FD$56</c:f>
            </c:numRef>
          </c:val>
        </c:ser>
        <c:ser>
          <c:idx val="3"/>
          <c:order val="3"/>
          <c:tx>
            <c:strRef>
              <c:f>'D2.4.12.B'!$EY$57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'D2.4.12.B'!$EZ$53:$FD$53</c:f>
            </c:multiLvlStrRef>
          </c:cat>
          <c:val>
            <c:numRef>
              <c:f>'D2.4.12.B'!$EZ$57:$FD$57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92000"/>
        <c:axId val="130993536"/>
      </c:barChart>
      <c:catAx>
        <c:axId val="1309920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993536"/>
        <c:crosses val="autoZero"/>
        <c:auto val="1"/>
        <c:lblAlgn val="ctr"/>
        <c:lblOffset val="100"/>
        <c:noMultiLvlLbl val="0"/>
      </c:catAx>
      <c:valAx>
        <c:axId val="13099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0992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22"/>
          <c:y val="5.6679109181945755E-2"/>
          <c:w val="0.272421976589652"/>
          <c:h val="0.4634803921568670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'D2.4.12.B'!$FK$54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'D2.4.12.B'!$FL$54:$FP$54</c:f>
            </c:numRef>
          </c:val>
        </c:ser>
        <c:ser>
          <c:idx val="1"/>
          <c:order val="1"/>
          <c:tx>
            <c:strRef>
              <c:f>'D2.4.12.B'!$FK$55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'D2.4.12.B'!$FL$55:$FP$55</c:f>
            </c:numRef>
          </c:val>
        </c:ser>
        <c:ser>
          <c:idx val="2"/>
          <c:order val="2"/>
          <c:tx>
            <c:strRef>
              <c:f>'D2.4.12.B'!$FK$56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'D2.4.12.B'!$FL$56:$FP$56</c:f>
            </c:numRef>
          </c:val>
        </c:ser>
        <c:ser>
          <c:idx val="3"/>
          <c:order val="3"/>
          <c:tx>
            <c:strRef>
              <c:f>'D2.4.12.B'!$FK$57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'D2.4.12.B'!$FL$57:$FP$57</c:f>
            </c:numRef>
          </c:val>
        </c:ser>
        <c:ser>
          <c:idx val="4"/>
          <c:order val="4"/>
          <c:tx>
            <c:strRef>
              <c:f>'D2.4.12.B'!$FK$58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'D2.4.12.B'!$FL$58:$FP$58</c:f>
            </c:numRef>
          </c:val>
        </c:ser>
        <c:ser>
          <c:idx val="5"/>
          <c:order val="5"/>
          <c:tx>
            <c:strRef>
              <c:f>'D2.4.12.B'!$FK$59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'D2.4.12.B'!$FL$59:$FP$59</c:f>
            </c:numRef>
          </c:val>
        </c:ser>
        <c:ser>
          <c:idx val="6"/>
          <c:order val="6"/>
          <c:tx>
            <c:strRef>
              <c:f>'D2.4.12.B'!$FK$60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'D2.4.12.B'!$FL$60:$FP$60</c:f>
            </c:numRef>
          </c:val>
        </c:ser>
        <c:ser>
          <c:idx val="7"/>
          <c:order val="7"/>
          <c:tx>
            <c:strRef>
              <c:f>'D2.4.12.B'!$FK$61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'D2.4.12.B'!$FL$61:$FP$61</c:f>
            </c:numRef>
          </c:val>
        </c:ser>
        <c:ser>
          <c:idx val="8"/>
          <c:order val="8"/>
          <c:tx>
            <c:strRef>
              <c:f>'D2.4.12.B'!$FK$62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'D2.4.12.B'!$FL$62:$FP$62</c:f>
            </c:numRef>
          </c:val>
        </c:ser>
        <c:ser>
          <c:idx val="9"/>
          <c:order val="9"/>
          <c:tx>
            <c:strRef>
              <c:f>'D2.4.12.B'!$FK$63</c:f>
              <c:strCache>
                <c:ptCount val="1"/>
              </c:strCache>
            </c:strRef>
          </c:tx>
          <c:spPr>
            <a:solidFill>
              <a:srgbClr val="993300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'D2.4.12.B'!$FL$63:$FP$63</c:f>
            </c:numRef>
          </c:val>
        </c:ser>
        <c:ser>
          <c:idx val="10"/>
          <c:order val="10"/>
          <c:tx>
            <c:strRef>
              <c:f>'D2.4.12.B'!$FK$64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'D2.4.12.B'!$FL$64:$FP$64</c:f>
            </c:numRef>
          </c:val>
        </c:ser>
        <c:ser>
          <c:idx val="11"/>
          <c:order val="11"/>
          <c:tx>
            <c:strRef>
              <c:f>'D2.4.12.B'!$FK$65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'D2.4.12.B'!$FL$65:$FP$65</c:f>
            </c:numRef>
          </c:val>
        </c:ser>
        <c:ser>
          <c:idx val="12"/>
          <c:order val="12"/>
          <c:tx>
            <c:strRef>
              <c:f>'D2.4.12.B'!$FK$66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'D2.4.12.B'!$FL$66:$FP$66</c:f>
            </c:numRef>
          </c:val>
        </c:ser>
        <c:ser>
          <c:idx val="13"/>
          <c:order val="13"/>
          <c:tx>
            <c:strRef>
              <c:f>'D2.4.12.B'!$FK$67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'D2.4.12.B'!$FL$67:$FP$67</c:f>
            </c:numRef>
          </c:val>
        </c:ser>
        <c:ser>
          <c:idx val="14"/>
          <c:order val="14"/>
          <c:tx>
            <c:strRef>
              <c:f>'D2.4.12.B'!$FK$68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'D2.4.12.B'!$FL$68:$FP$68</c:f>
            </c:numRef>
          </c:val>
        </c:ser>
        <c:ser>
          <c:idx val="15"/>
          <c:order val="15"/>
          <c:tx>
            <c:strRef>
              <c:f>'D2.4.12.B'!$FK$69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'D2.4.12.B'!$FL$53:$FP$53</c:f>
            </c:multiLvlStrRef>
          </c:cat>
          <c:val>
            <c:numRef>
              <c:f>'D2.4.12.B'!$FL$69:$FP$69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166208"/>
        <c:axId val="131167744"/>
      </c:barChart>
      <c:catAx>
        <c:axId val="1311662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167744"/>
        <c:crosses val="autoZero"/>
        <c:auto val="1"/>
        <c:lblAlgn val="ctr"/>
        <c:lblOffset val="100"/>
        <c:noMultiLvlLbl val="0"/>
      </c:catAx>
      <c:valAx>
        <c:axId val="13116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16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63"/>
          <c:y val="0.25084982035301745"/>
          <c:w val="0.23855843666305784"/>
          <c:h val="0.74915016339869811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'D2.4.12.B'!$GE$54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'D2.4.12.B'!$GF$53:$GH$53</c:f>
            </c:multiLvlStrRef>
          </c:cat>
          <c:val>
            <c:numRef>
              <c:f>'D2.4.12.B'!$GF$54:$GH$54</c:f>
            </c:numRef>
          </c:val>
        </c:ser>
        <c:ser>
          <c:idx val="1"/>
          <c:order val="1"/>
          <c:tx>
            <c:strRef>
              <c:f>'D2.4.12.B'!$GE$55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'D2.4.12.B'!$GF$53:$GH$53</c:f>
            </c:multiLvlStrRef>
          </c:cat>
          <c:val>
            <c:numRef>
              <c:f>'D2.4.12.B'!$GF$55:$GH$55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177856"/>
        <c:axId val="131191936"/>
      </c:barChart>
      <c:catAx>
        <c:axId val="1311778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191936"/>
        <c:crosses val="autoZero"/>
        <c:auto val="1"/>
        <c:lblAlgn val="ctr"/>
        <c:lblOffset val="100"/>
        <c:noMultiLvlLbl val="0"/>
      </c:catAx>
      <c:valAx>
        <c:axId val="1311919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177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'D2.4.12.B'!$GY$54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'D2.4.12.B'!$GZ$54:$HC$54</c:f>
            </c:numRef>
          </c:val>
        </c:ser>
        <c:ser>
          <c:idx val="1"/>
          <c:order val="1"/>
          <c:tx>
            <c:strRef>
              <c:f>'D2.4.12.B'!$GY$55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'D2.4.12.B'!$GZ$55:$HC$55</c:f>
            </c:numRef>
          </c:val>
        </c:ser>
        <c:ser>
          <c:idx val="2"/>
          <c:order val="2"/>
          <c:tx>
            <c:strRef>
              <c:f>'D2.4.12.B'!$GY$56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'D2.4.12.B'!$GZ$56:$HC$56</c:f>
            </c:numRef>
          </c:val>
        </c:ser>
        <c:ser>
          <c:idx val="3"/>
          <c:order val="3"/>
          <c:tx>
            <c:strRef>
              <c:f>'D2.4.12.B'!$GY$57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'D2.4.12.B'!$GZ$57:$HC$57</c:f>
            </c:numRef>
          </c:val>
        </c:ser>
        <c:ser>
          <c:idx val="4"/>
          <c:order val="4"/>
          <c:tx>
            <c:strRef>
              <c:f>'D2.4.12.B'!$GY$58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'D2.4.12.B'!$GZ$58:$HC$58</c:f>
            </c:numRef>
          </c:val>
        </c:ser>
        <c:ser>
          <c:idx val="5"/>
          <c:order val="5"/>
          <c:tx>
            <c:strRef>
              <c:f>'D2.4.12.B'!$GY$59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'D2.4.12.B'!$GZ$59:$HC$59</c:f>
            </c:numRef>
          </c:val>
        </c:ser>
        <c:ser>
          <c:idx val="6"/>
          <c:order val="6"/>
          <c:tx>
            <c:strRef>
              <c:f>'D2.4.12.B'!$GY$60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'D2.4.12.B'!$GZ$60:$HC$60</c:f>
            </c:numRef>
          </c:val>
        </c:ser>
        <c:ser>
          <c:idx val="7"/>
          <c:order val="7"/>
          <c:tx>
            <c:strRef>
              <c:f>'D2.4.12.B'!$GY$61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'D2.4.12.B'!$GZ$61:$HC$61</c:f>
            </c:numRef>
          </c:val>
        </c:ser>
        <c:ser>
          <c:idx val="8"/>
          <c:order val="8"/>
          <c:tx>
            <c:strRef>
              <c:f>'D2.4.12.B'!$GY$62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'D2.4.12.B'!$GZ$62:$HC$62</c:f>
            </c:numRef>
          </c:val>
        </c:ser>
        <c:ser>
          <c:idx val="9"/>
          <c:order val="9"/>
          <c:tx>
            <c:strRef>
              <c:f>'D2.4.12.B'!$GY$63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'D2.4.12.B'!$GZ$63:$HC$63</c:f>
            </c:numRef>
          </c:val>
        </c:ser>
        <c:ser>
          <c:idx val="10"/>
          <c:order val="10"/>
          <c:tx>
            <c:strRef>
              <c:f>'D2.4.12.B'!$GY$64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'D2.4.12.B'!$GZ$64:$HC$64</c:f>
            </c:numRef>
          </c:val>
        </c:ser>
        <c:ser>
          <c:idx val="11"/>
          <c:order val="11"/>
          <c:tx>
            <c:strRef>
              <c:f>'D2.4.12.B'!$GY$65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'D2.4.12.B'!$GZ$65:$HC$65</c:f>
            </c:numRef>
          </c:val>
        </c:ser>
        <c:ser>
          <c:idx val="12"/>
          <c:order val="12"/>
          <c:tx>
            <c:strRef>
              <c:f>'D2.4.12.B'!$GY$66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'D2.4.12.B'!$GZ$66:$HC$66</c:f>
            </c:numRef>
          </c:val>
        </c:ser>
        <c:ser>
          <c:idx val="13"/>
          <c:order val="13"/>
          <c:tx>
            <c:strRef>
              <c:f>'D2.4.12.B'!$GY$67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'D2.4.12.B'!$GZ$67:$HC$67</c:f>
            </c:numRef>
          </c:val>
        </c:ser>
        <c:ser>
          <c:idx val="14"/>
          <c:order val="14"/>
          <c:tx>
            <c:strRef>
              <c:f>'D2.4.12.B'!$GY$68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'D2.4.12.B'!$GZ$68:$HC$68</c:f>
            </c:numRef>
          </c:val>
        </c:ser>
        <c:ser>
          <c:idx val="15"/>
          <c:order val="15"/>
          <c:tx>
            <c:strRef>
              <c:f>'D2.4.12.B'!$GY$69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'D2.4.12.B'!$GZ$69:$HC$69</c:f>
            </c:numRef>
          </c:val>
        </c:ser>
        <c:ser>
          <c:idx val="16"/>
          <c:order val="16"/>
          <c:tx>
            <c:strRef>
              <c:f>'D2.4.12.B'!$GY$70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'D2.4.12.B'!$GZ$70:$HC$70</c:f>
            </c:numRef>
          </c:val>
        </c:ser>
        <c:ser>
          <c:idx val="17"/>
          <c:order val="17"/>
          <c:tx>
            <c:strRef>
              <c:f>'D2.4.12.B'!$GY$71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'D2.4.12.B'!$GZ$71:$HC$71</c:f>
            </c:numRef>
          </c:val>
        </c:ser>
        <c:ser>
          <c:idx val="18"/>
          <c:order val="18"/>
          <c:tx>
            <c:strRef>
              <c:f>'D2.4.12.B'!$GY$72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'D2.4.12.B'!$GZ$72:$HC$72</c:f>
            </c:numRef>
          </c:val>
        </c:ser>
        <c:ser>
          <c:idx val="19"/>
          <c:order val="19"/>
          <c:tx>
            <c:strRef>
              <c:f>'D2.4.12.B'!$GY$73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'D2.4.12.B'!$GZ$73:$HC$73</c:f>
            </c:numRef>
          </c:val>
        </c:ser>
        <c:ser>
          <c:idx val="20"/>
          <c:order val="20"/>
          <c:tx>
            <c:strRef>
              <c:f>'D2.4.12.B'!$GY$74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'D2.4.12.B'!$GZ$74:$HC$74</c:f>
            </c:numRef>
          </c:val>
        </c:ser>
        <c:ser>
          <c:idx val="21"/>
          <c:order val="21"/>
          <c:tx>
            <c:strRef>
              <c:f>'D2.4.12.B'!$GY$75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'D2.4.12.B'!$GZ$75:$HC$75</c:f>
            </c:numRef>
          </c:val>
        </c:ser>
        <c:ser>
          <c:idx val="22"/>
          <c:order val="22"/>
          <c:tx>
            <c:strRef>
              <c:f>'D2.4.12.B'!$GY$76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'D2.4.12.B'!$GZ$76:$HC$76</c:f>
            </c:numRef>
          </c:val>
        </c:ser>
        <c:ser>
          <c:idx val="23"/>
          <c:order val="23"/>
          <c:tx>
            <c:strRef>
              <c:f>'D2.4.12.B'!$GY$77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'D2.4.12.B'!$GZ$77:$HC$77</c:f>
            </c:numRef>
          </c:val>
        </c:ser>
        <c:ser>
          <c:idx val="24"/>
          <c:order val="24"/>
          <c:tx>
            <c:strRef>
              <c:f>'D2.4.12.B'!$GY$78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'D2.4.12.B'!$GZ$78:$HC$78</c:f>
            </c:numRef>
          </c:val>
        </c:ser>
        <c:ser>
          <c:idx val="25"/>
          <c:order val="25"/>
          <c:tx>
            <c:strRef>
              <c:f>'D2.4.12.B'!$GY$79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'D2.4.12.B'!$GZ$79:$HC$79</c:f>
            </c:numRef>
          </c:val>
        </c:ser>
        <c:ser>
          <c:idx val="26"/>
          <c:order val="26"/>
          <c:tx>
            <c:strRef>
              <c:f>'D2.4.12.B'!$GY$80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'D2.4.12.B'!$GZ$80:$HC$80</c:f>
            </c:numRef>
          </c:val>
        </c:ser>
        <c:ser>
          <c:idx val="27"/>
          <c:order val="27"/>
          <c:tx>
            <c:strRef>
              <c:f>'D2.4.12.B'!$GY$81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'D2.4.12.B'!$GZ$81:$HC$81</c:f>
            </c:numRef>
          </c:val>
        </c:ser>
        <c:ser>
          <c:idx val="28"/>
          <c:order val="28"/>
          <c:tx>
            <c:strRef>
              <c:f>'D2.4.12.B'!$GY$82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'D2.4.12.B'!$GZ$53:$HC$53</c:f>
            </c:multiLvlStrRef>
          </c:cat>
          <c:val>
            <c:numRef>
              <c:f>'D2.4.12.B'!$GZ$82:$HC$82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298048"/>
        <c:axId val="131299584"/>
      </c:barChart>
      <c:catAx>
        <c:axId val="1312980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299584"/>
        <c:crosses val="autoZero"/>
        <c:auto val="1"/>
        <c:lblAlgn val="ctr"/>
        <c:lblOffset val="100"/>
        <c:noMultiLvlLbl val="0"/>
      </c:catAx>
      <c:valAx>
        <c:axId val="13129958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298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'D2.4.12.B'!$HS$54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'D2.4.12.B'!$HT$53:$HV$53</c:f>
            </c:multiLvlStrRef>
          </c:cat>
          <c:val>
            <c:numRef>
              <c:f>'D2.4.12.B'!$HT$54:$HV$54</c:f>
            </c:numRef>
          </c:val>
        </c:ser>
        <c:ser>
          <c:idx val="1"/>
          <c:order val="1"/>
          <c:tx>
            <c:strRef>
              <c:f>'D2.4.12.B'!$HS$55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'D2.4.12.B'!$HT$53:$HV$53</c:f>
            </c:multiLvlStrRef>
          </c:cat>
          <c:val>
            <c:numRef>
              <c:f>'D2.4.12.B'!$HT$55:$HV$55</c:f>
            </c:numRef>
          </c:val>
        </c:ser>
        <c:ser>
          <c:idx val="2"/>
          <c:order val="2"/>
          <c:tx>
            <c:strRef>
              <c:f>'D2.4.12.B'!$HS$56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'D2.4.12.B'!$HT$53:$HV$53</c:f>
            </c:multiLvlStrRef>
          </c:cat>
          <c:val>
            <c:numRef>
              <c:f>'D2.4.12.B'!$HT$56:$HV$56</c:f>
            </c:numRef>
          </c:val>
        </c:ser>
        <c:ser>
          <c:idx val="3"/>
          <c:order val="3"/>
          <c:tx>
            <c:strRef>
              <c:f>'D2.4.12.B'!$HS$57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'D2.4.12.B'!$HT$53:$HV$53</c:f>
            </c:multiLvlStrRef>
          </c:cat>
          <c:val>
            <c:numRef>
              <c:f>'D2.4.12.B'!$HT$57:$HV$57</c:f>
            </c:numRef>
          </c:val>
        </c:ser>
        <c:ser>
          <c:idx val="4"/>
          <c:order val="4"/>
          <c:tx>
            <c:strRef>
              <c:f>'D2.4.12.B'!$HS$58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'D2.4.12.B'!$HT$53:$HV$53</c:f>
            </c:multiLvlStrRef>
          </c:cat>
          <c:val>
            <c:numRef>
              <c:f>'D2.4.12.B'!$HT$58:$HV$58</c:f>
            </c:numRef>
          </c:val>
        </c:ser>
        <c:ser>
          <c:idx val="5"/>
          <c:order val="5"/>
          <c:tx>
            <c:strRef>
              <c:f>'D2.4.12.B'!$HS$59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'D2.4.12.B'!$HT$53:$HV$53</c:f>
            </c:multiLvlStrRef>
          </c:cat>
          <c:val>
            <c:numRef>
              <c:f>'D2.4.12.B'!$HT$59:$HV$59</c:f>
            </c:numRef>
          </c:val>
        </c:ser>
        <c:ser>
          <c:idx val="6"/>
          <c:order val="6"/>
          <c:tx>
            <c:strRef>
              <c:f>'D2.4.12.B'!$HS$60</c:f>
              <c:strCache>
                <c:ptCount val="1"/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'D2.4.12.B'!$HT$53:$HV$53</c:f>
            </c:multiLvlStrRef>
          </c:cat>
          <c:val>
            <c:numRef>
              <c:f>'D2.4.12.B'!$HT$60:$HV$60</c:f>
            </c:numRef>
          </c:val>
        </c:ser>
        <c:ser>
          <c:idx val="7"/>
          <c:order val="7"/>
          <c:tx>
            <c:strRef>
              <c:f>'D2.4.12.B'!$HS$61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'D2.4.12.B'!$HT$53:$HV$53</c:f>
            </c:multiLvlStrRef>
          </c:cat>
          <c:val>
            <c:numRef>
              <c:f>'D2.4.12.B'!$HT$61:$HV$61</c:f>
            </c:numRef>
          </c:val>
        </c:ser>
        <c:ser>
          <c:idx val="8"/>
          <c:order val="8"/>
          <c:tx>
            <c:strRef>
              <c:f>'D2.4.12.B'!$HS$62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'D2.4.12.B'!$HT$53:$HV$53</c:f>
            </c:multiLvlStrRef>
          </c:cat>
          <c:val>
            <c:numRef>
              <c:f>'D2.4.12.B'!$HT$62:$HV$62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51680"/>
        <c:axId val="131353216"/>
      </c:barChart>
      <c:catAx>
        <c:axId val="131351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353216"/>
        <c:crosses val="autoZero"/>
        <c:auto val="1"/>
        <c:lblAlgn val="ctr"/>
        <c:lblOffset val="100"/>
        <c:noMultiLvlLbl val="0"/>
      </c:catAx>
      <c:valAx>
        <c:axId val="1313532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351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'D2.4.12.B'!$IM$54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'D2.4.12.B'!$IN$54:$IQ$54</c:f>
            </c:numRef>
          </c:val>
        </c:ser>
        <c:ser>
          <c:idx val="1"/>
          <c:order val="1"/>
          <c:tx>
            <c:strRef>
              <c:f>'D2.4.12.B'!$IM$55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'D2.4.12.B'!$IN$55:$IQ$55</c:f>
            </c:numRef>
          </c:val>
        </c:ser>
        <c:ser>
          <c:idx val="2"/>
          <c:order val="2"/>
          <c:tx>
            <c:strRef>
              <c:f>'D2.4.12.B'!$IM$56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'D2.4.12.B'!$IN$56:$IQ$56</c:f>
            </c:numRef>
          </c:val>
        </c:ser>
        <c:ser>
          <c:idx val="3"/>
          <c:order val="3"/>
          <c:tx>
            <c:strRef>
              <c:f>'D2.4.12.B'!$IM$57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'D2.4.12.B'!$IN$57:$IQ$57</c:f>
            </c:numRef>
          </c:val>
        </c:ser>
        <c:ser>
          <c:idx val="4"/>
          <c:order val="4"/>
          <c:tx>
            <c:strRef>
              <c:f>'D2.4.12.B'!$IM$58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'D2.4.12.B'!$IN$58:$IQ$58</c:f>
            </c:numRef>
          </c:val>
        </c:ser>
        <c:ser>
          <c:idx val="5"/>
          <c:order val="5"/>
          <c:tx>
            <c:strRef>
              <c:f>'D2.4.12.B'!$IM$59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'D2.4.12.B'!$IN$59:$IQ$59</c:f>
            </c:numRef>
          </c:val>
        </c:ser>
        <c:ser>
          <c:idx val="6"/>
          <c:order val="6"/>
          <c:tx>
            <c:strRef>
              <c:f>'D2.4.12.B'!$IM$60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'D2.4.12.B'!$IN$60:$IQ$60</c:f>
            </c:numRef>
          </c:val>
        </c:ser>
        <c:ser>
          <c:idx val="7"/>
          <c:order val="7"/>
          <c:tx>
            <c:strRef>
              <c:f>'D2.4.12.B'!$IM$61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'D2.4.12.B'!$IN$61:$IQ$61</c:f>
            </c:numRef>
          </c:val>
        </c:ser>
        <c:ser>
          <c:idx val="8"/>
          <c:order val="8"/>
          <c:tx>
            <c:strRef>
              <c:f>'D2.4.12.B'!$IM$62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'D2.4.12.B'!$IN$62:$IQ$62</c:f>
            </c:numRef>
          </c:val>
        </c:ser>
        <c:ser>
          <c:idx val="9"/>
          <c:order val="9"/>
          <c:tx>
            <c:strRef>
              <c:f>'D2.4.12.B'!$IM$63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'D2.4.12.B'!$IN$63:$IQ$63</c:f>
            </c:numRef>
          </c:val>
        </c:ser>
        <c:ser>
          <c:idx val="10"/>
          <c:order val="10"/>
          <c:tx>
            <c:strRef>
              <c:f>'D2.4.12.B'!$IM$64</c:f>
              <c:strCache>
                <c:ptCount val="1"/>
              </c:strCache>
            </c:strRef>
          </c:tx>
          <c:spPr>
            <a:solidFill>
              <a:srgbClr val="4D4D4D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'D2.4.12.B'!$IN$64:$IQ$64</c:f>
            </c:numRef>
          </c:val>
        </c:ser>
        <c:ser>
          <c:idx val="11"/>
          <c:order val="11"/>
          <c:tx>
            <c:strRef>
              <c:f>'D2.4.12.B'!$IM$65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'D2.4.12.B'!$IN$65:$IQ$65</c:f>
            </c:numRef>
          </c:val>
        </c:ser>
        <c:ser>
          <c:idx val="12"/>
          <c:order val="12"/>
          <c:tx>
            <c:strRef>
              <c:f>'D2.4.12.B'!$IM$66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'D2.4.12.B'!$IN$53:$IQ$53</c:f>
            </c:multiLvlStrRef>
          </c:cat>
          <c:val>
            <c:numRef>
              <c:f>'D2.4.12.B'!$IN$66:$IQ$66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495040"/>
        <c:axId val="131496576"/>
      </c:barChart>
      <c:catAx>
        <c:axId val="1314950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496576"/>
        <c:crosses val="autoZero"/>
        <c:auto val="1"/>
        <c:lblAlgn val="ctr"/>
        <c:lblOffset val="100"/>
        <c:noMultiLvlLbl val="0"/>
      </c:catAx>
      <c:valAx>
        <c:axId val="1314965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1495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67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'D2.4.12.C'!$C$47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'D2.4.12.C'!$C$48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'D2.4.12.C'!$C$49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'D2.4.12.C'!$C$50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'D2.4.12.C'!$D$51:$T$51</c:f>
              <c:numCache>
                <c:formatCode>General</c:formatCode>
                <c:ptCount val="17"/>
                <c:pt idx="0">
                  <c:v>1.8190557766223834E-11</c:v>
                </c:pt>
                <c:pt idx="1">
                  <c:v>1.728102987791264E-11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9">
                  <c:v>3.4353500906960299E-12</c:v>
                </c:pt>
              </c:numCache>
            </c:numRef>
          </c:val>
        </c:ser>
        <c:ser>
          <c:idx val="6"/>
          <c:order val="6"/>
          <c:tx>
            <c:strRef>
              <c:f>'D2.4.12.C'!$C$53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'D2.4.12.C'!$D$53:$T$53</c:f>
              <c:numCache>
                <c:formatCode>General</c:formatCode>
                <c:ptCount val="17"/>
                <c:pt idx="0">
                  <c:v>4.52124017041081E-11</c:v>
                </c:pt>
                <c:pt idx="1">
                  <c:v>4.2951781618902691E-11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'D2.4.12.C'!$C$54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'D2.4.12.C'!$D$54:$T$54</c:f>
              <c:numCache>
                <c:formatCode>General</c:formatCode>
                <c:ptCount val="17"/>
                <c:pt idx="0">
                  <c:v>2.6645904801294946E-11</c:v>
                </c:pt>
                <c:pt idx="1">
                  <c:v>2.53136095612302E-11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'D2.4.12.C'!$C$55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'D2.4.12.C'!$D$55:$T$55</c:f>
              <c:numCache>
                <c:formatCode>General</c:formatCode>
                <c:ptCount val="17"/>
                <c:pt idx="0">
                  <c:v>2.3606652801514196E-11</c:v>
                </c:pt>
                <c:pt idx="1">
                  <c:v>2.2426320161438487E-11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'D2.4.12.C'!$C$56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'D2.4.12.C'!$D$56:$T$56</c:f>
              <c:numCache>
                <c:formatCode>General</c:formatCode>
                <c:ptCount val="17"/>
                <c:pt idx="0">
                  <c:v>2.4401019530389457E-11</c:v>
                </c:pt>
                <c:pt idx="1">
                  <c:v>2.3180968553869983E-11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'D2.4.12.C'!$C$57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'D2.4.12.C'!$D$57:$T$57</c:f>
              <c:numCache>
                <c:formatCode>General</c:formatCode>
                <c:ptCount val="17"/>
                <c:pt idx="0">
                  <c:v>5.8176670770973971E-11</c:v>
                </c:pt>
                <c:pt idx="1">
                  <c:v>5.5267837232425266E-11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'D2.4.12.C'!$C$58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'D2.4.12.C'!$D$58:$T$58</c:f>
              <c:numCache>
                <c:formatCode>General</c:formatCode>
                <c:ptCount val="17"/>
                <c:pt idx="0">
                  <c:v>2.6261842875059557E-9</c:v>
                </c:pt>
                <c:pt idx="1">
                  <c:v>2.4948750731306579E-9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'D2.4.12.C'!$C$59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'D2.4.12.C'!$D$59:$T$59</c:f>
              <c:numCache>
                <c:formatCode>General</c:formatCode>
                <c:ptCount val="17"/>
                <c:pt idx="0">
                  <c:v>29.90521340735647</c:v>
                </c:pt>
                <c:pt idx="1">
                  <c:v>28.409952736988647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'D2.4.12.C'!$C$60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25.419431394558202</c:v>
                </c:pt>
                <c:pt idx="8">
                  <c:v>25.419431395540748</c:v>
                </c:pt>
                <c:pt idx="9">
                  <c:v>25.419431393505416</c:v>
                </c:pt>
                <c:pt idx="10">
                  <c:v>25.419431391212267</c:v>
                </c:pt>
                <c:pt idx="11">
                  <c:v>25.419431395331674</c:v>
                </c:pt>
                <c:pt idx="12">
                  <c:v>28.409952732865737</c:v>
                </c:pt>
                <c:pt idx="13">
                  <c:v>28.409952734384074</c:v>
                </c:pt>
                <c:pt idx="14">
                  <c:v>28.409952735085987</c:v>
                </c:pt>
                <c:pt idx="15">
                  <c:v>28.409952735076718</c:v>
                </c:pt>
                <c:pt idx="16">
                  <c:v>28.409952733561255</c:v>
                </c:pt>
              </c:numCache>
            </c:numRef>
          </c:val>
        </c:ser>
        <c:ser>
          <c:idx val="14"/>
          <c:order val="14"/>
          <c:tx>
            <c:strRef>
              <c:f>'D2.4.12.C'!$C$61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'D2.4.12.C'!$D$61:$T$61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'D2.4.12.C'!$C$62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0.83286629999994966</c:v>
                </c:pt>
                <c:pt idx="3">
                  <c:v>0.83286629999991935</c:v>
                </c:pt>
                <c:pt idx="4">
                  <c:v>0.83286629999994821</c:v>
                </c:pt>
                <c:pt idx="5">
                  <c:v>0.8328662999998967</c:v>
                </c:pt>
                <c:pt idx="6">
                  <c:v>0.83286629999992257</c:v>
                </c:pt>
                <c:pt idx="7">
                  <c:v>0.83286629999997019</c:v>
                </c:pt>
                <c:pt idx="8">
                  <c:v>0.83286629999996353</c:v>
                </c:pt>
                <c:pt idx="9">
                  <c:v>0.83286629999997586</c:v>
                </c:pt>
                <c:pt idx="10">
                  <c:v>0.83286629999995154</c:v>
                </c:pt>
                <c:pt idx="11">
                  <c:v>0.83286629999996242</c:v>
                </c:pt>
                <c:pt idx="12">
                  <c:v>1.1303185499982304</c:v>
                </c:pt>
                <c:pt idx="13">
                  <c:v>1.1303185499995878</c:v>
                </c:pt>
                <c:pt idx="14">
                  <c:v>1.130318549999739</c:v>
                </c:pt>
                <c:pt idx="15">
                  <c:v>1.1303185499994868</c:v>
                </c:pt>
                <c:pt idx="16">
                  <c:v>1.130318549998832</c:v>
                </c:pt>
              </c:numCache>
            </c:numRef>
          </c:val>
        </c:ser>
        <c:ser>
          <c:idx val="16"/>
          <c:order val="16"/>
          <c:tx>
            <c:strRef>
              <c:f>'D2.4.12.C'!$C$63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'D2.4.12.C'!$D$63:$T$63</c:f>
              <c:numCache>
                <c:formatCode>General</c:formatCode>
                <c:ptCount val="17"/>
                <c:pt idx="0">
                  <c:v>34.999999997041151</c:v>
                </c:pt>
                <c:pt idx="1">
                  <c:v>33.249999997189093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'D2.4.12.C'!$C$64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31.499999997348972</c:v>
                </c:pt>
                <c:pt idx="3">
                  <c:v>31.499999999059369</c:v>
                </c:pt>
                <c:pt idx="4">
                  <c:v>31.499999998545828</c:v>
                </c:pt>
                <c:pt idx="5">
                  <c:v>31.499999997821526</c:v>
                </c:pt>
                <c:pt idx="6">
                  <c:v>31.499999998852228</c:v>
                </c:pt>
                <c:pt idx="7">
                  <c:v>31.499999997896055</c:v>
                </c:pt>
                <c:pt idx="8">
                  <c:v>31.499999997426311</c:v>
                </c:pt>
                <c:pt idx="9">
                  <c:v>31.499999997963606</c:v>
                </c:pt>
                <c:pt idx="10">
                  <c:v>31.499999997444284</c:v>
                </c:pt>
                <c:pt idx="11">
                  <c:v>31.499999998368349</c:v>
                </c:pt>
                <c:pt idx="12">
                  <c:v>33.249999998336357</c:v>
                </c:pt>
                <c:pt idx="13">
                  <c:v>33.249999998187924</c:v>
                </c:pt>
                <c:pt idx="14">
                  <c:v>33.249999998438469</c:v>
                </c:pt>
                <c:pt idx="15">
                  <c:v>33.24999999800152</c:v>
                </c:pt>
                <c:pt idx="16">
                  <c:v>33.24999999802116</c:v>
                </c:pt>
              </c:numCache>
            </c:numRef>
          </c:val>
        </c:ser>
        <c:ser>
          <c:idx val="18"/>
          <c:order val="18"/>
          <c:tx>
            <c:strRef>
              <c:f>'D2.4.12.C'!$C$65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'D2.4.12.C'!$D$65:$T$65</c:f>
              <c:numCache>
                <c:formatCode>General</c:formatCode>
                <c:ptCount val="17"/>
                <c:pt idx="0">
                  <c:v>1.1999999999999662</c:v>
                </c:pt>
                <c:pt idx="1">
                  <c:v>1.1399999999999679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'D2.4.12.C'!$C$66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1.079999999958543</c:v>
                </c:pt>
                <c:pt idx="3">
                  <c:v>1.0799999999547545</c:v>
                </c:pt>
                <c:pt idx="4">
                  <c:v>1.079999999949391</c:v>
                </c:pt>
                <c:pt idx="5">
                  <c:v>1.0799999999477328</c:v>
                </c:pt>
                <c:pt idx="6">
                  <c:v>1.0799999999514662</c:v>
                </c:pt>
                <c:pt idx="7">
                  <c:v>1.0799999999524676</c:v>
                </c:pt>
                <c:pt idx="8">
                  <c:v>1.0799999999574401</c:v>
                </c:pt>
                <c:pt idx="9">
                  <c:v>1.0799999999534058</c:v>
                </c:pt>
                <c:pt idx="10">
                  <c:v>1.0799999999552576</c:v>
                </c:pt>
                <c:pt idx="11">
                  <c:v>1.0799999999566627</c:v>
                </c:pt>
                <c:pt idx="12">
                  <c:v>1.1399999999484223</c:v>
                </c:pt>
                <c:pt idx="13">
                  <c:v>1.1399999999510162</c:v>
                </c:pt>
                <c:pt idx="14">
                  <c:v>1.1399999999512986</c:v>
                </c:pt>
                <c:pt idx="15">
                  <c:v>1.1399999999507346</c:v>
                </c:pt>
                <c:pt idx="16">
                  <c:v>1.1399999999507975</c:v>
                </c:pt>
              </c:numCache>
            </c:numRef>
          </c:val>
        </c:ser>
        <c:ser>
          <c:idx val="20"/>
          <c:order val="20"/>
          <c:tx>
            <c:strRef>
              <c:f>'D2.4.12.C'!$C$67</c:f>
              <c:strCache>
                <c:ptCount val="1"/>
                <c:pt idx="0">
                  <c:v>Nuclear (SMR CHP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'D2.4.12.C'!$D$67:$T$67</c:f>
              <c:numCache>
                <c:formatCode>General</c:formatCode>
                <c:ptCount val="17"/>
                <c:pt idx="0">
                  <c:v>2.54261083143623E-11</c:v>
                </c:pt>
                <c:pt idx="1">
                  <c:v>2.4154802898644185E-11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'D2.4.12.C'!$C$68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'D2.4.12.C'!$D$68:$T$68</c:f>
              <c:numCache>
                <c:formatCode>General</c:formatCode>
                <c:ptCount val="17"/>
                <c:pt idx="0">
                  <c:v>2.2439153279778794</c:v>
                </c:pt>
                <c:pt idx="1">
                  <c:v>2.1317195615789855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'D2.4.12.C'!$C$69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'D2.4.12.C'!$D$69:$T$69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1.5258624229934186</c:v>
                </c:pt>
                <c:pt idx="3">
                  <c:v>1.5258624229940365</c:v>
                </c:pt>
                <c:pt idx="4">
                  <c:v>1.5258624229946318</c:v>
                </c:pt>
                <c:pt idx="5">
                  <c:v>1.5258624229876936</c:v>
                </c:pt>
                <c:pt idx="6">
                  <c:v>1.5258624229932736</c:v>
                </c:pt>
                <c:pt idx="7">
                  <c:v>1.5258624230013833</c:v>
                </c:pt>
                <c:pt idx="8">
                  <c:v>1.525862422995709</c:v>
                </c:pt>
                <c:pt idx="9">
                  <c:v>1.5258624229918516</c:v>
                </c:pt>
                <c:pt idx="10">
                  <c:v>1.5258624229995588</c:v>
                </c:pt>
                <c:pt idx="11">
                  <c:v>1.5258624229941251</c:v>
                </c:pt>
                <c:pt idx="12">
                  <c:v>1.7053756492218863</c:v>
                </c:pt>
                <c:pt idx="13">
                  <c:v>1.7053756492164831</c:v>
                </c:pt>
                <c:pt idx="14">
                  <c:v>1.7053756492261336</c:v>
                </c:pt>
                <c:pt idx="15">
                  <c:v>1.7053756492236141</c:v>
                </c:pt>
                <c:pt idx="16">
                  <c:v>1.7053756492166807</c:v>
                </c:pt>
              </c:numCache>
            </c:numRef>
          </c:val>
        </c:ser>
        <c:ser>
          <c:idx val="23"/>
          <c:order val="23"/>
          <c:tx>
            <c:strRef>
              <c:f>'D2.4.12.C'!$C$70</c:f>
              <c:strCache>
                <c:ptCount val="1"/>
                <c:pt idx="0">
                  <c:v>Nuclear (SMR Elec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'D2.4.12.C'!$D$70:$T$70</c:f>
              <c:numCache>
                <c:formatCode>General</c:formatCode>
                <c:ptCount val="17"/>
                <c:pt idx="0">
                  <c:v>8.4141642459846147E-12</c:v>
                </c:pt>
                <c:pt idx="1">
                  <c:v>7.9934560336853838E-12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'D2.4.12.C'!$C$71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'D2.4.12.C'!$D$71:$T$71</c:f>
              <c:numCache>
                <c:formatCode>General</c:formatCode>
                <c:ptCount val="17"/>
                <c:pt idx="0">
                  <c:v>1.2343546666276266E-11</c:v>
                </c:pt>
                <c:pt idx="1">
                  <c:v>1.1726369332962452E-11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'D2.4.12.C'!$C$72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'D2.4.12.C'!$D$72:$T$72</c:f>
              <c:numCache>
                <c:formatCode>General</c:formatCode>
                <c:ptCount val="17"/>
                <c:pt idx="0">
                  <c:v>1.0904335245902264E-11</c:v>
                </c:pt>
                <c:pt idx="1">
                  <c:v>1.035911848360715E-11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'D2.4.12.C'!$C$73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'D2.4.12.C'!$D$73:$T$73</c:f>
              <c:numCache>
                <c:formatCode>General</c:formatCode>
                <c:ptCount val="17"/>
                <c:pt idx="0">
                  <c:v>8.2475004043855747E-12</c:v>
                </c:pt>
                <c:pt idx="1">
                  <c:v>7.8351253841662954E-12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'D2.4.12.C'!$C$74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'D2.4.12.C'!$D$74:$T$74</c:f>
              <c:numCache>
                <c:formatCode>General</c:formatCode>
                <c:ptCount val="17"/>
                <c:pt idx="0">
                  <c:v>0.10000000005718843</c:v>
                </c:pt>
                <c:pt idx="1">
                  <c:v>9.5000000054329015E-2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'D2.4.12.C'!$C$75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'D2.4.12.C'!$D$75:$T$75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8.4999999911926846E-2</c:v>
                </c:pt>
                <c:pt idx="3">
                  <c:v>8.4999999911330615E-2</c:v>
                </c:pt>
                <c:pt idx="4">
                  <c:v>8.4999999912600599E-2</c:v>
                </c:pt>
                <c:pt idx="5">
                  <c:v>8.4999999912499569E-2</c:v>
                </c:pt>
                <c:pt idx="6">
                  <c:v>8.4999999911328644E-2</c:v>
                </c:pt>
                <c:pt idx="7">
                  <c:v>8.4999999912062432E-2</c:v>
                </c:pt>
                <c:pt idx="8">
                  <c:v>8.4999999911430202E-2</c:v>
                </c:pt>
                <c:pt idx="9">
                  <c:v>8.4999999912348412E-2</c:v>
                </c:pt>
                <c:pt idx="10">
                  <c:v>8.4999999912089813E-2</c:v>
                </c:pt>
                <c:pt idx="11">
                  <c:v>8.4999999911387014E-2</c:v>
                </c:pt>
                <c:pt idx="12">
                  <c:v>9.4999999891682299E-2</c:v>
                </c:pt>
                <c:pt idx="13">
                  <c:v>9.4999999895083065E-2</c:v>
                </c:pt>
                <c:pt idx="14">
                  <c:v>9.4999999896537943E-2</c:v>
                </c:pt>
                <c:pt idx="15">
                  <c:v>9.4999999894999007E-2</c:v>
                </c:pt>
                <c:pt idx="16">
                  <c:v>9.4999999893187428E-2</c:v>
                </c:pt>
              </c:numCache>
            </c:numRef>
          </c:val>
        </c:ser>
        <c:ser>
          <c:idx val="29"/>
          <c:order val="29"/>
          <c:tx>
            <c:strRef>
              <c:f>'D2.4.12.C'!$C$76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'D2.4.12.C'!$D$76:$T$76</c:f>
              <c:numCache>
                <c:formatCode>General</c:formatCode>
                <c:ptCount val="17"/>
                <c:pt idx="0">
                  <c:v>5.4126576948135945E-12</c:v>
                </c:pt>
                <c:pt idx="1">
                  <c:v>5.1420248100729146E-12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'D2.4.12.C'!$C$77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'D2.4.12.C'!$D$77:$T$77</c:f>
              <c:numCache>
                <c:formatCode>General</c:formatCode>
                <c:ptCount val="17"/>
                <c:pt idx="0">
                  <c:v>5.6824207897939645E-12</c:v>
                </c:pt>
                <c:pt idx="1">
                  <c:v>5.3982997503042655E-12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'D2.4.12.C'!$C$78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'D2.4.12.C'!$D$78:$T$78</c:f>
              <c:numCache>
                <c:formatCode>General</c:formatCode>
                <c:ptCount val="17"/>
                <c:pt idx="0">
                  <c:v>5.6145524541343278E-12</c:v>
                </c:pt>
                <c:pt idx="1">
                  <c:v>5.3338248314276105E-12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'D2.4.12.C'!$C$79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'D2.4.12.C'!$D$79:$T$79</c:f>
              <c:numCache>
                <c:formatCode>General</c:formatCode>
                <c:ptCount val="17"/>
                <c:pt idx="0">
                  <c:v>3.1375307379611543</c:v>
                </c:pt>
                <c:pt idx="1">
                  <c:v>2.9806542010630963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'D2.4.12.C'!$C$80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2.8237776638714589</c:v>
                </c:pt>
                <c:pt idx="3">
                  <c:v>2.8237776638261893</c:v>
                </c:pt>
                <c:pt idx="4">
                  <c:v>2.8237776637710366</c:v>
                </c:pt>
                <c:pt idx="5">
                  <c:v>2.8237776637767689</c:v>
                </c:pt>
                <c:pt idx="6">
                  <c:v>2.8237776638177654</c:v>
                </c:pt>
                <c:pt idx="7">
                  <c:v>2.8237776638974452</c:v>
                </c:pt>
                <c:pt idx="8">
                  <c:v>2.8237776638269247</c:v>
                </c:pt>
                <c:pt idx="9">
                  <c:v>2.8237776638023493</c:v>
                </c:pt>
                <c:pt idx="10">
                  <c:v>2.8237776638337682</c:v>
                </c:pt>
                <c:pt idx="11">
                  <c:v>2.8237776638281176</c:v>
                </c:pt>
                <c:pt idx="12">
                  <c:v>2.8346489133426691</c:v>
                </c:pt>
                <c:pt idx="13">
                  <c:v>2.9806542005784542</c:v>
                </c:pt>
                <c:pt idx="14">
                  <c:v>2.9806542006877499</c:v>
                </c:pt>
                <c:pt idx="15">
                  <c:v>2.9806542006087176</c:v>
                </c:pt>
                <c:pt idx="16">
                  <c:v>2.6786842905770611</c:v>
                </c:pt>
              </c:numCache>
            </c:numRef>
          </c:val>
        </c:ser>
        <c:ser>
          <c:idx val="34"/>
          <c:order val="34"/>
          <c:tx>
            <c:strRef>
              <c:f>'D2.4.12.C'!$C$81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'D2.4.12.C'!$D$81:$T$81</c:f>
              <c:numCache>
                <c:formatCode>General</c:formatCode>
                <c:ptCount val="17"/>
                <c:pt idx="0">
                  <c:v>3.6008096051153069E-11</c:v>
                </c:pt>
                <c:pt idx="1">
                  <c:v>3.4207691248595409E-11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'D2.4.12.C'!$C$82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2.1152295114799278E-11</c:v>
                </c:pt>
                <c:pt idx="13">
                  <c:v>2.0735562639517941E-11</c:v>
                </c:pt>
                <c:pt idx="14">
                  <c:v>2.5086261938407025E-11</c:v>
                </c:pt>
                <c:pt idx="15">
                  <c:v>1.1739005799614006E-11</c:v>
                </c:pt>
                <c:pt idx="16">
                  <c:v>1.9594955145114571E-11</c:v>
                </c:pt>
              </c:numCache>
            </c:numRef>
          </c:val>
        </c:ser>
        <c:ser>
          <c:idx val="36"/>
          <c:order val="36"/>
          <c:tx>
            <c:strRef>
              <c:f>'D2.4.12.C'!$C$83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'D2.4.12.C'!$D$83:$T$83</c:f>
              <c:numCache>
                <c:formatCode>General</c:formatCode>
                <c:ptCount val="17"/>
                <c:pt idx="0">
                  <c:v>3.326801694196114</c:v>
                </c:pt>
                <c:pt idx="1">
                  <c:v>3.1604616094863078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'D2.4.12.C'!$C$84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2.025307642558559</c:v>
                </c:pt>
                <c:pt idx="3">
                  <c:v>0.9694860365011313</c:v>
                </c:pt>
                <c:pt idx="4">
                  <c:v>0.12688587855383152</c:v>
                </c:pt>
                <c:pt idx="5">
                  <c:v>0.79812814750881822</c:v>
                </c:pt>
                <c:pt idx="6">
                  <c:v>1.6227415577499218</c:v>
                </c:pt>
                <c:pt idx="7">
                  <c:v>1.8745989278118789</c:v>
                </c:pt>
                <c:pt idx="8">
                  <c:v>2.9819645729586943</c:v>
                </c:pt>
                <c:pt idx="9">
                  <c:v>2.6877933346864626</c:v>
                </c:pt>
                <c:pt idx="10">
                  <c:v>2.9509952052552868</c:v>
                </c:pt>
                <c:pt idx="11">
                  <c:v>2.991623249070567</c:v>
                </c:pt>
                <c:pt idx="12">
                  <c:v>0.42581865329274265</c:v>
                </c:pt>
                <c:pt idx="13">
                  <c:v>1.1837259105725308</c:v>
                </c:pt>
                <c:pt idx="14">
                  <c:v>1.3709608655835026</c:v>
                </c:pt>
                <c:pt idx="15">
                  <c:v>2.1217294236170452</c:v>
                </c:pt>
                <c:pt idx="16">
                  <c:v>2.1194002299336092</c:v>
                </c:pt>
              </c:numCache>
            </c:numRef>
          </c:val>
        </c:ser>
        <c:ser>
          <c:idx val="38"/>
          <c:order val="38"/>
          <c:tx>
            <c:strRef>
              <c:f>'D2.4.12.C'!$C$85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'D2.4.12.C'!$D$85:$T$85</c:f>
              <c:numCache>
                <c:formatCode>General</c:formatCode>
                <c:ptCount val="17"/>
                <c:pt idx="0">
                  <c:v>5.8905837810808522E-12</c:v>
                </c:pt>
                <c:pt idx="1">
                  <c:v>5.8905837810808522E-12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'D2.4.12.C'!$C$86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'D2.4.12.C'!$D$86:$T$86</c:f>
              <c:numCache>
                <c:formatCode>General</c:formatCode>
                <c:ptCount val="17"/>
                <c:pt idx="0">
                  <c:v>7.4687065857880201E-12</c:v>
                </c:pt>
                <c:pt idx="1">
                  <c:v>7.4687065857880201E-12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'D2.4.12.C'!$C$87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5.5199194288990611E-13</c:v>
                </c:pt>
              </c:numCache>
            </c:numRef>
          </c:val>
        </c:ser>
        <c:ser>
          <c:idx val="41"/>
          <c:order val="41"/>
          <c:tx>
            <c:strRef>
              <c:f>'D2.4.12.C'!$C$88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'D2.4.12.C'!$D$88:$T$88</c:f>
              <c:numCache>
                <c:formatCode>General</c:formatCode>
                <c:ptCount val="17"/>
                <c:pt idx="0">
                  <c:v>15.300892671167432</c:v>
                </c:pt>
                <c:pt idx="1">
                  <c:v>2.7067856894882873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'D2.4.12.C'!$C$89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3.2245788851751067</c:v>
                </c:pt>
                <c:pt idx="3">
                  <c:v>3.2245788851751063</c:v>
                </c:pt>
                <c:pt idx="4">
                  <c:v>3.2245788851751063</c:v>
                </c:pt>
                <c:pt idx="5">
                  <c:v>3.2245788851751063</c:v>
                </c:pt>
                <c:pt idx="6">
                  <c:v>3.2245788851751063</c:v>
                </c:pt>
                <c:pt idx="7">
                  <c:v>4.8368683277626596</c:v>
                </c:pt>
                <c:pt idx="8">
                  <c:v>4.8368683277626596</c:v>
                </c:pt>
                <c:pt idx="9">
                  <c:v>4.8368683277626605</c:v>
                </c:pt>
                <c:pt idx="10">
                  <c:v>4.8368683277626605</c:v>
                </c:pt>
                <c:pt idx="11">
                  <c:v>4.8368683277626596</c:v>
                </c:pt>
                <c:pt idx="12">
                  <c:v>2.0401190228257193</c:v>
                </c:pt>
                <c:pt idx="13">
                  <c:v>2.0401190228257198</c:v>
                </c:pt>
                <c:pt idx="14">
                  <c:v>2.0401190228257193</c:v>
                </c:pt>
                <c:pt idx="15">
                  <c:v>2.0401190228257193</c:v>
                </c:pt>
                <c:pt idx="16">
                  <c:v>2.0401190228257198</c:v>
                </c:pt>
              </c:numCache>
            </c:numRef>
          </c:val>
        </c:ser>
        <c:ser>
          <c:idx val="43"/>
          <c:order val="43"/>
          <c:tx>
            <c:strRef>
              <c:f>'D2.4.12.C'!$C$90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'D2.4.12.C'!$D$90:$T$90</c:f>
              <c:numCache>
                <c:formatCode>General</c:formatCode>
                <c:ptCount val="17"/>
                <c:pt idx="0">
                  <c:v>9.2727116570627608</c:v>
                </c:pt>
                <c:pt idx="1">
                  <c:v>2.7818134971181272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'D2.4.12.C'!$C$91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'D2.4.12.C'!$D$91:$T$91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2.944085765614799</c:v>
                </c:pt>
                <c:pt idx="3">
                  <c:v>2.9440857656147994</c:v>
                </c:pt>
                <c:pt idx="4">
                  <c:v>2.944085765614799</c:v>
                </c:pt>
                <c:pt idx="5">
                  <c:v>2.944085765614799</c:v>
                </c:pt>
                <c:pt idx="6">
                  <c:v>2.9440857656147994</c:v>
                </c:pt>
                <c:pt idx="7">
                  <c:v>4.4161286484221982</c:v>
                </c:pt>
                <c:pt idx="8">
                  <c:v>4.4161286484221982</c:v>
                </c:pt>
                <c:pt idx="9">
                  <c:v>4.4161286484221982</c:v>
                </c:pt>
                <c:pt idx="10">
                  <c:v>4.4161286484221982</c:v>
                </c:pt>
                <c:pt idx="11">
                  <c:v>4.4161286484221982</c:v>
                </c:pt>
                <c:pt idx="12">
                  <c:v>2.1029184040105706</c:v>
                </c:pt>
                <c:pt idx="13">
                  <c:v>2.1029184040105706</c:v>
                </c:pt>
                <c:pt idx="14">
                  <c:v>2.1029184040105706</c:v>
                </c:pt>
                <c:pt idx="15">
                  <c:v>2.1029184040105706</c:v>
                </c:pt>
                <c:pt idx="16">
                  <c:v>2.1029184040105706</c:v>
                </c:pt>
              </c:numCache>
            </c:numRef>
          </c:val>
        </c:ser>
        <c:ser>
          <c:idx val="45"/>
          <c:order val="45"/>
          <c:tx>
            <c:strRef>
              <c:f>'D2.4.12.C'!$C$92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'D2.4.12.C'!$D$92:$T$92</c:f>
              <c:numCache>
                <c:formatCode>General</c:formatCode>
                <c:ptCount val="17"/>
                <c:pt idx="0">
                  <c:v>15.393000000271982</c:v>
                </c:pt>
                <c:pt idx="1">
                  <c:v>3.4634250000611959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'D2.4.12.C'!$C$93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'D2.4.12.C'!$D$93:$T$93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5.5010325000972635</c:v>
                </c:pt>
                <c:pt idx="3">
                  <c:v>5.5010325000972626</c:v>
                </c:pt>
                <c:pt idx="4">
                  <c:v>5.5010325000972644</c:v>
                </c:pt>
                <c:pt idx="5">
                  <c:v>5.5010325000972644</c:v>
                </c:pt>
                <c:pt idx="6">
                  <c:v>5.5010325000972626</c:v>
                </c:pt>
                <c:pt idx="7">
                  <c:v>8.2515487501458953</c:v>
                </c:pt>
                <c:pt idx="8">
                  <c:v>8.2515487501458953</c:v>
                </c:pt>
                <c:pt idx="9">
                  <c:v>8.2515487501458953</c:v>
                </c:pt>
                <c:pt idx="10">
                  <c:v>8.2515487501458953</c:v>
                </c:pt>
                <c:pt idx="11">
                  <c:v>8.2515487501458953</c:v>
                </c:pt>
                <c:pt idx="12">
                  <c:v>3.4381453125607901</c:v>
                </c:pt>
                <c:pt idx="13">
                  <c:v>3.4381453125607897</c:v>
                </c:pt>
                <c:pt idx="14">
                  <c:v>3.4381453125607897</c:v>
                </c:pt>
                <c:pt idx="15">
                  <c:v>3.4381453125607897</c:v>
                </c:pt>
                <c:pt idx="16">
                  <c:v>3.4381453125607897</c:v>
                </c:pt>
              </c:numCache>
            </c:numRef>
          </c:val>
        </c:ser>
        <c:ser>
          <c:idx val="47"/>
          <c:order val="47"/>
          <c:tx>
            <c:strRef>
              <c:f>'D2.4.12.C'!$C$94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'D2.4.12.C'!$D$94:$T$94</c:f>
              <c:numCache>
                <c:formatCode>General</c:formatCode>
                <c:ptCount val="17"/>
                <c:pt idx="0">
                  <c:v>9.9999999994002398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'D2.4.12.C'!$C$95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'D2.4.12.C'!$D$95:$T$95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2.7195571498355022</c:v>
                </c:pt>
                <c:pt idx="4">
                  <c:v>2.7195571498355022</c:v>
                </c:pt>
                <c:pt idx="5">
                  <c:v>2.7195571498355022</c:v>
                </c:pt>
                <c:pt idx="8">
                  <c:v>1.2463098999245621</c:v>
                </c:pt>
                <c:pt idx="9">
                  <c:v>1.2463098999245621</c:v>
                </c:pt>
                <c:pt idx="10">
                  <c:v>1.2463098999245621</c:v>
                </c:pt>
              </c:numCache>
            </c:numRef>
          </c:val>
        </c:ser>
        <c:ser>
          <c:idx val="49"/>
          <c:order val="49"/>
          <c:tx>
            <c:strRef>
              <c:f>'D2.4.12.C'!$C$96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'D2.4.12.C'!$D$96:$T$96</c:f>
              <c:numCache>
                <c:formatCode>General</c:formatCode>
                <c:ptCount val="17"/>
                <c:pt idx="0">
                  <c:v>2.6602259250757294</c:v>
                </c:pt>
                <c:pt idx="1">
                  <c:v>2.5272146288219428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'D2.4.12.C'!$C$97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'D2.4.12.C'!$D$97:$T$97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1.1146346626067301</c:v>
                </c:pt>
                <c:pt idx="3">
                  <c:v>1.1146346626067298</c:v>
                </c:pt>
                <c:pt idx="4">
                  <c:v>1.1146346626067303</c:v>
                </c:pt>
                <c:pt idx="5">
                  <c:v>1.1146346626067303</c:v>
                </c:pt>
                <c:pt idx="6">
                  <c:v>1.1146346626067298</c:v>
                </c:pt>
                <c:pt idx="7">
                  <c:v>1.1146346626067301</c:v>
                </c:pt>
                <c:pt idx="8">
                  <c:v>1.1146346626067298</c:v>
                </c:pt>
                <c:pt idx="9">
                  <c:v>1.1146346626067303</c:v>
                </c:pt>
                <c:pt idx="10">
                  <c:v>1.1146346626067303</c:v>
                </c:pt>
                <c:pt idx="11">
                  <c:v>1.1146346626067298</c:v>
                </c:pt>
                <c:pt idx="12">
                  <c:v>2.5272146288219428</c:v>
                </c:pt>
                <c:pt idx="13">
                  <c:v>2.5272146288219419</c:v>
                </c:pt>
                <c:pt idx="14">
                  <c:v>2.5272146288219419</c:v>
                </c:pt>
                <c:pt idx="15">
                  <c:v>2.5272146288219419</c:v>
                </c:pt>
                <c:pt idx="16">
                  <c:v>2.5272146288219419</c:v>
                </c:pt>
              </c:numCache>
            </c:numRef>
          </c:val>
        </c:ser>
        <c:ser>
          <c:idx val="51"/>
          <c:order val="51"/>
          <c:tx>
            <c:strRef>
              <c:f>'D2.4.12.C'!$C$98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'D2.4.12.C'!$D$98:$T$98</c:f>
              <c:numCache>
                <c:formatCode>General</c:formatCode>
                <c:ptCount val="17"/>
                <c:pt idx="0">
                  <c:v>3.378559573944619</c:v>
                </c:pt>
                <c:pt idx="1">
                  <c:v>0.50678393609169281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'D2.4.12.C'!$C$99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'D2.4.12.C'!$D$99:$T$99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1.2544885528419945</c:v>
                </c:pt>
                <c:pt idx="3">
                  <c:v>1.2544885528419945</c:v>
                </c:pt>
                <c:pt idx="4">
                  <c:v>1.2544885528419945</c:v>
                </c:pt>
                <c:pt idx="5">
                  <c:v>1.2544885528419945</c:v>
                </c:pt>
                <c:pt idx="6">
                  <c:v>1.2544885528419945</c:v>
                </c:pt>
                <c:pt idx="7">
                  <c:v>1.2544885528419945</c:v>
                </c:pt>
                <c:pt idx="8">
                  <c:v>1.2544885528419945</c:v>
                </c:pt>
                <c:pt idx="9">
                  <c:v>1.2544885528419945</c:v>
                </c:pt>
                <c:pt idx="10">
                  <c:v>1.2544885528419945</c:v>
                </c:pt>
                <c:pt idx="11">
                  <c:v>1.2544885528419945</c:v>
                </c:pt>
                <c:pt idx="12">
                  <c:v>0.50678393609169281</c:v>
                </c:pt>
                <c:pt idx="13">
                  <c:v>0.50678393609169281</c:v>
                </c:pt>
                <c:pt idx="14">
                  <c:v>0.50678393609169281</c:v>
                </c:pt>
                <c:pt idx="15">
                  <c:v>0.50678393609169281</c:v>
                </c:pt>
                <c:pt idx="16">
                  <c:v>0.50678393609169281</c:v>
                </c:pt>
              </c:numCache>
            </c:numRef>
          </c:val>
        </c:ser>
        <c:ser>
          <c:idx val="53"/>
          <c:order val="53"/>
          <c:tx>
            <c:strRef>
              <c:f>'D2.4.12.C'!$C$100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'D2.4.12.C'!$D$100:$T$100</c:f>
              <c:numCache>
                <c:formatCode>General</c:formatCode>
                <c:ptCount val="17"/>
                <c:pt idx="0">
                  <c:v>0.42887996602795042</c:v>
                </c:pt>
                <c:pt idx="1">
                  <c:v>0.40743596772655288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'D2.4.12.C'!$C$101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'D2.4.12.C'!$D$101:$T$101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0.38599196942703773</c:v>
                </c:pt>
                <c:pt idx="3">
                  <c:v>0.38599196942608233</c:v>
                </c:pt>
                <c:pt idx="4">
                  <c:v>0.38599196942486036</c:v>
                </c:pt>
                <c:pt idx="5">
                  <c:v>0.38599196942597341</c:v>
                </c:pt>
                <c:pt idx="6">
                  <c:v>0.38599196942604069</c:v>
                </c:pt>
                <c:pt idx="7">
                  <c:v>0.38599196942690422</c:v>
                </c:pt>
                <c:pt idx="8">
                  <c:v>0.38599196942607333</c:v>
                </c:pt>
                <c:pt idx="9">
                  <c:v>0.38599196942613634</c:v>
                </c:pt>
                <c:pt idx="10">
                  <c:v>0.3859919694260604</c:v>
                </c:pt>
                <c:pt idx="11">
                  <c:v>0.3859919694263802</c:v>
                </c:pt>
                <c:pt idx="12">
                  <c:v>0.40743596772772611</c:v>
                </c:pt>
                <c:pt idx="13">
                  <c:v>0.40743596772781321</c:v>
                </c:pt>
                <c:pt idx="14">
                  <c:v>0.4074359677279496</c:v>
                </c:pt>
                <c:pt idx="15">
                  <c:v>0.40743596772785662</c:v>
                </c:pt>
                <c:pt idx="16">
                  <c:v>0.40743596772769347</c:v>
                </c:pt>
              </c:numCache>
            </c:numRef>
          </c:val>
        </c:ser>
        <c:ser>
          <c:idx val="55"/>
          <c:order val="55"/>
          <c:tx>
            <c:strRef>
              <c:f>'D2.4.12.C'!$C$102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2.5061998072060409E-13</c:v>
                </c:pt>
                <c:pt idx="3">
                  <c:v>2.520353427483646E-13</c:v>
                </c:pt>
                <c:pt idx="4">
                  <c:v>2.5153685046185734E-13</c:v>
                </c:pt>
                <c:pt idx="5">
                  <c:v>2.5153685046185739E-13</c:v>
                </c:pt>
                <c:pt idx="6">
                  <c:v>2.5203534274836475E-13</c:v>
                </c:pt>
                <c:pt idx="7">
                  <c:v>2.5075350544020404E-13</c:v>
                </c:pt>
                <c:pt idx="8">
                  <c:v>2.5203534274836485E-13</c:v>
                </c:pt>
                <c:pt idx="9">
                  <c:v>2.5153685046185759E-13</c:v>
                </c:pt>
                <c:pt idx="10">
                  <c:v>2.515368504618578E-13</c:v>
                </c:pt>
                <c:pt idx="11">
                  <c:v>2.520353427483646E-13</c:v>
                </c:pt>
                <c:pt idx="12">
                  <c:v>2.6599086426668215E-13</c:v>
                </c:pt>
                <c:pt idx="13">
                  <c:v>2.6891583074203996E-13</c:v>
                </c:pt>
                <c:pt idx="14">
                  <c:v>2.7119080466731939E-13</c:v>
                </c:pt>
                <c:pt idx="15">
                  <c:v>2.7119080466731924E-13</c:v>
                </c:pt>
                <c:pt idx="16">
                  <c:v>2.6891583074204027E-13</c:v>
                </c:pt>
              </c:numCache>
            </c:numRef>
          </c:val>
        </c:ser>
        <c:ser>
          <c:idx val="56"/>
          <c:order val="56"/>
          <c:tx>
            <c:strRef>
              <c:f>'D2.4.12.C'!$C$103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'D2.4.12.C'!$D$103:$T$103</c:f>
              <c:numCache>
                <c:formatCode>General</c:formatCode>
                <c:ptCount val="17"/>
                <c:pt idx="0">
                  <c:v>1.6800000000352462</c:v>
                </c:pt>
                <c:pt idx="1">
                  <c:v>1.5960000000334831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'D2.4.12.C'!$C$104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-6.6502752977356681E-12</c:v>
                </c:pt>
                <c:pt idx="3">
                  <c:v>-8.5776329607419956E-13</c:v>
                </c:pt>
                <c:pt idx="4">
                  <c:v>9.5934536945698083E-13</c:v>
                </c:pt>
                <c:pt idx="5">
                  <c:v>1.1751599261509245E-12</c:v>
                </c:pt>
                <c:pt idx="6">
                  <c:v>1.0644337085311309E-12</c:v>
                </c:pt>
                <c:pt idx="7">
                  <c:v>-1.6190514709388522</c:v>
                </c:pt>
                <c:pt idx="8">
                  <c:v>0.43932134041185511</c:v>
                </c:pt>
                <c:pt idx="9">
                  <c:v>0.57862735764687245</c:v>
                </c:pt>
                <c:pt idx="10">
                  <c:v>0.51788422234386733</c:v>
                </c:pt>
                <c:pt idx="11">
                  <c:v>0.5993014732209222</c:v>
                </c:pt>
                <c:pt idx="12">
                  <c:v>-1.6190514709353065</c:v>
                </c:pt>
                <c:pt idx="13">
                  <c:v>1.0181660723243291</c:v>
                </c:pt>
                <c:pt idx="14">
                  <c:v>0.28503965287762822</c:v>
                </c:pt>
                <c:pt idx="15">
                  <c:v>1.1591886822420192</c:v>
                </c:pt>
                <c:pt idx="16">
                  <c:v>-2.4857832577085768E-2</c:v>
                </c:pt>
              </c:numCache>
            </c:numRef>
          </c:val>
        </c:ser>
        <c:ser>
          <c:idx val="58"/>
          <c:order val="58"/>
          <c:tx>
            <c:strRef>
              <c:f>'D2.4.12.C'!$C$105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'D2.4.12.C'!$D$105:$T$105</c:f>
              <c:numCache>
                <c:formatCode>General</c:formatCode>
                <c:ptCount val="17"/>
                <c:pt idx="0">
                  <c:v>3.4011900991945296E-11</c:v>
                </c:pt>
                <c:pt idx="1">
                  <c:v>3.2311305942348026E-11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'D2.4.12.C'!$C$106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-1.7359379743793724E-12</c:v>
                </c:pt>
                <c:pt idx="3">
                  <c:v>-1.2565237539079436E-12</c:v>
                </c:pt>
                <c:pt idx="4">
                  <c:v>-5.030285232335573E-13</c:v>
                </c:pt>
                <c:pt idx="5">
                  <c:v>-9.9477627222020018E-13</c:v>
                </c:pt>
                <c:pt idx="6">
                  <c:v>-7.4951203405178369E-13</c:v>
                </c:pt>
                <c:pt idx="7">
                  <c:v>-4.9563871167777859E-12</c:v>
                </c:pt>
                <c:pt idx="8">
                  <c:v>7.1209144431150809E-13</c:v>
                </c:pt>
                <c:pt idx="9">
                  <c:v>4.9609547878082507E-13</c:v>
                </c:pt>
                <c:pt idx="10">
                  <c:v>9.0276492209139285E-13</c:v>
                </c:pt>
                <c:pt idx="11">
                  <c:v>7.1231330597909361E-13</c:v>
                </c:pt>
                <c:pt idx="12">
                  <c:v>-4.701704598682438E-11</c:v>
                </c:pt>
                <c:pt idx="13">
                  <c:v>9.1546309612205223E-12</c:v>
                </c:pt>
                <c:pt idx="14">
                  <c:v>1.1340787846678071E-11</c:v>
                </c:pt>
                <c:pt idx="15">
                  <c:v>6.2589431552130031E-12</c:v>
                </c:pt>
                <c:pt idx="16">
                  <c:v>-6.7762901080913806E-13</c:v>
                </c:pt>
              </c:numCache>
            </c:numRef>
          </c:val>
        </c:ser>
        <c:ser>
          <c:idx val="60"/>
          <c:order val="60"/>
          <c:tx>
            <c:strRef>
              <c:f>'D2.4.12.C'!$C$107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'D2.4.12.C'!$D$107:$T$107</c:f>
              <c:numCache>
                <c:formatCode>General</c:formatCode>
                <c:ptCount val="17"/>
                <c:pt idx="0">
                  <c:v>3.2122635255781704E-11</c:v>
                </c:pt>
                <c:pt idx="1">
                  <c:v>3.0516503492992626E-11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'D2.4.12.C'!$C$108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-5.1681144781108854E-12</c:v>
                </c:pt>
                <c:pt idx="3">
                  <c:v>-2.1076209919517589E-12</c:v>
                </c:pt>
                <c:pt idx="4">
                  <c:v>-5.1694770543165344E-13</c:v>
                </c:pt>
                <c:pt idx="5">
                  <c:v>-1.3132988209095283E-12</c:v>
                </c:pt>
                <c:pt idx="6">
                  <c:v>-6.0266928718959471E-13</c:v>
                </c:pt>
                <c:pt idx="7">
                  <c:v>-1.9065573198836085E-11</c:v>
                </c:pt>
                <c:pt idx="8">
                  <c:v>5.7017563235787232E-12</c:v>
                </c:pt>
                <c:pt idx="9">
                  <c:v>3.4689165718860884E-12</c:v>
                </c:pt>
                <c:pt idx="10">
                  <c:v>4.3068222225239109E-12</c:v>
                </c:pt>
                <c:pt idx="11">
                  <c:v>5.2931432728955367E-12</c:v>
                </c:pt>
                <c:pt idx="12">
                  <c:v>-1.4576116921158502E-11</c:v>
                </c:pt>
                <c:pt idx="13">
                  <c:v>9.5413397219049152E-13</c:v>
                </c:pt>
                <c:pt idx="14">
                  <c:v>-6.1766002681556414E-13</c:v>
                </c:pt>
                <c:pt idx="15">
                  <c:v>-1.3991854942272106E-12</c:v>
                </c:pt>
                <c:pt idx="16">
                  <c:v>-3.2233705434455397E-12</c:v>
                </c:pt>
              </c:numCache>
            </c:numRef>
          </c:val>
        </c:ser>
        <c:ser>
          <c:idx val="62"/>
          <c:order val="62"/>
          <c:tx>
            <c:strRef>
              <c:f>'D2.4.12.C'!$C$109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'D2.4.12.C'!$D$109:$T$109</c:f>
              <c:numCache>
                <c:formatCode>General</c:formatCode>
                <c:ptCount val="17"/>
                <c:pt idx="0">
                  <c:v>9.003631499340165E-11</c:v>
                </c:pt>
                <c:pt idx="1">
                  <c:v>8.5534499243731553E-11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'D2.4.12.C'!$C$110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'D2.4.12.C'!$D$110:$T$110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-4.3614554749960039E-12</c:v>
                </c:pt>
                <c:pt idx="3">
                  <c:v>-1.0067721985294017E-12</c:v>
                </c:pt>
                <c:pt idx="4">
                  <c:v>-8.9471723782575141E-13</c:v>
                </c:pt>
                <c:pt idx="5">
                  <c:v>-1.9185155406280821E-12</c:v>
                </c:pt>
                <c:pt idx="6">
                  <c:v>5.2659171965214867E-13</c:v>
                </c:pt>
                <c:pt idx="7">
                  <c:v>-1.1093587872903394E-11</c:v>
                </c:pt>
                <c:pt idx="8">
                  <c:v>5.9669072983971176E-12</c:v>
                </c:pt>
                <c:pt idx="9">
                  <c:v>-2.9480241047268043E-13</c:v>
                </c:pt>
                <c:pt idx="10">
                  <c:v>-6.1668372197138253E-14</c:v>
                </c:pt>
                <c:pt idx="11">
                  <c:v>5.5035879751723529E-12</c:v>
                </c:pt>
                <c:pt idx="12">
                  <c:v>-8.3093491046922812E-12</c:v>
                </c:pt>
                <c:pt idx="13">
                  <c:v>-1.3573043361753926E-13</c:v>
                </c:pt>
                <c:pt idx="14">
                  <c:v>-3.772986600750843E-12</c:v>
                </c:pt>
                <c:pt idx="15">
                  <c:v>-2.1342784897478359E-12</c:v>
                </c:pt>
                <c:pt idx="16">
                  <c:v>-2.9807620200052592E-12</c:v>
                </c:pt>
              </c:numCache>
            </c:numRef>
          </c:val>
        </c:ser>
        <c:ser>
          <c:idx val="64"/>
          <c:order val="64"/>
          <c:tx>
            <c:strRef>
              <c:f>'D2.4.12.C'!$C$111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'D2.4.12.C'!$D$111:$T$111</c:f>
              <c:numCache>
                <c:formatCode>General</c:formatCode>
                <c:ptCount val="17"/>
                <c:pt idx="0">
                  <c:v>7.6663695743256073E-11</c:v>
                </c:pt>
                <c:pt idx="1">
                  <c:v>7.2830510956093292E-11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'D2.4.12.C'!$C$112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'D2.4.12.C'!$D$112:$T$112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-3.86243108473113E-12</c:v>
                </c:pt>
                <c:pt idx="3">
                  <c:v>-3.372123419700089E-12</c:v>
                </c:pt>
                <c:pt idx="4">
                  <c:v>-1.8803256463590214E-12</c:v>
                </c:pt>
                <c:pt idx="5">
                  <c:v>-3.655677219834539E-12</c:v>
                </c:pt>
                <c:pt idx="6">
                  <c:v>-2.490783726693272E-12</c:v>
                </c:pt>
                <c:pt idx="7">
                  <c:v>-8.5592615302323957E-12</c:v>
                </c:pt>
                <c:pt idx="8">
                  <c:v>7.8517875594708779E-13</c:v>
                </c:pt>
                <c:pt idx="9">
                  <c:v>6.3206317707100449E-14</c:v>
                </c:pt>
                <c:pt idx="10">
                  <c:v>6.6576537914099848E-14</c:v>
                </c:pt>
                <c:pt idx="11">
                  <c:v>5.89906821467003E-13</c:v>
                </c:pt>
                <c:pt idx="12">
                  <c:v>-2.8278680552935597E-11</c:v>
                </c:pt>
                <c:pt idx="13">
                  <c:v>-1.0339342286293305E-11</c:v>
                </c:pt>
                <c:pt idx="14">
                  <c:v>-1.2264685585272597E-11</c:v>
                </c:pt>
                <c:pt idx="15">
                  <c:v>-1.477189560408878E-11</c:v>
                </c:pt>
                <c:pt idx="16">
                  <c:v>-1.6479328549612239E-11</c:v>
                </c:pt>
              </c:numCache>
            </c:numRef>
          </c:val>
        </c:ser>
        <c:ser>
          <c:idx val="66"/>
          <c:order val="66"/>
          <c:tx>
            <c:strRef>
              <c:f>'D2.4.12.C'!$C$113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'D2.4.12.C'!$D$113:$T$113</c:f>
              <c:numCache>
                <c:formatCode>General</c:formatCode>
                <c:ptCount val="17"/>
                <c:pt idx="0">
                  <c:v>5.3045330664051179E-11</c:v>
                </c:pt>
                <c:pt idx="1">
                  <c:v>5.0393064130848623E-11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'D2.4.12.C'!$C$114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'D2.4.12.C'!$D$114:$T$114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-4.5764665564589528E-12</c:v>
                </c:pt>
                <c:pt idx="3">
                  <c:v>-2.416776389030115E-12</c:v>
                </c:pt>
                <c:pt idx="4">
                  <c:v>-1.268366365562441E-12</c:v>
                </c:pt>
                <c:pt idx="5">
                  <c:v>-2.4538126048746726E-12</c:v>
                </c:pt>
                <c:pt idx="6">
                  <c:v>-1.0696842939699131E-12</c:v>
                </c:pt>
                <c:pt idx="7">
                  <c:v>-1.2846454870774446E-11</c:v>
                </c:pt>
                <c:pt idx="8">
                  <c:v>3.8404527538440265E-12</c:v>
                </c:pt>
                <c:pt idx="9">
                  <c:v>9.7065674931674999E-13</c:v>
                </c:pt>
                <c:pt idx="10">
                  <c:v>1.5975063988938689E-12</c:v>
                </c:pt>
                <c:pt idx="11">
                  <c:v>3.5205943941177237E-12</c:v>
                </c:pt>
                <c:pt idx="12">
                  <c:v>-1.4175359234812078E-11</c:v>
                </c:pt>
                <c:pt idx="13">
                  <c:v>-2.3467030027417808E-12</c:v>
                </c:pt>
                <c:pt idx="14">
                  <c:v>-6.1152144942582477E-12</c:v>
                </c:pt>
                <c:pt idx="15">
                  <c:v>-5.0853559161100029E-12</c:v>
                </c:pt>
                <c:pt idx="16">
                  <c:v>-6.2063134753940821E-12</c:v>
                </c:pt>
              </c:numCache>
            </c:numRef>
          </c:val>
        </c:ser>
        <c:ser>
          <c:idx val="68"/>
          <c:order val="68"/>
          <c:tx>
            <c:strRef>
              <c:f>'D2.4.12.C'!$C$115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'D2.4.12.C'!$D$115:$T$115</c:f>
              <c:numCache>
                <c:formatCode>General</c:formatCode>
                <c:ptCount val="17"/>
                <c:pt idx="0">
                  <c:v>13.393160767358713</c:v>
                </c:pt>
                <c:pt idx="1">
                  <c:v>12.72350272899078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'D2.4.12.C'!$C$116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'D2.4.12.C'!$D$46:$T$46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'D2.4.12.C'!$D$116:$T$116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-5.8448427970378853</c:v>
                </c:pt>
                <c:pt idx="3">
                  <c:v>4.2571310115221033E-11</c:v>
                </c:pt>
                <c:pt idx="4">
                  <c:v>1.490918433277914</c:v>
                </c:pt>
                <c:pt idx="5">
                  <c:v>5.5102887498808828</c:v>
                </c:pt>
                <c:pt idx="6">
                  <c:v>3.3148859290117541</c:v>
                </c:pt>
                <c:pt idx="7">
                  <c:v>-14.261130375136712</c:v>
                </c:pt>
                <c:pt idx="8">
                  <c:v>4.5375481573952516</c:v>
                </c:pt>
                <c:pt idx="9">
                  <c:v>7.9994264736332292</c:v>
                </c:pt>
                <c:pt idx="10">
                  <c:v>7.972123971785523</c:v>
                </c:pt>
                <c:pt idx="11">
                  <c:v>0.92199280362540059</c:v>
                </c:pt>
                <c:pt idx="12">
                  <c:v>-14.261130375050774</c:v>
                </c:pt>
                <c:pt idx="13">
                  <c:v>9.0581706117718426</c:v>
                </c:pt>
                <c:pt idx="14">
                  <c:v>3.2719599422488193</c:v>
                </c:pt>
                <c:pt idx="15">
                  <c:v>12.628903183285631</c:v>
                </c:pt>
                <c:pt idx="16">
                  <c:v>-8.4167990965466646E-11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189056"/>
        <c:axId val="134190592"/>
      </c:barChart>
      <c:catAx>
        <c:axId val="1341890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34190592"/>
        <c:crosses val="autoZero"/>
        <c:auto val="1"/>
        <c:lblAlgn val="ctr"/>
        <c:lblOffset val="100"/>
        <c:noMultiLvlLbl val="0"/>
      </c:catAx>
      <c:valAx>
        <c:axId val="134190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189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67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'D2.4.12.D'!$C$47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'D2.4.12.D'!$D$47:$T$47</c:f>
              <c:numCache>
                <c:formatCode>General</c:formatCode>
                <c:ptCount val="17"/>
                <c:pt idx="0">
                  <c:v>4.1077886221834114E-11</c:v>
                </c:pt>
                <c:pt idx="1">
                  <c:v>3.0359556858944835E-12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'D2.4.12.D'!$C$48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3.0359556858944835E-12</c:v>
                </c:pt>
              </c:numCache>
            </c:numRef>
          </c:val>
        </c:ser>
        <c:ser>
          <c:idx val="1"/>
          <c:order val="2"/>
          <c:tx>
            <c:strRef>
              <c:f>'D2.4.12.D'!$C$49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'D2.4.12.D'!$D$49:$T$49</c:f>
              <c:numCache>
                <c:formatCode>General</c:formatCode>
                <c:ptCount val="17"/>
                <c:pt idx="0">
                  <c:v>0.30821613910713574</c:v>
                </c:pt>
                <c:pt idx="1">
                  <c:v>0.30821613910713574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'D2.4.12.D'!$C$50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4.5707868498812899E-2</c:v>
                </c:pt>
                <c:pt idx="4">
                  <c:v>2.4301060659920121E-2</c:v>
                </c:pt>
                <c:pt idx="5">
                  <c:v>2.5204372198272325E-2</c:v>
                </c:pt>
                <c:pt idx="6">
                  <c:v>7.8281922353995795E-3</c:v>
                </c:pt>
                <c:pt idx="8">
                  <c:v>0.11809047475369187</c:v>
                </c:pt>
                <c:pt idx="9">
                  <c:v>0.10052498944748821</c:v>
                </c:pt>
                <c:pt idx="10">
                  <c:v>0.10246259000556471</c:v>
                </c:pt>
                <c:pt idx="11">
                  <c:v>2.7426915307031279E-2</c:v>
                </c:pt>
                <c:pt idx="13">
                  <c:v>0.30821613910713574</c:v>
                </c:pt>
                <c:pt idx="14">
                  <c:v>0.26237022245794422</c:v>
                </c:pt>
                <c:pt idx="15">
                  <c:v>0.26742735991452382</c:v>
                </c:pt>
                <c:pt idx="16">
                  <c:v>7.1584248951351626E-2</c:v>
                </c:pt>
              </c:numCache>
            </c:numRef>
          </c:val>
        </c:ser>
        <c:ser>
          <c:idx val="4"/>
          <c:order val="4"/>
          <c:tx>
            <c:strRef>
              <c:f>'D2.4.12.D'!$C$51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'D2.4.12.D'!$D$51:$T$51</c:f>
              <c:numCache>
                <c:formatCode>General</c:formatCode>
                <c:ptCount val="17"/>
                <c:pt idx="0">
                  <c:v>0.11781838836269608</c:v>
                </c:pt>
                <c:pt idx="1">
                  <c:v>0.11781838836269608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1.7472243399320287E-2</c:v>
                </c:pt>
                <c:pt idx="4">
                  <c:v>9.2892987718908512E-3</c:v>
                </c:pt>
                <c:pt idx="5">
                  <c:v>9.6345977232938033E-3</c:v>
                </c:pt>
                <c:pt idx="6">
                  <c:v>2.9923968149405799E-3</c:v>
                </c:pt>
                <c:pt idx="8">
                  <c:v>4.5141144966550216E-2</c:v>
                </c:pt>
                <c:pt idx="9">
                  <c:v>3.8426580389949117E-2</c:v>
                </c:pt>
                <c:pt idx="10">
                  <c:v>3.9167245611778659E-2</c:v>
                </c:pt>
                <c:pt idx="11">
                  <c:v>1.0484184795110138E-2</c:v>
                </c:pt>
                <c:pt idx="13">
                  <c:v>0.11781838836269608</c:v>
                </c:pt>
                <c:pt idx="14">
                  <c:v>0.10029337481776716</c:v>
                </c:pt>
                <c:pt idx="15">
                  <c:v>0.1022265110467423</c:v>
                </c:pt>
                <c:pt idx="16">
                  <c:v>2.7363722315237461E-2</c:v>
                </c:pt>
              </c:numCache>
            </c:numRef>
          </c:val>
        </c:ser>
        <c:ser>
          <c:idx val="6"/>
          <c:order val="6"/>
          <c:tx>
            <c:strRef>
              <c:f>'D2.4.12.D'!$C$53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'D2.4.12.D'!$D$53:$T$53</c:f>
              <c:numCache>
                <c:formatCode>General</c:formatCode>
                <c:ptCount val="17"/>
                <c:pt idx="0">
                  <c:v>10.739532347896226</c:v>
                </c:pt>
                <c:pt idx="1">
                  <c:v>10.739532347896226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'D2.4.12.D'!$C$54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2.2206636060618239E-3</c:v>
                </c:pt>
                <c:pt idx="3">
                  <c:v>1.2959355155944945</c:v>
                </c:pt>
                <c:pt idx="4">
                  <c:v>0.25726198768619862</c:v>
                </c:pt>
                <c:pt idx="5">
                  <c:v>0.46301106340112375</c:v>
                </c:pt>
                <c:pt idx="6">
                  <c:v>1.2180420925366102</c:v>
                </c:pt>
                <c:pt idx="7">
                  <c:v>6.4222813840429493E-2</c:v>
                </c:pt>
                <c:pt idx="8">
                  <c:v>3.5575265543954937</c:v>
                </c:pt>
                <c:pt idx="9">
                  <c:v>0.98663434725531851</c:v>
                </c:pt>
                <c:pt idx="10">
                  <c:v>1.9431815279044695</c:v>
                </c:pt>
                <c:pt idx="11">
                  <c:v>4.1147633516843793</c:v>
                </c:pt>
                <c:pt idx="12">
                  <c:v>0.16762154412352087</c:v>
                </c:pt>
                <c:pt idx="13">
                  <c:v>9.2851443069722404</c:v>
                </c:pt>
                <c:pt idx="14">
                  <c:v>2.5751156463363811</c:v>
                </c:pt>
                <c:pt idx="15">
                  <c:v>5.071703787830665</c:v>
                </c:pt>
                <c:pt idx="16">
                  <c:v>10.739532347896226</c:v>
                </c:pt>
              </c:numCache>
            </c:numRef>
          </c:val>
        </c:ser>
        <c:ser>
          <c:idx val="8"/>
          <c:order val="8"/>
          <c:tx>
            <c:strRef>
              <c:f>'D2.4.12.D'!$C$55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'D2.4.12.D'!$D$55:$T$55</c:f>
              <c:numCache>
                <c:formatCode>General</c:formatCode>
                <c:ptCount val="17"/>
                <c:pt idx="0">
                  <c:v>11.075659432859855</c:v>
                </c:pt>
                <c:pt idx="1">
                  <c:v>11.075659432859855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'D2.4.12.D'!$C$56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1.9128777014502634E-3</c:v>
                </c:pt>
                <c:pt idx="3">
                  <c:v>1.4421282729510236</c:v>
                </c:pt>
                <c:pt idx="4">
                  <c:v>0.29438768946990718</c:v>
                </c:pt>
                <c:pt idx="5">
                  <c:v>0.5429687065853781</c:v>
                </c:pt>
                <c:pt idx="6">
                  <c:v>1.3984392632587781</c:v>
                </c:pt>
                <c:pt idx="7">
                  <c:v>5.6983311409912328E-2</c:v>
                </c:pt>
                <c:pt idx="8">
                  <c:v>3.6445582849382214</c:v>
                </c:pt>
                <c:pt idx="9">
                  <c:v>1.038506740443059</c:v>
                </c:pt>
                <c:pt idx="10">
                  <c:v>2.025505377959357</c:v>
                </c:pt>
                <c:pt idx="11">
                  <c:v>4.2435476754252326</c:v>
                </c:pt>
                <c:pt idx="12">
                  <c:v>0.14872644277987118</c:v>
                </c:pt>
                <c:pt idx="13">
                  <c:v>9.5122971236887572</c:v>
                </c:pt>
                <c:pt idx="14">
                  <c:v>2.7105025925563844</c:v>
                </c:pt>
                <c:pt idx="15">
                  <c:v>5.2865690364739208</c:v>
                </c:pt>
                <c:pt idx="16">
                  <c:v>11.075659432859855</c:v>
                </c:pt>
              </c:numCache>
            </c:numRef>
          </c:val>
        </c:ser>
        <c:ser>
          <c:idx val="10"/>
          <c:order val="10"/>
          <c:tx>
            <c:strRef>
              <c:f>'D2.4.12.D'!$C$57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'D2.4.12.D'!$D$57:$T$57</c:f>
              <c:numCache>
                <c:formatCode>General</c:formatCode>
                <c:ptCount val="17"/>
                <c:pt idx="0">
                  <c:v>5.228823451013473</c:v>
                </c:pt>
                <c:pt idx="1">
                  <c:v>5.228823451013473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1.1377313705925761E-3</c:v>
                </c:pt>
                <c:pt idx="3">
                  <c:v>0.66395760543475768</c:v>
                </c:pt>
                <c:pt idx="4">
                  <c:v>0.1318052104121531</c:v>
                </c:pt>
                <c:pt idx="5">
                  <c:v>0.23721837486997627</c:v>
                </c:pt>
                <c:pt idx="6">
                  <c:v>0.62404980907429997</c:v>
                </c:pt>
                <c:pt idx="7">
                  <c:v>3.1268564051086606E-2</c:v>
                </c:pt>
                <c:pt idx="8">
                  <c:v>1.7320752592053208</c:v>
                </c:pt>
                <c:pt idx="9">
                  <c:v>0.48036885083870146</c:v>
                </c:pt>
                <c:pt idx="10">
                  <c:v>0.94608897422553273</c:v>
                </c:pt>
                <c:pt idx="11">
                  <c:v>2.0033806325722114</c:v>
                </c:pt>
                <c:pt idx="12">
                  <c:v>8.1610952173336054E-2</c:v>
                </c:pt>
                <c:pt idx="13">
                  <c:v>4.5207164265258859</c:v>
                </c:pt>
                <c:pt idx="14">
                  <c:v>1.2537627006890109</c:v>
                </c:pt>
                <c:pt idx="15">
                  <c:v>2.4692922227286398</c:v>
                </c:pt>
                <c:pt idx="16">
                  <c:v>5.228823451013473</c:v>
                </c:pt>
              </c:numCache>
            </c:numRef>
          </c:val>
        </c:ser>
        <c:ser>
          <c:idx val="12"/>
          <c:order val="12"/>
          <c:tx>
            <c:strRef>
              <c:f>'D2.4.12.D'!$C$59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'D2.4.12.D'!$D$59:$T$59</c:f>
              <c:numCache>
                <c:formatCode>General</c:formatCode>
                <c:ptCount val="17"/>
                <c:pt idx="0">
                  <c:v>50.003532330106289</c:v>
                </c:pt>
                <c:pt idx="1">
                  <c:v>50.003532330106289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'D2.4.12.D'!$C$60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9.2477533096626974E-3</c:v>
                </c:pt>
                <c:pt idx="3">
                  <c:v>7.5379989769587077</c:v>
                </c:pt>
                <c:pt idx="4">
                  <c:v>1.5570876509374143</c:v>
                </c:pt>
                <c:pt idx="5">
                  <c:v>2.8892591410879969</c:v>
                </c:pt>
                <c:pt idx="6">
                  <c:v>7.4009702235381489</c:v>
                </c:pt>
                <c:pt idx="7">
                  <c:v>0.2456940853981901</c:v>
                </c:pt>
                <c:pt idx="8">
                  <c:v>16.42199889650642</c:v>
                </c:pt>
                <c:pt idx="9">
                  <c:v>4.7182680054265571</c:v>
                </c:pt>
                <c:pt idx="10">
                  <c:v>9.1743304095797864</c:v>
                </c:pt>
                <c:pt idx="11">
                  <c:v>19.158441505787852</c:v>
                </c:pt>
                <c:pt idx="12">
                  <c:v>0.64126156288927616</c:v>
                </c:pt>
                <c:pt idx="13">
                  <c:v>42.86141711988175</c:v>
                </c:pt>
                <c:pt idx="14">
                  <c:v>12.314679494163315</c:v>
                </c:pt>
                <c:pt idx="15">
                  <c:v>23.945002369003237</c:v>
                </c:pt>
                <c:pt idx="16">
                  <c:v>50.003532330106289</c:v>
                </c:pt>
              </c:numCache>
            </c:numRef>
          </c:val>
        </c:ser>
        <c:ser>
          <c:idx val="14"/>
          <c:order val="14"/>
          <c:tx>
            <c:strRef>
              <c:f>'D2.4.12.D'!$C$61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'D2.4.12.D'!$D$61:$T$61</c:f>
              <c:numCache>
                <c:formatCode>General</c:formatCode>
                <c:ptCount val="17"/>
                <c:pt idx="0">
                  <c:v>18.582615155613947</c:v>
                </c:pt>
                <c:pt idx="1">
                  <c:v>18.582615155613947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'D2.4.12.D'!$C$62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3.5223492851676561E-3</c:v>
                </c:pt>
                <c:pt idx="3">
                  <c:v>2.8711260366712201</c:v>
                </c:pt>
                <c:pt idx="4">
                  <c:v>0.59307448961598974</c:v>
                </c:pt>
                <c:pt idx="5">
                  <c:v>1.100481330924107</c:v>
                </c:pt>
                <c:pt idx="6">
                  <c:v>2.8189335618617988</c:v>
                </c:pt>
                <c:pt idx="7">
                  <c:v>9.1306322217885053E-2</c:v>
                </c:pt>
                <c:pt idx="8">
                  <c:v>6.1028425665032824</c:v>
                </c:pt>
                <c:pt idx="9">
                  <c:v>1.7534312969545689</c:v>
                </c:pt>
                <c:pt idx="10">
                  <c:v>3.4094201622836602</c:v>
                </c:pt>
                <c:pt idx="11">
                  <c:v>7.1197759216911676</c:v>
                </c:pt>
                <c:pt idx="12">
                  <c:v>0.23830950098868006</c:v>
                </c:pt>
                <c:pt idx="13">
                  <c:v>15.928419098573567</c:v>
                </c:pt>
                <c:pt idx="14">
                  <c:v>4.5764556850514229</c:v>
                </c:pt>
                <c:pt idx="15">
                  <c:v>8.8985866235603535</c:v>
                </c:pt>
                <c:pt idx="16">
                  <c:v>18.582615155613947</c:v>
                </c:pt>
              </c:numCache>
            </c:numRef>
          </c:val>
        </c:ser>
        <c:ser>
          <c:idx val="16"/>
          <c:order val="16"/>
          <c:tx>
            <c:strRef>
              <c:f>'D2.4.12.D'!$C$63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'D2.4.12.D'!$D$63:$T$63</c:f>
              <c:numCache>
                <c:formatCode>General</c:formatCode>
                <c:ptCount val="17"/>
                <c:pt idx="0">
                  <c:v>2.2436874460248506E-10</c:v>
                </c:pt>
                <c:pt idx="1">
                  <c:v>2.1448770621541919E-10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'D2.4.12.D'!$C$64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4.1614108887809809E-11</c:v>
                </c:pt>
                <c:pt idx="13">
                  <c:v>2.1448770621541919E-10</c:v>
                </c:pt>
                <c:pt idx="14">
                  <c:v>1.8519884026219614E-10</c:v>
                </c:pt>
                <c:pt idx="15">
                  <c:v>1.6755979592300755E-10</c:v>
                </c:pt>
                <c:pt idx="16">
                  <c:v>1.7643351071561096E-10</c:v>
                </c:pt>
              </c:numCache>
            </c:numRef>
          </c:val>
        </c:ser>
        <c:ser>
          <c:idx val="18"/>
          <c:order val="18"/>
          <c:tx>
            <c:strRef>
              <c:f>'D2.4.12.D'!$C$65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'D2.4.12.D'!$D$65:$T$65</c:f>
              <c:numCache>
                <c:formatCode>General</c:formatCode>
                <c:ptCount val="17"/>
                <c:pt idx="0">
                  <c:v>123.6022280809342</c:v>
                </c:pt>
                <c:pt idx="1">
                  <c:v>123.60222808094258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'D2.4.12.D'!$C$66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1.8171643204134591</c:v>
                </c:pt>
                <c:pt idx="13">
                  <c:v>123.60222808094258</c:v>
                </c:pt>
                <c:pt idx="14">
                  <c:v>123.60222808025999</c:v>
                </c:pt>
                <c:pt idx="15">
                  <c:v>123.60222808023718</c:v>
                </c:pt>
                <c:pt idx="16">
                  <c:v>113.12383686039665</c:v>
                </c:pt>
              </c:numCache>
            </c:numRef>
          </c:val>
        </c:ser>
        <c:ser>
          <c:idx val="20"/>
          <c:order val="20"/>
          <c:tx>
            <c:strRef>
              <c:f>'D2.4.12.D'!$C$67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'D2.4.12.D'!$D$67:$T$67</c:f>
              <c:numCache>
                <c:formatCode>General</c:formatCode>
                <c:ptCount val="17"/>
                <c:pt idx="0">
                  <c:v>4.0814156926759801E-11</c:v>
                </c:pt>
                <c:pt idx="1">
                  <c:v>3.4434037357563808E-11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'D2.4.12.D'!$C$68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1.4741289835286343E-11</c:v>
                </c:pt>
                <c:pt idx="13">
                  <c:v>3.4434037357563808E-11</c:v>
                </c:pt>
                <c:pt idx="14">
                  <c:v>2.3749581761896616E-11</c:v>
                </c:pt>
                <c:pt idx="15">
                  <c:v>2.2756689037156332E-11</c:v>
                </c:pt>
                <c:pt idx="16">
                  <c:v>2.6292173162517013E-11</c:v>
                </c:pt>
              </c:numCache>
            </c:numRef>
          </c:val>
        </c:ser>
        <c:ser>
          <c:idx val="22"/>
          <c:order val="22"/>
          <c:tx>
            <c:strRef>
              <c:f>'D2.4.12.D'!$C$69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'D2.4.12.D'!$D$69:$T$69</c:f>
              <c:numCache>
                <c:formatCode>General</c:formatCode>
                <c:ptCount val="17"/>
                <c:pt idx="0">
                  <c:v>24.36512170515347</c:v>
                </c:pt>
                <c:pt idx="1">
                  <c:v>17.542887627656491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'D2.4.12.D'!$C$70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12.906869207313918</c:v>
                </c:pt>
                <c:pt idx="3">
                  <c:v>1.9015370217909686</c:v>
                </c:pt>
                <c:pt idx="4">
                  <c:v>3.9723189500581298E-2</c:v>
                </c:pt>
                <c:pt idx="5">
                  <c:v>0.61925692007228106</c:v>
                </c:pt>
                <c:pt idx="6">
                  <c:v>1.82821525794293</c:v>
                </c:pt>
                <c:pt idx="7">
                  <c:v>17.542887627656491</c:v>
                </c:pt>
                <c:pt idx="8">
                  <c:v>17.542887627632226</c:v>
                </c:pt>
                <c:pt idx="9">
                  <c:v>15.426576341942658</c:v>
                </c:pt>
                <c:pt idx="10">
                  <c:v>15.308322305790337</c:v>
                </c:pt>
                <c:pt idx="11">
                  <c:v>15.310352694180535</c:v>
                </c:pt>
                <c:pt idx="12">
                  <c:v>1.8249032998572627</c:v>
                </c:pt>
                <c:pt idx="13">
                  <c:v>7.7002830936370534</c:v>
                </c:pt>
                <c:pt idx="14">
                  <c:v>6.1228230245625587E-11</c:v>
                </c:pt>
                <c:pt idx="15">
                  <c:v>2.782129900075283</c:v>
                </c:pt>
                <c:pt idx="16">
                  <c:v>1.2064378110436185</c:v>
                </c:pt>
              </c:numCache>
            </c:numRef>
          </c:val>
        </c:ser>
        <c:ser>
          <c:idx val="24"/>
          <c:order val="24"/>
          <c:tx>
            <c:strRef>
              <c:f>'D2.4.12.D'!$C$71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'D2.4.12.D'!$D$71:$T$71</c:f>
              <c:numCache>
                <c:formatCode>General</c:formatCode>
                <c:ptCount val="17"/>
                <c:pt idx="0">
                  <c:v>1.0385177044591921E-10</c:v>
                </c:pt>
                <c:pt idx="1">
                  <c:v>8.5410225997628932E-11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'D2.4.12.D'!$C$72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9.9853540781112153E-12</c:v>
                </c:pt>
                <c:pt idx="3">
                  <c:v>1.9361663291013929E-11</c:v>
                </c:pt>
                <c:pt idx="4">
                  <c:v>1.4429250273838621E-11</c:v>
                </c:pt>
                <c:pt idx="5">
                  <c:v>2.2409155516282411E-11</c:v>
                </c:pt>
                <c:pt idx="6">
                  <c:v>2.0901170364791656E-11</c:v>
                </c:pt>
                <c:pt idx="7">
                  <c:v>8.5065032948397283E-12</c:v>
                </c:pt>
                <c:pt idx="8">
                  <c:v>4.4484824456721704E-11</c:v>
                </c:pt>
                <c:pt idx="9">
                  <c:v>4.8336147828357746E-11</c:v>
                </c:pt>
                <c:pt idx="10">
                  <c:v>5.2050521511456785E-11</c:v>
                </c:pt>
                <c:pt idx="11">
                  <c:v>5.9540895474835239E-11</c:v>
                </c:pt>
                <c:pt idx="12">
                  <c:v>5.1540868807049642E-11</c:v>
                </c:pt>
                <c:pt idx="13">
                  <c:v>8.5410225997628932E-11</c:v>
                </c:pt>
                <c:pt idx="14">
                  <c:v>4.3841567812160609E-11</c:v>
                </c:pt>
                <c:pt idx="15">
                  <c:v>4.8330090397548124E-11</c:v>
                </c:pt>
                <c:pt idx="16">
                  <c:v>6.369259966077357E-11</c:v>
                </c:pt>
              </c:numCache>
            </c:numRef>
          </c:val>
        </c:ser>
        <c:ser>
          <c:idx val="26"/>
          <c:order val="26"/>
          <c:tx>
            <c:strRef>
              <c:f>'D2.4.12.D'!$C$73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'D2.4.12.D'!$D$73:$T$73</c:f>
              <c:numCache>
                <c:formatCode>General</c:formatCode>
                <c:ptCount val="17"/>
                <c:pt idx="0">
                  <c:v>8.2434513522037867E-11</c:v>
                </c:pt>
                <c:pt idx="1">
                  <c:v>6.9892160759195165E-11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'D2.4.12.D'!$C$74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1.03342012225375E-11</c:v>
                </c:pt>
                <c:pt idx="3">
                  <c:v>1.8896183671623112E-11</c:v>
                </c:pt>
                <c:pt idx="4">
                  <c:v>1.4904921872744993E-11</c:v>
                </c:pt>
                <c:pt idx="5">
                  <c:v>2.1054034665780854E-11</c:v>
                </c:pt>
                <c:pt idx="6">
                  <c:v>2.021174775836382E-11</c:v>
                </c:pt>
                <c:pt idx="7">
                  <c:v>3.9349937082878141E-11</c:v>
                </c:pt>
                <c:pt idx="8">
                  <c:v>5.1728023915122586E-11</c:v>
                </c:pt>
                <c:pt idx="9">
                  <c:v>5.4175150903459447E-11</c:v>
                </c:pt>
                <c:pt idx="10">
                  <c:v>5.1408576868612246E-11</c:v>
                </c:pt>
                <c:pt idx="11">
                  <c:v>5.353319625719281E-11</c:v>
                </c:pt>
                <c:pt idx="12">
                  <c:v>4.3875814778852413E-11</c:v>
                </c:pt>
                <c:pt idx="13">
                  <c:v>6.9892160759195165E-11</c:v>
                </c:pt>
                <c:pt idx="14">
                  <c:v>5.1182405803650869E-11</c:v>
                </c:pt>
                <c:pt idx="15">
                  <c:v>4.7339177738008402E-11</c:v>
                </c:pt>
                <c:pt idx="16">
                  <c:v>5.5794267147969871E-11</c:v>
                </c:pt>
              </c:numCache>
            </c:numRef>
          </c:val>
        </c:ser>
        <c:ser>
          <c:idx val="28"/>
          <c:order val="28"/>
          <c:tx>
            <c:strRef>
              <c:f>'D2.4.12.D'!$C$75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'D2.4.12.D'!$D$75:$T$75</c:f>
              <c:numCache>
                <c:formatCode>General</c:formatCode>
                <c:ptCount val="17"/>
                <c:pt idx="0">
                  <c:v>8.7934400340010654</c:v>
                </c:pt>
                <c:pt idx="1">
                  <c:v>8.7934400342257835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'D2.4.12.D'!$C$76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1.9561361773072685E-11</c:v>
                </c:pt>
                <c:pt idx="3">
                  <c:v>6.494334339888683E-11</c:v>
                </c:pt>
                <c:pt idx="4">
                  <c:v>4.346451042769107E-11</c:v>
                </c:pt>
                <c:pt idx="5">
                  <c:v>8.0327950246419523E-11</c:v>
                </c:pt>
                <c:pt idx="6">
                  <c:v>0.17318271885573225</c:v>
                </c:pt>
                <c:pt idx="7">
                  <c:v>3.2531008510908503E-11</c:v>
                </c:pt>
                <c:pt idx="8">
                  <c:v>6.331276824573715</c:v>
                </c:pt>
                <c:pt idx="9">
                  <c:v>6.3312768246040969</c:v>
                </c:pt>
                <c:pt idx="10">
                  <c:v>6.3312768246096072</c:v>
                </c:pt>
                <c:pt idx="11">
                  <c:v>6.3312768246107707</c:v>
                </c:pt>
                <c:pt idx="12">
                  <c:v>3.1755899881819367</c:v>
                </c:pt>
                <c:pt idx="13">
                  <c:v>8.7934400342257835</c:v>
                </c:pt>
                <c:pt idx="14">
                  <c:v>2.7486627923291573</c:v>
                </c:pt>
                <c:pt idx="15">
                  <c:v>3.3387471969074953</c:v>
                </c:pt>
                <c:pt idx="16">
                  <c:v>8.7934400339414491</c:v>
                </c:pt>
              </c:numCache>
            </c:numRef>
          </c:val>
        </c:ser>
        <c:ser>
          <c:idx val="30"/>
          <c:order val="30"/>
          <c:tx>
            <c:strRef>
              <c:f>'D2.4.12.D'!$C$77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'D2.4.12.D'!$D$77:$T$77</c:f>
              <c:numCache>
                <c:formatCode>General</c:formatCode>
                <c:ptCount val="17"/>
                <c:pt idx="0">
                  <c:v>44.406201319446772</c:v>
                </c:pt>
                <c:pt idx="1">
                  <c:v>44.406201320112885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'D2.4.12.D'!$C$78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5.7393237862444998E-11</c:v>
                </c:pt>
                <c:pt idx="3">
                  <c:v>18.563707329438092</c:v>
                </c:pt>
                <c:pt idx="4">
                  <c:v>11.891805039324067</c:v>
                </c:pt>
                <c:pt idx="5">
                  <c:v>17.075850654107295</c:v>
                </c:pt>
                <c:pt idx="6">
                  <c:v>28.895746579077045</c:v>
                </c:pt>
                <c:pt idx="7">
                  <c:v>28.350621728124072</c:v>
                </c:pt>
                <c:pt idx="8">
                  <c:v>31.972464950717615</c:v>
                </c:pt>
                <c:pt idx="9">
                  <c:v>31.972464951344755</c:v>
                </c:pt>
                <c:pt idx="10">
                  <c:v>31.972464951372665</c:v>
                </c:pt>
                <c:pt idx="11">
                  <c:v>31.972464951021148</c:v>
                </c:pt>
                <c:pt idx="12">
                  <c:v>40.780526065630788</c:v>
                </c:pt>
                <c:pt idx="13">
                  <c:v>44.406201320112885</c:v>
                </c:pt>
                <c:pt idx="14">
                  <c:v>33.559665008988155</c:v>
                </c:pt>
                <c:pt idx="15">
                  <c:v>40.013436636084052</c:v>
                </c:pt>
                <c:pt idx="16">
                  <c:v>44.406201320016933</c:v>
                </c:pt>
              </c:numCache>
            </c:numRef>
          </c:val>
        </c:ser>
        <c:ser>
          <c:idx val="32"/>
          <c:order val="32"/>
          <c:tx>
            <c:strRef>
              <c:f>'D2.4.12.D'!$C$79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'D2.4.12.D'!$D$79:$T$79</c:f>
              <c:numCache>
                <c:formatCode>General</c:formatCode>
                <c:ptCount val="17"/>
                <c:pt idx="0">
                  <c:v>153.8347208317758</c:v>
                </c:pt>
                <c:pt idx="1">
                  <c:v>69.225624374299116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'D2.4.12.D'!$C$80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'D2.4.12.D'!$D$46:$T$46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'D2.4.12.D'!$D$80:$T$80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-12.865550807532703</c:v>
                </c:pt>
                <c:pt idx="3">
                  <c:v>21.158266803111403</c:v>
                </c:pt>
                <c:pt idx="4">
                  <c:v>0.42931122223278251</c:v>
                </c:pt>
                <c:pt idx="5">
                  <c:v>-3.7068234859293595E-11</c:v>
                </c:pt>
                <c:pt idx="6">
                  <c:v>1.3209460460837986E-10</c:v>
                </c:pt>
                <c:pt idx="7">
                  <c:v>-44.834705432850143</c:v>
                </c:pt>
                <c:pt idx="8">
                  <c:v>43.520124646105849</c:v>
                </c:pt>
                <c:pt idx="9">
                  <c:v>-6.3586213492419867</c:v>
                </c:pt>
                <c:pt idx="10">
                  <c:v>12.037669111945593</c:v>
                </c:pt>
                <c:pt idx="11">
                  <c:v>30.465526411295031</c:v>
                </c:pt>
                <c:pt idx="12">
                  <c:v>-44.83470543623536</c:v>
                </c:pt>
                <c:pt idx="13">
                  <c:v>74.845075537731105</c:v>
                </c:pt>
                <c:pt idx="14">
                  <c:v>-36.270427314358528</c:v>
                </c:pt>
                <c:pt idx="15">
                  <c:v>1.6092618266950129</c:v>
                </c:pt>
                <c:pt idx="16">
                  <c:v>51.917894478837731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631808"/>
        <c:axId val="134633344"/>
      </c:barChart>
      <c:catAx>
        <c:axId val="1346318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34633344"/>
        <c:crosses val="autoZero"/>
        <c:auto val="1"/>
        <c:lblAlgn val="ctr"/>
        <c:lblOffset val="100"/>
        <c:noMultiLvlLbl val="0"/>
      </c:catAx>
      <c:valAx>
        <c:axId val="134633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631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'D2.4.13.A'!$T$55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'D2.4.13.A'!$T$56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'D2.4.13.A'!$T$57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'D2.4.13.A'!$T$58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3.3164682956854596</c:v>
                </c:pt>
                <c:pt idx="2">
                  <c:v>2.824408606732757</c:v>
                </c:pt>
                <c:pt idx="3">
                  <c:v>2.4832761933004246</c:v>
                </c:pt>
                <c:pt idx="4">
                  <c:v>1.5225524134683011</c:v>
                </c:pt>
                <c:pt idx="5">
                  <c:v>0.66325465987620935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'D2.4.13.A'!$T$60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17.848392405627887</c:v>
                </c:pt>
                <c:pt idx="2">
                  <c:v>12.195480844334051</c:v>
                </c:pt>
                <c:pt idx="3">
                  <c:v>6.2971382360663135</c:v>
                </c:pt>
                <c:pt idx="4">
                  <c:v>2.0056689672960926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'D2.4.13.A'!$T$61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30.236004904013157</c:v>
                </c:pt>
                <c:pt idx="2">
                  <c:v>25.749431816035884</c:v>
                </c:pt>
                <c:pt idx="3">
                  <c:v>25.791010517330964</c:v>
                </c:pt>
                <c:pt idx="4">
                  <c:v>13.967568625664672</c:v>
                </c:pt>
                <c:pt idx="5">
                  <c:v>6.1334122957562043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'D2.4.13.A'!$T$62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0.44147470141089268</c:v>
                </c:pt>
                <c:pt idx="3">
                  <c:v>5.4414747014039255</c:v>
                </c:pt>
                <c:pt idx="4">
                  <c:v>14.212556152218957</c:v>
                </c:pt>
                <c:pt idx="5">
                  <c:v>15.05032113046113</c:v>
                </c:pt>
                <c:pt idx="6">
                  <c:v>20.39980818221682</c:v>
                </c:pt>
                <c:pt idx="7">
                  <c:v>20.399808182228483</c:v>
                </c:pt>
                <c:pt idx="8">
                  <c:v>28.338434982941727</c:v>
                </c:pt>
              </c:numCache>
            </c:numRef>
          </c:val>
        </c:ser>
        <c:ser>
          <c:idx val="9"/>
          <c:order val="9"/>
          <c:tx>
            <c:strRef>
              <c:f>'D2.4.13.A'!$T$63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'D2.4.13.A'!$T$64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'D2.4.13.A'!$U$64:$AC$64</c:f>
              <c:numCache>
                <c:formatCode>0</c:formatCode>
                <c:ptCount val="9"/>
                <c:pt idx="0">
                  <c:v>0</c:v>
                </c:pt>
                <c:pt idx="1">
                  <c:v>4.9999999992959821E-4</c:v>
                </c:pt>
                <c:pt idx="2">
                  <c:v>9.9999999993033071E-4</c:v>
                </c:pt>
                <c:pt idx="3">
                  <c:v>3.4009999999994229</c:v>
                </c:pt>
                <c:pt idx="4">
                  <c:v>10.900999999999625</c:v>
                </c:pt>
                <c:pt idx="5">
                  <c:v>18.400999999999765</c:v>
                </c:pt>
                <c:pt idx="6">
                  <c:v>25.900999999998998</c:v>
                </c:pt>
                <c:pt idx="7">
                  <c:v>33.400999999998838</c:v>
                </c:pt>
                <c:pt idx="8">
                  <c:v>34.999999999998074</c:v>
                </c:pt>
              </c:numCache>
            </c:numRef>
          </c:val>
        </c:ser>
        <c:ser>
          <c:idx val="11"/>
          <c:order val="11"/>
          <c:tx>
            <c:strRef>
              <c:f>'D2.4.13.A'!$T$65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5.0000000116101704E-4</c:v>
                </c:pt>
                <c:pt idx="4">
                  <c:v>5.0000000737954295E-4</c:v>
                </c:pt>
                <c:pt idx="5">
                  <c:v>5.0000001089001286E-4</c:v>
                </c:pt>
                <c:pt idx="6">
                  <c:v>5.0000001364176655E-4</c:v>
                </c:pt>
                <c:pt idx="7">
                  <c:v>5.0000001460500331E-4</c:v>
                </c:pt>
                <c:pt idx="8">
                  <c:v>5.0000001605123912E-4</c:v>
                </c:pt>
              </c:numCache>
            </c:numRef>
          </c:val>
        </c:ser>
        <c:ser>
          <c:idx val="12"/>
          <c:order val="12"/>
          <c:tx>
            <c:strRef>
              <c:f>'D2.4.13.A'!$T$66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'D2.4.13.A'!$U$66:$AC$66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1.1562464706758906</c:v>
                </c:pt>
                <c:pt idx="6">
                  <c:v>3.1562464706629001</c:v>
                </c:pt>
                <c:pt idx="7">
                  <c:v>5.797248043062174</c:v>
                </c:pt>
                <c:pt idx="8">
                  <c:v>9.9749909011221387</c:v>
                </c:pt>
              </c:numCache>
            </c:numRef>
          </c:val>
        </c:ser>
        <c:ser>
          <c:idx val="13"/>
          <c:order val="13"/>
          <c:tx>
            <c:strRef>
              <c:f>'D2.4.13.A'!$T$67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'D2.4.13.A'!$U$67:$AC$67</c:f>
              <c:numCache>
                <c:formatCode>0</c:formatCode>
                <c:ptCount val="9"/>
                <c:pt idx="0">
                  <c:v>0.3</c:v>
                </c:pt>
                <c:pt idx="1">
                  <c:v>0.22500000000103765</c:v>
                </c:pt>
                <c:pt idx="2">
                  <c:v>0.18000000000240299</c:v>
                </c:pt>
                <c:pt idx="3">
                  <c:v>0.13500000000389462</c:v>
                </c:pt>
                <c:pt idx="4">
                  <c:v>9.0000000005477282E-2</c:v>
                </c:pt>
                <c:pt idx="5">
                  <c:v>4.5000000007139537E-2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'D2.4.13.A'!$T$68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'D2.4.13.A'!$U$68:$AC$68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'D2.4.13.A'!$T$69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7.8137851198225777E-2</c:v>
                </c:pt>
                <c:pt idx="4">
                  <c:v>7.8137851210299619E-2</c:v>
                </c:pt>
                <c:pt idx="5">
                  <c:v>7.8137851223352178E-2</c:v>
                </c:pt>
                <c:pt idx="6">
                  <c:v>7.813785123219591E-2</c:v>
                </c:pt>
                <c:pt idx="7">
                  <c:v>7.8137851237518152E-2</c:v>
                </c:pt>
                <c:pt idx="8">
                  <c:v>7.8137851238957362E-2</c:v>
                </c:pt>
              </c:numCache>
            </c:numRef>
          </c:val>
        </c:ser>
        <c:ser>
          <c:idx val="16"/>
          <c:order val="16"/>
          <c:tx>
            <c:strRef>
              <c:f>'D2.4.13.A'!$T$70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'D2.4.13.A'!$U$70:$AC$70</c:f>
              <c:numCache>
                <c:formatCode>0</c:formatCode>
                <c:ptCount val="9"/>
                <c:pt idx="0">
                  <c:v>1.6</c:v>
                </c:pt>
                <c:pt idx="1">
                  <c:v>1.2</c:v>
                </c:pt>
                <c:pt idx="2">
                  <c:v>0.96</c:v>
                </c:pt>
                <c:pt idx="3">
                  <c:v>0.72</c:v>
                </c:pt>
                <c:pt idx="4">
                  <c:v>0.48</c:v>
                </c:pt>
                <c:pt idx="5">
                  <c:v>0.24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'D2.4.13.A'!$T$71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'D2.4.13.A'!$U$71:$AC$71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2.5000150000000017</c:v>
                </c:pt>
                <c:pt idx="8">
                  <c:v>3.1376827892603814</c:v>
                </c:pt>
              </c:numCache>
            </c:numRef>
          </c:val>
        </c:ser>
        <c:ser>
          <c:idx val="18"/>
          <c:order val="18"/>
          <c:tx>
            <c:strRef>
              <c:f>'D2.4.13.A'!$T$72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'D2.4.13.A'!$U$72:$AC$72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5.8607936817254028E-2</c:v>
                </c:pt>
                <c:pt idx="4">
                  <c:v>5.8607936829928833E-2</c:v>
                </c:pt>
                <c:pt idx="5">
                  <c:v>5.8607936837232394E-2</c:v>
                </c:pt>
                <c:pt idx="6">
                  <c:v>5.8607936842699708E-2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'D2.4.13.A'!$T$73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1.3686101931185359E-2</c:v>
                </c:pt>
                <c:pt idx="3">
                  <c:v>0.53509142712634783</c:v>
                </c:pt>
                <c:pt idx="4">
                  <c:v>0.53509142717910119</c:v>
                </c:pt>
                <c:pt idx="5">
                  <c:v>1.3313743238270288</c:v>
                </c:pt>
                <c:pt idx="6">
                  <c:v>3.7548883872529708</c:v>
                </c:pt>
                <c:pt idx="7">
                  <c:v>3.2634835815557057</c:v>
                </c:pt>
                <c:pt idx="8">
                  <c:v>3.2634835816874461</c:v>
                </c:pt>
              </c:numCache>
            </c:numRef>
          </c:val>
        </c:ser>
        <c:ser>
          <c:idx val="20"/>
          <c:order val="20"/>
          <c:tx>
            <c:strRef>
              <c:f>'D2.4.13.A'!$T$74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'D2.4.13.A'!$U$74:$AC$74</c:f>
              <c:numCache>
                <c:formatCode>0</c:formatCode>
                <c:ptCount val="9"/>
                <c:pt idx="0">
                  <c:v>4.3</c:v>
                </c:pt>
                <c:pt idx="1">
                  <c:v>8.4350000000000165</c:v>
                </c:pt>
                <c:pt idx="2">
                  <c:v>11.676000000000153</c:v>
                </c:pt>
                <c:pt idx="3">
                  <c:v>13.882854563491032</c:v>
                </c:pt>
                <c:pt idx="4">
                  <c:v>12.989604563491275</c:v>
                </c:pt>
                <c:pt idx="5">
                  <c:v>12.449515044717701</c:v>
                </c:pt>
                <c:pt idx="6">
                  <c:v>11.860370311658661</c:v>
                </c:pt>
                <c:pt idx="7">
                  <c:v>8.6425157481694868</c:v>
                </c:pt>
                <c:pt idx="8">
                  <c:v>13.120162687677253</c:v>
                </c:pt>
              </c:numCache>
            </c:numRef>
          </c:val>
        </c:ser>
        <c:ser>
          <c:idx val="21"/>
          <c:order val="21"/>
          <c:tx>
            <c:strRef>
              <c:f>'D2.4.13.A'!$T$75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'D2.4.13.A'!$U$75:$AC$75</c:f>
              <c:numCache>
                <c:formatCode>0</c:formatCode>
                <c:ptCount val="9"/>
                <c:pt idx="0">
                  <c:v>1.49</c:v>
                </c:pt>
                <c:pt idx="1">
                  <c:v>4.8450000000000113</c:v>
                </c:pt>
                <c:pt idx="2">
                  <c:v>9.6819999999999204</c:v>
                </c:pt>
                <c:pt idx="3">
                  <c:v>9.3087500000000194</c:v>
                </c:pt>
                <c:pt idx="4">
                  <c:v>8.9355000000000366</c:v>
                </c:pt>
                <c:pt idx="5">
                  <c:v>5.2102500000007543</c:v>
                </c:pt>
                <c:pt idx="6">
                  <c:v>0</c:v>
                </c:pt>
                <c:pt idx="7">
                  <c:v>0</c:v>
                </c:pt>
                <c:pt idx="8">
                  <c:v>9.2727116567335166</c:v>
                </c:pt>
              </c:numCache>
            </c:numRef>
          </c:val>
        </c:ser>
        <c:ser>
          <c:idx val="22"/>
          <c:order val="22"/>
          <c:tx>
            <c:strRef>
              <c:f>'D2.4.13.A'!$T$76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'D2.4.13.A'!$U$76:$AC$76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7.5000000077263262E-3</c:v>
                </c:pt>
                <c:pt idx="8">
                  <c:v>6.1497401695775205</c:v>
                </c:pt>
              </c:numCache>
            </c:numRef>
          </c:val>
        </c:ser>
        <c:ser>
          <c:idx val="23"/>
          <c:order val="23"/>
          <c:tx>
            <c:strRef>
              <c:f>'D2.4.13.A'!$T$77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'D2.4.13.A'!$U$77:$AC$77</c:f>
              <c:numCache>
                <c:formatCode>0</c:formatCode>
                <c:ptCount val="9"/>
                <c:pt idx="0">
                  <c:v>0</c:v>
                </c:pt>
                <c:pt idx="1">
                  <c:v>1.4179999999996471</c:v>
                </c:pt>
                <c:pt idx="2">
                  <c:v>3.3329999999993389</c:v>
                </c:pt>
                <c:pt idx="3">
                  <c:v>3.3329999999993389</c:v>
                </c:pt>
                <c:pt idx="4">
                  <c:v>3.3329999999993389</c:v>
                </c:pt>
                <c:pt idx="5">
                  <c:v>3.3329999999993389</c:v>
                </c:pt>
                <c:pt idx="6">
                  <c:v>3.3329999999993389</c:v>
                </c:pt>
                <c:pt idx="7">
                  <c:v>1.9149999999999119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'D2.4.13.A'!$T$78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'D2.4.13.A'!$U$78:$AC$78</c:f>
              <c:numCache>
                <c:formatCode>0</c:formatCode>
                <c:ptCount val="9"/>
                <c:pt idx="0">
                  <c:v>0</c:v>
                </c:pt>
                <c:pt idx="1">
                  <c:v>2.3559999999997547</c:v>
                </c:pt>
                <c:pt idx="2">
                  <c:v>6.6659999999991468</c:v>
                </c:pt>
                <c:pt idx="3">
                  <c:v>6.6659999999991468</c:v>
                </c:pt>
                <c:pt idx="4">
                  <c:v>6.6659999999991468</c:v>
                </c:pt>
                <c:pt idx="5">
                  <c:v>6.6659999999991468</c:v>
                </c:pt>
                <c:pt idx="6">
                  <c:v>4.309999999999393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'D2.4.13.A'!$T$79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'D2.4.13.A'!$U$79:$AC$79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1.9012182015167653</c:v>
                </c:pt>
                <c:pt idx="3">
                  <c:v>2.6602259249561966</c:v>
                </c:pt>
                <c:pt idx="4">
                  <c:v>2.660225924956193</c:v>
                </c:pt>
                <c:pt idx="5">
                  <c:v>2.6602259249561744</c:v>
                </c:pt>
                <c:pt idx="6">
                  <c:v>2.6602259249561686</c:v>
                </c:pt>
                <c:pt idx="7">
                  <c:v>2.6602259249559896</c:v>
                </c:pt>
                <c:pt idx="8">
                  <c:v>2.6602259249559954</c:v>
                </c:pt>
              </c:numCache>
            </c:numRef>
          </c:val>
        </c:ser>
        <c:ser>
          <c:idx val="26"/>
          <c:order val="26"/>
          <c:tx>
            <c:strRef>
              <c:f>'D2.4.13.A'!$T$80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'D2.4.13.A'!$U$80:$AC$80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1.2603456655736254</c:v>
                </c:pt>
                <c:pt idx="7">
                  <c:v>1.2603456655739351</c:v>
                </c:pt>
                <c:pt idx="8">
                  <c:v>3.3785595739654322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325184"/>
        <c:axId val="135326720"/>
      </c:barChart>
      <c:catAx>
        <c:axId val="1353251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5326720"/>
        <c:crosses val="autoZero"/>
        <c:auto val="1"/>
        <c:lblAlgn val="ctr"/>
        <c:lblOffset val="100"/>
        <c:noMultiLvlLbl val="0"/>
      </c:catAx>
      <c:valAx>
        <c:axId val="135326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5325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1.0287634668665238E-2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0.51306186788379848</c:v>
                </c:pt>
                <c:pt idx="2">
                  <c:v>0.43693960749643662</c:v>
                </c:pt>
                <c:pt idx="3">
                  <c:v>0.38416598877138336</c:v>
                </c:pt>
                <c:pt idx="4">
                  <c:v>0.23554079681688769</c:v>
                </c:pt>
                <c:pt idx="5">
                  <c:v>0.10260634025951679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'D2.4.13.A'!$AJ$56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127.5691946996722</c:v>
                </c:pt>
                <c:pt idx="2">
                  <c:v>43.964320825052681</c:v>
                </c:pt>
                <c:pt idx="3">
                  <c:v>3.9518496647256622</c:v>
                </c:pt>
                <c:pt idx="4">
                  <c:v>0.31027954283736253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'D2.4.13.A'!$AJ$57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110.3445224248032</c:v>
                </c:pt>
                <c:pt idx="2">
                  <c:v>160.1844719280908</c:v>
                </c:pt>
                <c:pt idx="3">
                  <c:v>141.39939226649398</c:v>
                </c:pt>
                <c:pt idx="4">
                  <c:v>49.709466684855592</c:v>
                </c:pt>
                <c:pt idx="5">
                  <c:v>17.078219867283163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3.2774693414660723</c:v>
                </c:pt>
                <c:pt idx="3">
                  <c:v>40.406547092438785</c:v>
                </c:pt>
                <c:pt idx="4">
                  <c:v>100.37083245344913</c:v>
                </c:pt>
                <c:pt idx="5">
                  <c:v>93.499922811219889</c:v>
                </c:pt>
                <c:pt idx="6">
                  <c:v>109.20960564989792</c:v>
                </c:pt>
                <c:pt idx="7">
                  <c:v>129.55213919210962</c:v>
                </c:pt>
                <c:pt idx="8">
                  <c:v>105.21580734143164</c:v>
                </c:pt>
              </c:numCache>
            </c:numRef>
          </c:val>
        </c:ser>
        <c:ser>
          <c:idx val="5"/>
          <c:order val="5"/>
          <c:tx>
            <c:strRef>
              <c:f>'D2.4.13.A'!$AJ$59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53.453403813737161</c:v>
                </c:pt>
                <c:pt idx="2">
                  <c:v>53.453403813737218</c:v>
                </c:pt>
                <c:pt idx="3">
                  <c:v>42.690557656977006</c:v>
                </c:pt>
                <c:pt idx="4">
                  <c:v>42.690557656976743</c:v>
                </c:pt>
                <c:pt idx="5">
                  <c:v>22.021010932255837</c:v>
                </c:pt>
                <c:pt idx="6">
                  <c:v>7.2832631422530865</c:v>
                </c:pt>
                <c:pt idx="7">
                  <c:v>7.2832631422530145</c:v>
                </c:pt>
                <c:pt idx="8">
                  <c:v>7.2759798791100847</c:v>
                </c:pt>
              </c:numCache>
            </c:numRef>
          </c:val>
        </c:ser>
        <c:ser>
          <c:idx val="6"/>
          <c:order val="6"/>
          <c:tx>
            <c:strRef>
              <c:f>'D2.4.13.A'!$AJ$60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'D2.4.13.A'!$AK$60:$AS$60</c:f>
              <c:numCache>
                <c:formatCode>0</c:formatCode>
                <c:ptCount val="9"/>
                <c:pt idx="0">
                  <c:v>0</c:v>
                </c:pt>
                <c:pt idx="1">
                  <c:v>3.9312319673740544E-3</c:v>
                </c:pt>
                <c:pt idx="2">
                  <c:v>7.8624638658074276E-3</c:v>
                </c:pt>
                <c:pt idx="3">
                  <c:v>26.74024247347598</c:v>
                </c:pt>
                <c:pt idx="4">
                  <c:v>85.708727791771381</c:v>
                </c:pt>
                <c:pt idx="5">
                  <c:v>144.67721311041183</c:v>
                </c:pt>
                <c:pt idx="6">
                  <c:v>203.6456984289828</c:v>
                </c:pt>
                <c:pt idx="7">
                  <c:v>262.61418374755203</c:v>
                </c:pt>
                <c:pt idx="8">
                  <c:v>275.18626481738096</c:v>
                </c:pt>
              </c:numCache>
            </c:numRef>
          </c:val>
        </c:ser>
        <c:ser>
          <c:idx val="7"/>
          <c:order val="7"/>
          <c:tx>
            <c:strRef>
              <c:f>'D2.4.13.A'!$AJ$61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3.9312323543724825E-3</c:v>
                </c:pt>
                <c:pt idx="4">
                  <c:v>3.931232354318236E-3</c:v>
                </c:pt>
                <c:pt idx="5">
                  <c:v>3.9312323542389782E-3</c:v>
                </c:pt>
                <c:pt idx="6">
                  <c:v>3.9312323541903105E-3</c:v>
                </c:pt>
                <c:pt idx="7">
                  <c:v>3.9312323541216649E-3</c:v>
                </c:pt>
                <c:pt idx="8">
                  <c:v>3.9312323534478315E-3</c:v>
                </c:pt>
              </c:numCache>
            </c:numRef>
          </c:val>
        </c:ser>
        <c:ser>
          <c:idx val="8"/>
          <c:order val="8"/>
          <c:tx>
            <c:strRef>
              <c:f>'D2.4.13.A'!$AJ$62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'D2.4.13.A'!$AK$62:$AS$62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6.8868151425290947</c:v>
                </c:pt>
                <c:pt idx="6">
                  <c:v>19.211673450511512</c:v>
                </c:pt>
                <c:pt idx="7">
                  <c:v>35.473956349602936</c:v>
                </c:pt>
                <c:pt idx="8">
                  <c:v>61.678429691518119</c:v>
                </c:pt>
              </c:numCache>
            </c:numRef>
          </c:val>
        </c:ser>
        <c:ser>
          <c:idx val="9"/>
          <c:order val="9"/>
          <c:tx>
            <c:strRef>
              <c:f>'D2.4.13.A'!$AJ$63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'D2.4.13.A'!$AK$63:$AS$63</c:f>
              <c:numCache>
                <c:formatCode>0</c:formatCode>
                <c:ptCount val="9"/>
                <c:pt idx="0">
                  <c:v>1.4</c:v>
                </c:pt>
                <c:pt idx="1">
                  <c:v>3.4807786468936446E-2</c:v>
                </c:pt>
                <c:pt idx="2">
                  <c:v>0.11138491670987545</c:v>
                </c:pt>
                <c:pt idx="3">
                  <c:v>0.20884671882926009</c:v>
                </c:pt>
                <c:pt idx="4">
                  <c:v>5.7330470878621372E-2</c:v>
                </c:pt>
                <c:pt idx="5">
                  <c:v>6.9615572824193814E-3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'D2.4.13.A'!$AJ$64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'D2.4.13.A'!$AK$64:$AS$64</c:f>
              <c:numCache>
                <c:formatCode>0</c:formatCode>
                <c:ptCount val="9"/>
                <c:pt idx="0">
                  <c:v>0</c:v>
                </c:pt>
                <c:pt idx="1">
                  <c:v>0.29006488727113533</c:v>
                </c:pt>
                <c:pt idx="2">
                  <c:v>1.0363711294761868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'D2.4.13.A'!$AJ$65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0.58022520251043452</c:v>
                </c:pt>
                <c:pt idx="4">
                  <c:v>0.58022520251038834</c:v>
                </c:pt>
                <c:pt idx="5">
                  <c:v>0.58022520251036225</c:v>
                </c:pt>
                <c:pt idx="6">
                  <c:v>0.58022520251030796</c:v>
                </c:pt>
                <c:pt idx="7">
                  <c:v>0.58022520251021192</c:v>
                </c:pt>
                <c:pt idx="8">
                  <c:v>0.58022520250895981</c:v>
                </c:pt>
              </c:numCache>
            </c:numRef>
          </c:val>
        </c:ser>
        <c:ser>
          <c:idx val="12"/>
          <c:order val="12"/>
          <c:tx>
            <c:strRef>
              <c:f>'D2.4.13.A'!$AJ$66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'D2.4.13.A'!$AK$66:$AS$66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'D2.4.13.A'!$AJ$67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'D2.4.13.A'!$AK$67:$AS$67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1.1793536621680054E-4</c:v>
                </c:pt>
                <c:pt idx="6">
                  <c:v>1.5724699833442494E-4</c:v>
                </c:pt>
                <c:pt idx="7">
                  <c:v>19.656279707379372</c:v>
                </c:pt>
                <c:pt idx="8">
                  <c:v>24.669920196472638</c:v>
                </c:pt>
              </c:numCache>
            </c:numRef>
          </c:val>
        </c:ser>
        <c:ser>
          <c:idx val="14"/>
          <c:order val="14"/>
          <c:tx>
            <c:strRef>
              <c:f>'D2.4.13.A'!$AJ$68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'D2.4.13.A'!$AK$68:$AS$68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0.4608028348680861</c:v>
                </c:pt>
                <c:pt idx="4">
                  <c:v>0.39360242147631069</c:v>
                </c:pt>
                <c:pt idx="5">
                  <c:v>0.16320100409312613</c:v>
                </c:pt>
                <c:pt idx="6">
                  <c:v>0.23040141754549337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'D2.4.13.A'!$AJ$69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5.5920503956016873E-2</c:v>
                </c:pt>
                <c:pt idx="3">
                  <c:v>3.8109092195314829</c:v>
                </c:pt>
                <c:pt idx="4">
                  <c:v>2.6932045049066895</c:v>
                </c:pt>
                <c:pt idx="5">
                  <c:v>9.0244684526233048</c:v>
                </c:pt>
                <c:pt idx="6">
                  <c:v>26.536960968463017</c:v>
                </c:pt>
                <c:pt idx="7">
                  <c:v>25.100485961714732</c:v>
                </c:pt>
                <c:pt idx="8">
                  <c:v>14.228800319195331</c:v>
                </c:pt>
              </c:numCache>
            </c:numRef>
          </c:val>
        </c:ser>
        <c:ser>
          <c:idx val="16"/>
          <c:order val="16"/>
          <c:tx>
            <c:strRef>
              <c:f>'D2.4.13.A'!$AJ$70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'D2.4.13.A'!$AK$70:$AS$70</c:f>
              <c:numCache>
                <c:formatCode>0</c:formatCode>
                <c:ptCount val="9"/>
                <c:pt idx="0">
                  <c:v>7.1</c:v>
                </c:pt>
                <c:pt idx="1">
                  <c:v>19.753381219104693</c:v>
                </c:pt>
                <c:pt idx="2">
                  <c:v>27.339811810461111</c:v>
                </c:pt>
                <c:pt idx="3">
                  <c:v>32.14240704319478</c:v>
                </c:pt>
                <c:pt idx="4">
                  <c:v>30.185481073426093</c:v>
                </c:pt>
                <c:pt idx="5">
                  <c:v>28.963451508629245</c:v>
                </c:pt>
                <c:pt idx="6">
                  <c:v>27.663544444890871</c:v>
                </c:pt>
                <c:pt idx="7">
                  <c:v>20.62592786562869</c:v>
                </c:pt>
                <c:pt idx="8">
                  <c:v>30.647804368428684</c:v>
                </c:pt>
              </c:numCache>
            </c:numRef>
          </c:val>
        </c:ser>
        <c:ser>
          <c:idx val="17"/>
          <c:order val="17"/>
          <c:tx>
            <c:strRef>
              <c:f>'D2.4.13.A'!$AJ$71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'D2.4.13.A'!$AK$71:$AS$71</c:f>
              <c:numCache>
                <c:formatCode>0</c:formatCode>
                <c:ptCount val="9"/>
                <c:pt idx="0">
                  <c:v>3</c:v>
                </c:pt>
                <c:pt idx="1">
                  <c:v>14.915893271251718</c:v>
                </c:pt>
                <c:pt idx="2">
                  <c:v>30.132345765984635</c:v>
                </c:pt>
                <c:pt idx="3">
                  <c:v>28.991087173270078</c:v>
                </c:pt>
                <c:pt idx="4">
                  <c:v>27.849828580555521</c:v>
                </c:pt>
                <c:pt idx="5">
                  <c:v>16.357711087447473</c:v>
                </c:pt>
                <c:pt idx="6">
                  <c:v>0</c:v>
                </c:pt>
                <c:pt idx="7">
                  <c:v>0</c:v>
                </c:pt>
                <c:pt idx="8">
                  <c:v>32.14968115617836</c:v>
                </c:pt>
              </c:numCache>
            </c:numRef>
          </c:val>
        </c:ser>
        <c:ser>
          <c:idx val="18"/>
          <c:order val="18"/>
          <c:tx>
            <c:strRef>
              <c:f>'D2.4.13.A'!$AJ$72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'D2.4.13.A'!$AK$72:$AS$72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2.8869987633617745E-2</c:v>
                </c:pt>
                <c:pt idx="8">
                  <c:v>24.007758735156308</c:v>
                </c:pt>
              </c:numCache>
            </c:numRef>
          </c:val>
        </c:ser>
        <c:ser>
          <c:idx val="19"/>
          <c:order val="19"/>
          <c:tx>
            <c:strRef>
              <c:f>'D2.4.13.A'!$AJ$73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'D2.4.13.A'!$AK$73:$AS$73</c:f>
              <c:numCache>
                <c:formatCode>0</c:formatCode>
                <c:ptCount val="9"/>
                <c:pt idx="0">
                  <c:v>0</c:v>
                </c:pt>
                <c:pt idx="1">
                  <c:v>1.3426252117251938</c:v>
                </c:pt>
                <c:pt idx="2">
                  <c:v>3.155832038561563</c:v>
                </c:pt>
                <c:pt idx="3">
                  <c:v>3.155832038561563</c:v>
                </c:pt>
                <c:pt idx="4">
                  <c:v>3.155832038561563</c:v>
                </c:pt>
                <c:pt idx="5">
                  <c:v>3.155832038561563</c:v>
                </c:pt>
                <c:pt idx="6">
                  <c:v>3.155832038561563</c:v>
                </c:pt>
                <c:pt idx="7">
                  <c:v>1.8132068268365762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'D2.4.13.A'!$AJ$74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'D2.4.13.A'!$AK$74:$AS$74</c:f>
              <c:numCache>
                <c:formatCode>0</c:formatCode>
                <c:ptCount val="9"/>
                <c:pt idx="0">
                  <c:v>0</c:v>
                </c:pt>
                <c:pt idx="1">
                  <c:v>2.2307651613716604</c:v>
                </c:pt>
                <c:pt idx="2">
                  <c:v>6.3116640771235808</c:v>
                </c:pt>
                <c:pt idx="3">
                  <c:v>6.3116640771235808</c:v>
                </c:pt>
                <c:pt idx="4">
                  <c:v>6.3116640771235808</c:v>
                </c:pt>
                <c:pt idx="5">
                  <c:v>6.3116640771235808</c:v>
                </c:pt>
                <c:pt idx="6">
                  <c:v>4.08089891575192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'D2.4.13.A'!$AJ$75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'D2.4.13.A'!$AK$75:$AS$75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6.959245960888321</c:v>
                </c:pt>
                <c:pt idx="3">
                  <c:v>9.7375285532887634</c:v>
                </c:pt>
                <c:pt idx="4">
                  <c:v>9.737528553288751</c:v>
                </c:pt>
                <c:pt idx="5">
                  <c:v>9.7375285532886817</c:v>
                </c:pt>
                <c:pt idx="6">
                  <c:v>9.7375285532886586</c:v>
                </c:pt>
                <c:pt idx="7">
                  <c:v>9.7375285532880032</c:v>
                </c:pt>
                <c:pt idx="8">
                  <c:v>9.7375285532880245</c:v>
                </c:pt>
              </c:numCache>
            </c:numRef>
          </c:val>
        </c:ser>
        <c:ser>
          <c:idx val="22"/>
          <c:order val="22"/>
          <c:tx>
            <c:strRef>
              <c:f>'D2.4.13.A'!$AJ$76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'D2.4.13.A'!$AK$76:$AS$76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3.8811906339688593</c:v>
                </c:pt>
                <c:pt idx="7">
                  <c:v>3.8811906339698523</c:v>
                </c:pt>
                <c:pt idx="8">
                  <c:v>10.959302194253858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5489408"/>
        <c:axId val="135490944"/>
      </c:barChart>
      <c:catAx>
        <c:axId val="1354894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5490944"/>
        <c:crosses val="autoZero"/>
        <c:auto val="1"/>
        <c:lblAlgn val="ctr"/>
        <c:lblOffset val="100"/>
        <c:noMultiLvlLbl val="0"/>
      </c:catAx>
      <c:valAx>
        <c:axId val="135490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5489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11.248617826794128</c:v>
                </c:pt>
                <c:pt idx="2">
                  <c:v>12.098460581607021</c:v>
                </c:pt>
                <c:pt idx="3">
                  <c:v>13.084488098072651</c:v>
                </c:pt>
                <c:pt idx="4">
                  <c:v>13.642493123889514</c:v>
                </c:pt>
                <c:pt idx="5">
                  <c:v>11.32899754866315</c:v>
                </c:pt>
                <c:pt idx="6">
                  <c:v>7.2744241162109109</c:v>
                </c:pt>
                <c:pt idx="7">
                  <c:v>5.2451106128168004</c:v>
                </c:pt>
                <c:pt idx="8">
                  <c:v>3.8451992654562148</c:v>
                </c:pt>
              </c:numCache>
            </c:numRef>
          </c:val>
        </c:ser>
        <c:ser>
          <c:idx val="1"/>
          <c:order val="1"/>
          <c:tx>
            <c:strRef>
              <c:f>'D2.4.12.A'!$BP$55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17.593991941936192</c:v>
                </c:pt>
                <c:pt idx="2">
                  <c:v>18.923233351897249</c:v>
                </c:pt>
                <c:pt idx="3">
                  <c:v>20.465481457946055</c:v>
                </c:pt>
                <c:pt idx="4">
                  <c:v>21.405890948550471</c:v>
                </c:pt>
                <c:pt idx="5">
                  <c:v>22.15333628934372</c:v>
                </c:pt>
                <c:pt idx="6">
                  <c:v>23.478879849039785</c:v>
                </c:pt>
                <c:pt idx="7">
                  <c:v>20.229244585429921</c:v>
                </c:pt>
                <c:pt idx="8">
                  <c:v>11.049602372115213</c:v>
                </c:pt>
              </c:numCache>
            </c:numRef>
          </c:val>
        </c:ser>
        <c:ser>
          <c:idx val="2"/>
          <c:order val="2"/>
          <c:tx>
            <c:strRef>
              <c:f>'D2.4.12.A'!$BP$56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3.6924712358687519</c:v>
                </c:pt>
                <c:pt idx="2">
                  <c:v>4.1896776280410393</c:v>
                </c:pt>
                <c:pt idx="3">
                  <c:v>4.5769097585104221</c:v>
                </c:pt>
                <c:pt idx="4">
                  <c:v>4.8867319967490781</c:v>
                </c:pt>
                <c:pt idx="5">
                  <c:v>5.0559477214262802</c:v>
                </c:pt>
                <c:pt idx="6">
                  <c:v>4.9742613309927695</c:v>
                </c:pt>
                <c:pt idx="7">
                  <c:v>4.1975209310057116</c:v>
                </c:pt>
                <c:pt idx="8">
                  <c:v>2.4566961474895557</c:v>
                </c:pt>
              </c:numCache>
            </c:numRef>
          </c:val>
        </c:ser>
        <c:ser>
          <c:idx val="3"/>
          <c:order val="3"/>
          <c:tx>
            <c:strRef>
              <c:f>'D2.4.12.A'!$BP$57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2.8287875520715995E-2</c:v>
                </c:pt>
                <c:pt idx="2">
                  <c:v>6.0940139916842863E-2</c:v>
                </c:pt>
                <c:pt idx="3">
                  <c:v>8.5073542043415371E-2</c:v>
                </c:pt>
                <c:pt idx="4">
                  <c:v>6.7530063927414216E-2</c:v>
                </c:pt>
                <c:pt idx="5">
                  <c:v>3.4877799531352692E-2</c:v>
                </c:pt>
                <c:pt idx="6">
                  <c:v>1.0744397404784676E-2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5.9188165817650878E-2</c:v>
                </c:pt>
                <c:pt idx="2">
                  <c:v>0.12732307062534529</c:v>
                </c:pt>
                <c:pt idx="3">
                  <c:v>0.16860815260821388</c:v>
                </c:pt>
                <c:pt idx="4">
                  <c:v>0.10941998679056655</c:v>
                </c:pt>
                <c:pt idx="5">
                  <c:v>4.1285081982874207E-2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'D2.4.12.A'!$BP$60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'D2.4.12.A'!$BP$61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0.16083849085915619</c:v>
                </c:pt>
                <c:pt idx="2">
                  <c:v>0.14806661046804934</c:v>
                </c:pt>
                <c:pt idx="3">
                  <c:v>0.11951031257227346</c:v>
                </c:pt>
                <c:pt idx="4">
                  <c:v>7.2677155046460981E-2</c:v>
                </c:pt>
                <c:pt idx="5">
                  <c:v>2.8446368770906699E-2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'D2.4.12.A'!$BP$62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'D2.4.12.A'!$BQ$62:$BY$62</c:f>
              <c:numCache>
                <c:formatCode>0</c:formatCode>
                <c:ptCount val="9"/>
                <c:pt idx="0">
                  <c:v>0</c:v>
                </c:pt>
                <c:pt idx="1">
                  <c:v>7.2149999999994441E-2</c:v>
                </c:pt>
                <c:pt idx="2">
                  <c:v>0.11115000000000566</c:v>
                </c:pt>
                <c:pt idx="3">
                  <c:v>8.2290000000007898E-2</c:v>
                </c:pt>
                <c:pt idx="4">
                  <c:v>2.3400000000006745E-2</c:v>
                </c:pt>
                <c:pt idx="5">
                  <c:v>1.4878368517398963</c:v>
                </c:pt>
                <c:pt idx="6">
                  <c:v>4.1099137533582777</c:v>
                </c:pt>
                <c:pt idx="7">
                  <c:v>3.5147790126637042</c:v>
                </c:pt>
                <c:pt idx="8">
                  <c:v>1.5732461409724141</c:v>
                </c:pt>
              </c:numCache>
            </c:numRef>
          </c:val>
        </c:ser>
        <c:ser>
          <c:idx val="9"/>
          <c:order val="9"/>
          <c:tx>
            <c:strRef>
              <c:f>'D2.4.12.A'!$BP$63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0.11284999999995299</c:v>
                </c:pt>
                <c:pt idx="2">
                  <c:v>0.17384999999998554</c:v>
                </c:pt>
                <c:pt idx="3">
                  <c:v>0.12871000000000435</c:v>
                </c:pt>
                <c:pt idx="4">
                  <c:v>3.6600000000019534E-2</c:v>
                </c:pt>
                <c:pt idx="5">
                  <c:v>0</c:v>
                </c:pt>
                <c:pt idx="6">
                  <c:v>0</c:v>
                </c:pt>
                <c:pt idx="7">
                  <c:v>4.6209954203033154</c:v>
                </c:pt>
                <c:pt idx="8">
                  <c:v>12.764768267260472</c:v>
                </c:pt>
              </c:numCache>
            </c:numRef>
          </c:val>
        </c:ser>
        <c:ser>
          <c:idx val="10"/>
          <c:order val="10"/>
          <c:tx>
            <c:strRef>
              <c:f>'D2.4.12.A'!$BP$64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6.3528473599782462E-2</c:v>
                </c:pt>
                <c:pt idx="7">
                  <c:v>0.17548735069502464</c:v>
                </c:pt>
                <c:pt idx="8">
                  <c:v>0.17548735069502464</c:v>
                </c:pt>
              </c:numCache>
            </c:numRef>
          </c:val>
        </c:ser>
        <c:ser>
          <c:idx val="11"/>
          <c:order val="11"/>
          <c:tx>
            <c:strRef>
              <c:f>'D2.4.12.A'!$BP$65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3.8293318328337348E-3</c:v>
                </c:pt>
                <c:pt idx="4">
                  <c:v>1.0555299523759842E-2</c:v>
                </c:pt>
                <c:pt idx="5">
                  <c:v>1.1127392811193675E-2</c:v>
                </c:pt>
                <c:pt idx="6">
                  <c:v>7.3080609783692492E-3</c:v>
                </c:pt>
                <c:pt idx="7">
                  <c:v>5.7709328745811502E-4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'D2.4.12.A'!$BP$66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1.6058352568326887E-3</c:v>
                </c:pt>
                <c:pt idx="4">
                  <c:v>4.4132422494672476E-3</c:v>
                </c:pt>
                <c:pt idx="5">
                  <c:v>9.3646643227134514E-3</c:v>
                </c:pt>
                <c:pt idx="6">
                  <c:v>1.6503738285091673E-2</c:v>
                </c:pt>
                <c:pt idx="7">
                  <c:v>1.3691331292604293E-2</c:v>
                </c:pt>
                <c:pt idx="8">
                  <c:v>8.7349092193752444E-3</c:v>
                </c:pt>
              </c:numCache>
            </c:numRef>
          </c:val>
        </c:ser>
        <c:ser>
          <c:idx val="13"/>
          <c:order val="13"/>
          <c:tx>
            <c:strRef>
              <c:f>'D2.4.12.A'!$BP$67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3.1940470968294912E-3</c:v>
                </c:pt>
                <c:pt idx="4">
                  <c:v>8.045074235910353E-3</c:v>
                </c:pt>
                <c:pt idx="5">
                  <c:v>8.0400742359301378E-3</c:v>
                </c:pt>
                <c:pt idx="6">
                  <c:v>4.8560271391037144E-3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'D2.4.12.A'!$BP$68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4.6795128745664751</c:v>
                </c:pt>
              </c:numCache>
            </c:numRef>
          </c:val>
        </c:ser>
        <c:ser>
          <c:idx val="15"/>
          <c:order val="15"/>
          <c:tx>
            <c:strRef>
              <c:f>'D2.4.12.A'!$BP$69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4.0485771508094111</c:v>
                </c:pt>
                <c:pt idx="8">
                  <c:v>4.0485771508113286</c:v>
                </c:pt>
              </c:numCache>
            </c:numRef>
          </c:val>
        </c:ser>
        <c:ser>
          <c:idx val="16"/>
          <c:order val="16"/>
          <c:tx>
            <c:strRef>
              <c:f>'D2.4.12.A'!$BP$70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2.4554633959173122</c:v>
                </c:pt>
              </c:numCache>
            </c:numRef>
          </c:val>
        </c:ser>
        <c:ser>
          <c:idx val="17"/>
          <c:order val="17"/>
          <c:tx>
            <c:strRef>
              <c:f>'D2.4.12.A'!$BP$71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ED5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4.3240475432297816E-2</c:v>
                </c:pt>
                <c:pt idx="5">
                  <c:v>1.3467739642508501</c:v>
                </c:pt>
                <c:pt idx="6">
                  <c:v>3.6267491769138145</c:v>
                </c:pt>
                <c:pt idx="7">
                  <c:v>3.0793914961270148</c:v>
                </c:pt>
                <c:pt idx="8">
                  <c:v>1.3783628417015299</c:v>
                </c:pt>
              </c:numCache>
            </c:numRef>
          </c:val>
        </c:ser>
        <c:ser>
          <c:idx val="18"/>
          <c:order val="18"/>
          <c:tx>
            <c:strRef>
              <c:f>'D2.4.12.A'!$BP$72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4.3927904624022497E-2</c:v>
                </c:pt>
                <c:pt idx="2">
                  <c:v>0.14094445097390568</c:v>
                </c:pt>
                <c:pt idx="3">
                  <c:v>0.31192075456654667</c:v>
                </c:pt>
                <c:pt idx="4">
                  <c:v>0.56931151661746882</c:v>
                </c:pt>
                <c:pt idx="5">
                  <c:v>1.0033214164611701</c:v>
                </c:pt>
                <c:pt idx="6">
                  <c:v>1.7681951538934126</c:v>
                </c:pt>
                <c:pt idx="7">
                  <c:v>3.116164023725617</c:v>
                </c:pt>
                <c:pt idx="8">
                  <c:v>5.4917457507236209</c:v>
                </c:pt>
              </c:numCache>
            </c:numRef>
          </c:val>
        </c:ser>
        <c:ser>
          <c:idx val="19"/>
          <c:order val="19"/>
          <c:tx>
            <c:strRef>
              <c:f>'D2.4.12.A'!$BP$73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3.1940470968171461E-3</c:v>
                </c:pt>
                <c:pt idx="4">
                  <c:v>8.8004260168312171E-3</c:v>
                </c:pt>
                <c:pt idx="5">
                  <c:v>1.8684592987806902E-2</c:v>
                </c:pt>
                <c:pt idx="6">
                  <c:v>3.2928637056060708E-2</c:v>
                </c:pt>
                <c:pt idx="7">
                  <c:v>4.3786675770218428E-2</c:v>
                </c:pt>
                <c:pt idx="8">
                  <c:v>3.389750879924798E-2</c:v>
                </c:pt>
              </c:numCache>
            </c:numRef>
          </c:val>
        </c:ser>
        <c:ser>
          <c:idx val="20"/>
          <c:order val="20"/>
          <c:tx>
            <c:strRef>
              <c:f>'D2.4.12.A'!$BP$74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6.3528473600115265E-2</c:v>
                </c:pt>
                <c:pt idx="8">
                  <c:v>0.17548735069840984</c:v>
                </c:pt>
              </c:numCache>
            </c:numRef>
          </c:val>
        </c:ser>
        <c:ser>
          <c:idx val="21"/>
          <c:order val="21"/>
          <c:tx>
            <c:strRef>
              <c:f>'D2.4.12.A'!$BP$75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2.1289820177365841E-3</c:v>
                </c:pt>
                <c:pt idx="4">
                  <c:v>6.9284174325509335E-3</c:v>
                </c:pt>
                <c:pt idx="5">
                  <c:v>1.5386662520098788E-2</c:v>
                </c:pt>
                <c:pt idx="6">
                  <c:v>2.8163998386796462E-2</c:v>
                </c:pt>
                <c:pt idx="7">
                  <c:v>4.9634588322786506E-2</c:v>
                </c:pt>
                <c:pt idx="8">
                  <c:v>7.7582108937677891E-2</c:v>
                </c:pt>
              </c:numCache>
            </c:numRef>
          </c:val>
        </c:ser>
        <c:ser>
          <c:idx val="22"/>
          <c:order val="22"/>
          <c:tx>
            <c:strRef>
              <c:f>'D2.4.12.A'!$BP$76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1.2705694719936158</c:v>
                </c:pt>
              </c:numCache>
            </c:numRef>
          </c:val>
        </c:ser>
        <c:ser>
          <c:idx val="23"/>
          <c:order val="23"/>
          <c:tx>
            <c:strRef>
              <c:f>'D2.4.12.A'!$BP$77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'D2.4.12.A'!$BQ$77:$BY$77</c:f>
              <c:numCache>
                <c:formatCode>0</c:formatCode>
                <c:ptCount val="9"/>
                <c:pt idx="0">
                  <c:v>0</c:v>
                </c:pt>
                <c:pt idx="1">
                  <c:v>6.5899117695814079E-4</c:v>
                </c:pt>
                <c:pt idx="2">
                  <c:v>2.7495794600143307E-3</c:v>
                </c:pt>
                <c:pt idx="3">
                  <c:v>6.4339103336397046E-3</c:v>
                </c:pt>
                <c:pt idx="4">
                  <c:v>1.2267969029981176E-2</c:v>
                </c:pt>
                <c:pt idx="5">
                  <c:v>2.1620353189767433E-2</c:v>
                </c:pt>
                <c:pt idx="6">
                  <c:v>3.3045366947850534E-2</c:v>
                </c:pt>
                <c:pt idx="7">
                  <c:v>3.4683274913299769E-2</c:v>
                </c:pt>
                <c:pt idx="8">
                  <c:v>2.3240302470481065E-2</c:v>
                </c:pt>
              </c:numCache>
            </c:numRef>
          </c:val>
        </c:ser>
        <c:ser>
          <c:idx val="24"/>
          <c:order val="24"/>
          <c:tx>
            <c:strRef>
              <c:f>'D2.4.12.A'!$BP$78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1.5882118400072903E-3</c:v>
                </c:pt>
                <c:pt idx="2">
                  <c:v>4.387183767388711E-3</c:v>
                </c:pt>
                <c:pt idx="3">
                  <c:v>9.3199286651067144E-3</c:v>
                </c:pt>
                <c:pt idx="4">
                  <c:v>1.6424898770987753E-2</c:v>
                </c:pt>
                <c:pt idx="5">
                  <c:v>2.8946283746387021E-2</c:v>
                </c:pt>
                <c:pt idx="6">
                  <c:v>2.4013538849108094E-2</c:v>
                </c:pt>
                <c:pt idx="7">
                  <c:v>1.5320356903247059E-2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'D2.4.12.A'!$BP$79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1.6058352568392663E-3</c:v>
                </c:pt>
                <c:pt idx="4">
                  <c:v>4.4132422494705089E-3</c:v>
                </c:pt>
                <c:pt idx="5">
                  <c:v>9.3646643227101173E-3</c:v>
                </c:pt>
                <c:pt idx="6">
                  <c:v>1.6503738285103115E-2</c:v>
                </c:pt>
                <c:pt idx="7">
                  <c:v>2.9085225908470784E-2</c:v>
                </c:pt>
                <c:pt idx="8">
                  <c:v>5.1258105983764915E-2</c:v>
                </c:pt>
              </c:numCache>
            </c:numRef>
          </c:val>
        </c:ser>
        <c:ser>
          <c:idx val="26"/>
          <c:order val="26"/>
          <c:tx>
            <c:strRef>
              <c:f>'D2.4.12.A'!$BP$80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1.6058352568341309E-3</c:v>
                </c:pt>
                <c:pt idx="4">
                  <c:v>4.413242249472038E-3</c:v>
                </c:pt>
                <c:pt idx="5">
                  <c:v>9.3646643227099594E-3</c:v>
                </c:pt>
                <c:pt idx="6">
                  <c:v>1.6503738285103996E-2</c:v>
                </c:pt>
                <c:pt idx="7">
                  <c:v>2.9085225908442123E-2</c:v>
                </c:pt>
                <c:pt idx="8">
                  <c:v>4.3068125177101513E-2</c:v>
                </c:pt>
              </c:numCache>
            </c:numRef>
          </c:val>
        </c:ser>
        <c:ser>
          <c:idx val="27"/>
          <c:order val="27"/>
          <c:tx>
            <c:strRef>
              <c:f>'D2.4.12.A'!$BP$81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3.8117084159884499E-3</c:v>
                </c:pt>
                <c:pt idx="2">
                  <c:v>1.0529241041757438E-2</c:v>
                </c:pt>
                <c:pt idx="3">
                  <c:v>2.2367828796372148E-2</c:v>
                </c:pt>
                <c:pt idx="4">
                  <c:v>3.9419757050605797E-2</c:v>
                </c:pt>
                <c:pt idx="5">
                  <c:v>6.9471080991914999E-2</c:v>
                </c:pt>
                <c:pt idx="6">
                  <c:v>0.1129163322841947</c:v>
                </c:pt>
                <c:pt idx="7">
                  <c:v>0.10858818297297004</c:v>
                </c:pt>
                <c:pt idx="8">
                  <c:v>7.1819326405897263E-2</c:v>
                </c:pt>
              </c:numCache>
            </c:numRef>
          </c:val>
        </c:ser>
        <c:ser>
          <c:idx val="28"/>
          <c:order val="28"/>
          <c:tx>
            <c:strRef>
              <c:f>'D2.4.12.A'!$BP$82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3.8117084160119406E-3</c:v>
                </c:pt>
                <c:pt idx="2">
                  <c:v>1.0529241041749507E-2</c:v>
                </c:pt>
                <c:pt idx="3">
                  <c:v>2.2367828796536225E-2</c:v>
                </c:pt>
                <c:pt idx="4">
                  <c:v>3.6207457443698368E-2</c:v>
                </c:pt>
                <c:pt idx="5">
                  <c:v>2.9489924817965956E-2</c:v>
                </c:pt>
                <c:pt idx="6">
                  <c:v>1.7651337063181248E-2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'D2.4.12.A'!$BP$83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3.8117084159050157E-3</c:v>
                </c:pt>
                <c:pt idx="2">
                  <c:v>1.0529241041500098E-2</c:v>
                </c:pt>
                <c:pt idx="3">
                  <c:v>2.2367828796485533E-2</c:v>
                </c:pt>
                <c:pt idx="4">
                  <c:v>3.9419757050898029E-2</c:v>
                </c:pt>
                <c:pt idx="5">
                  <c:v>6.9471080992586406E-2</c:v>
                </c:pt>
                <c:pt idx="6">
                  <c:v>5.7632493237607482E-2</c:v>
                </c:pt>
                <c:pt idx="7">
                  <c:v>3.6768856567295644E-2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'D2.4.12.A'!$BP$84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3.8293318329187314E-3</c:v>
                </c:pt>
                <c:pt idx="4">
                  <c:v>1.0555299523879087E-2</c:v>
                </c:pt>
                <c:pt idx="5">
                  <c:v>2.2412564453963491E-2</c:v>
                </c:pt>
                <c:pt idx="6">
                  <c:v>3.9498596564546247E-2</c:v>
                </c:pt>
                <c:pt idx="7">
                  <c:v>6.9610023153735046E-2</c:v>
                </c:pt>
                <c:pt idx="8">
                  <c:v>0.12267664537296143</c:v>
                </c:pt>
              </c:numCache>
            </c:numRef>
          </c:val>
        </c:ser>
        <c:ser>
          <c:idx val="31"/>
          <c:order val="31"/>
          <c:tx>
            <c:strRef>
              <c:f>'D2.4.12.A'!$BP$85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3.8293318327687529E-3</c:v>
                </c:pt>
                <c:pt idx="4">
                  <c:v>1.0555299523786948E-2</c:v>
                </c:pt>
                <c:pt idx="5">
                  <c:v>2.2412564453829786E-2</c:v>
                </c:pt>
                <c:pt idx="6">
                  <c:v>3.9498596564350591E-2</c:v>
                </c:pt>
                <c:pt idx="7">
                  <c:v>6.9610023153144671E-2</c:v>
                </c:pt>
                <c:pt idx="8">
                  <c:v>0.10103778591383229</c:v>
                </c:pt>
              </c:numCache>
            </c:numRef>
          </c:val>
        </c:ser>
        <c:ser>
          <c:idx val="32"/>
          <c:order val="32"/>
          <c:tx>
            <c:strRef>
              <c:f>'D2.4.12.A'!$BP$86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3.1764236805725292E-3</c:v>
                </c:pt>
                <c:pt idx="4">
                  <c:v>8.7743675356424747E-3</c:v>
                </c:pt>
                <c:pt idx="5">
                  <c:v>8.7743675353977955E-3</c:v>
                </c:pt>
                <c:pt idx="6">
                  <c:v>5.5979438551574997E-3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'D2.4.12.A'!$BP$87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3.1764236800019465E-3</c:v>
                </c:pt>
                <c:pt idx="2">
                  <c:v>8.7743675347709965E-3</c:v>
                </c:pt>
                <c:pt idx="3">
                  <c:v>1.8639857330185812E-2</c:v>
                </c:pt>
                <c:pt idx="4">
                  <c:v>3.2849797541885578E-2</c:v>
                </c:pt>
                <c:pt idx="5">
                  <c:v>3.2171298490508052E-2</c:v>
                </c:pt>
                <c:pt idx="6">
                  <c:v>2.2305808695097414E-2</c:v>
                </c:pt>
                <c:pt idx="7">
                  <c:v>4.9194448033974929E-3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'D2.4.12.A'!$BP$88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3.1940470968681838E-3</c:v>
                </c:pt>
                <c:pt idx="4">
                  <c:v>8.800426016907956E-3</c:v>
                </c:pt>
                <c:pt idx="5">
                  <c:v>1.8684592987892164E-2</c:v>
                </c:pt>
                <c:pt idx="6">
                  <c:v>3.2928637056077376E-2</c:v>
                </c:pt>
                <c:pt idx="7">
                  <c:v>2.7317258136039226E-2</c:v>
                </c:pt>
                <c:pt idx="8">
                  <c:v>1.7428091165055889E-2</c:v>
                </c:pt>
              </c:numCache>
            </c:numRef>
          </c:val>
        </c:ser>
        <c:ser>
          <c:idx val="35"/>
          <c:order val="35"/>
          <c:tx>
            <c:strRef>
              <c:f>'D2.4.12.A'!$BP$89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3.1940470968321619E-3</c:v>
                </c:pt>
                <c:pt idx="4">
                  <c:v>8.800426016843315E-3</c:v>
                </c:pt>
                <c:pt idx="5">
                  <c:v>1.8684592987833995E-2</c:v>
                </c:pt>
                <c:pt idx="6">
                  <c:v>1.5500545891031775E-2</c:v>
                </c:pt>
                <c:pt idx="7">
                  <c:v>9.8891669710216915E-3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6373376"/>
        <c:axId val="76387456"/>
      </c:barChart>
      <c:catAx>
        <c:axId val="763733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76387456"/>
        <c:crosses val="autoZero"/>
        <c:auto val="1"/>
        <c:lblAlgn val="ctr"/>
        <c:lblOffset val="100"/>
        <c:noMultiLvlLbl val="0"/>
      </c:catAx>
      <c:valAx>
        <c:axId val="7638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76373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'D2.4.13.A'!$AZ$55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'D2.4.13.A'!$BA$55:$BI$55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3.7489225040376621</c:v>
                </c:pt>
              </c:numCache>
            </c:numRef>
          </c:val>
        </c:ser>
        <c:ser>
          <c:idx val="2"/>
          <c:order val="2"/>
          <c:tx>
            <c:strRef>
              <c:f>'D2.4.13.A'!$AZ$56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'D2.4.13.A'!$BA$56:$BI$56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1.4901021024772083</c:v>
                </c:pt>
              </c:numCache>
            </c:numRef>
          </c:val>
        </c:ser>
        <c:ser>
          <c:idx val="3"/>
          <c:order val="3"/>
          <c:tx>
            <c:strRef>
              <c:f>'D2.4.13.A'!$AZ$57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'D2.4.13.A'!$BA$57:$BI$57</c:f>
              <c:numCache>
                <c:formatCode>0</c:formatCode>
                <c:ptCount val="9"/>
                <c:pt idx="0">
                  <c:v>0</c:v>
                </c:pt>
                <c:pt idx="1">
                  <c:v>0.1785102519435286</c:v>
                </c:pt>
                <c:pt idx="2">
                  <c:v>0.49414211796527518</c:v>
                </c:pt>
                <c:pt idx="3">
                  <c:v>1.2472938064089203</c:v>
                </c:pt>
                <c:pt idx="4">
                  <c:v>2.0586623966360791</c:v>
                </c:pt>
                <c:pt idx="5">
                  <c:v>3.8517654710993265</c:v>
                </c:pt>
                <c:pt idx="6">
                  <c:v>5.8698462263700621</c:v>
                </c:pt>
                <c:pt idx="7">
                  <c:v>8.2741453474053817</c:v>
                </c:pt>
                <c:pt idx="8">
                  <c:v>10.206986506536005</c:v>
                </c:pt>
              </c:numCache>
            </c:numRef>
          </c:val>
        </c:ser>
        <c:ser>
          <c:idx val="4"/>
          <c:order val="4"/>
          <c:tx>
            <c:strRef>
              <c:f>'D2.4.13.A'!$AZ$58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'D2.4.13.A'!$BA$58:$BI$58</c:f>
              <c:numCache>
                <c:formatCode>0</c:formatCode>
                <c:ptCount val="9"/>
                <c:pt idx="0">
                  <c:v>0</c:v>
                </c:pt>
                <c:pt idx="1">
                  <c:v>0.67171896295584488</c:v>
                </c:pt>
                <c:pt idx="2">
                  <c:v>1.4100357793323299</c:v>
                </c:pt>
                <c:pt idx="3">
                  <c:v>2.833765332344099</c:v>
                </c:pt>
                <c:pt idx="4">
                  <c:v>4.7209582899591309</c:v>
                </c:pt>
                <c:pt idx="5">
                  <c:v>7.7896719128872789</c:v>
                </c:pt>
                <c:pt idx="6">
                  <c:v>9.864486064808716</c:v>
                </c:pt>
                <c:pt idx="7">
                  <c:v>9.9464047633162131</c:v>
                </c:pt>
                <c:pt idx="8">
                  <c:v>11.038110553528792</c:v>
                </c:pt>
              </c:numCache>
            </c:numRef>
          </c:val>
        </c:ser>
        <c:ser>
          <c:idx val="5"/>
          <c:order val="5"/>
          <c:tx>
            <c:strRef>
              <c:f>'D2.4.13.A'!$AZ$59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0.32601767211993443</c:v>
                </c:pt>
                <c:pt idx="5">
                  <c:v>1.2786311874674954</c:v>
                </c:pt>
                <c:pt idx="6">
                  <c:v>2.8334553754728447</c:v>
                </c:pt>
                <c:pt idx="7">
                  <c:v>5.2512082728116516</c:v>
                </c:pt>
                <c:pt idx="8">
                  <c:v>8.9215086036525175</c:v>
                </c:pt>
              </c:numCache>
            </c:numRef>
          </c:val>
        </c:ser>
        <c:ser>
          <c:idx val="6"/>
          <c:order val="6"/>
          <c:tx>
            <c:strRef>
              <c:f>'D2.4.13.A'!$AZ$60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'D2.4.13.A'!$BA$60:$BI$60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3.6640400917686162</c:v>
                </c:pt>
                <c:pt idx="4">
                  <c:v>6.8209571040503665</c:v>
                </c:pt>
                <c:pt idx="5">
                  <c:v>13.787217524814837</c:v>
                </c:pt>
                <c:pt idx="6">
                  <c:v>27.965717034522942</c:v>
                </c:pt>
                <c:pt idx="7">
                  <c:v>46.32526444796985</c:v>
                </c:pt>
                <c:pt idx="8">
                  <c:v>63.927079569250168</c:v>
                </c:pt>
              </c:numCache>
            </c:numRef>
          </c:val>
        </c:ser>
        <c:ser>
          <c:idx val="7"/>
          <c:order val="7"/>
          <c:tx>
            <c:strRef>
              <c:f>'D2.4.13.A'!$AZ$61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'D2.4.13.A'!$BA$61:$BI$61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0.74297068176654091</c:v>
                </c:pt>
                <c:pt idx="5">
                  <c:v>3.3010345058806969</c:v>
                </c:pt>
                <c:pt idx="6">
                  <c:v>7.2497673129374682</c:v>
                </c:pt>
                <c:pt idx="7">
                  <c:v>13.472296256407891</c:v>
                </c:pt>
                <c:pt idx="8">
                  <c:v>23.455379603507289</c:v>
                </c:pt>
              </c:numCache>
            </c:numRef>
          </c:val>
        </c:ser>
        <c:ser>
          <c:idx val="8"/>
          <c:order val="8"/>
          <c:tx>
            <c:strRef>
              <c:f>'D2.4.13.A'!$AZ$62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'D2.4.13.A'!$BA$62:$BI$62</c:f>
              <c:numCache>
                <c:formatCode>0</c:formatCode>
                <c:ptCount val="9"/>
                <c:pt idx="0">
                  <c:v>34.1</c:v>
                </c:pt>
                <c:pt idx="1">
                  <c:v>25.848630918813651</c:v>
                </c:pt>
                <c:pt idx="2">
                  <c:v>19.14713401393616</c:v>
                </c:pt>
                <c:pt idx="3">
                  <c:v>13.402993809755369</c:v>
                </c:pt>
                <c:pt idx="4">
                  <c:v>9.2544474054423098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'D2.4.13.A'!$AZ$63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'D2.4.13.A'!$BA$63:$BI$63</c:f>
              <c:numCache>
                <c:formatCode>0</c:formatCode>
                <c:ptCount val="9"/>
                <c:pt idx="0">
                  <c:v>294.89999999999998</c:v>
                </c:pt>
                <c:pt idx="1">
                  <c:v>314.27699709671714</c:v>
                </c:pt>
                <c:pt idx="2">
                  <c:v>327.22084515033208</c:v>
                </c:pt>
                <c:pt idx="3">
                  <c:v>311.56802467683286</c:v>
                </c:pt>
                <c:pt idx="4">
                  <c:v>287.61301748170831</c:v>
                </c:pt>
                <c:pt idx="5">
                  <c:v>273.04792503142772</c:v>
                </c:pt>
                <c:pt idx="6">
                  <c:v>226.77519180753907</c:v>
                </c:pt>
                <c:pt idx="7">
                  <c:v>107.90457735987073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'D2.4.13.A'!$AZ$64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'D2.4.13.A'!$BA$64:$BI$64</c:f>
              <c:numCache>
                <c:formatCode>0</c:formatCode>
                <c:ptCount val="9"/>
                <c:pt idx="0">
                  <c:v>0</c:v>
                </c:pt>
                <c:pt idx="1">
                  <c:v>9.710915734672847</c:v>
                </c:pt>
                <c:pt idx="2">
                  <c:v>5.136548194733483</c:v>
                </c:pt>
                <c:pt idx="3">
                  <c:v>32.027763432993993</c:v>
                </c:pt>
                <c:pt idx="4">
                  <c:v>35.207727654100324</c:v>
                </c:pt>
                <c:pt idx="5">
                  <c:v>35.207727653957932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'D2.4.13.A'!$AZ$65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'D2.4.13.A'!$BA$65:$BI$65</c:f>
              <c:numCache>
                <c:formatCode>0</c:formatCode>
                <c:ptCount val="9"/>
                <c:pt idx="0">
                  <c:v>34.4</c:v>
                </c:pt>
                <c:pt idx="1">
                  <c:v>25.853103000287366</c:v>
                </c:pt>
                <c:pt idx="2">
                  <c:v>19.150446666879592</c:v>
                </c:pt>
                <c:pt idx="3">
                  <c:v>13.405312666815693</c:v>
                </c:pt>
                <c:pt idx="4">
                  <c:v>9.2560485209005297</c:v>
                </c:pt>
                <c:pt idx="5">
                  <c:v>0</c:v>
                </c:pt>
                <c:pt idx="6">
                  <c:v>0</c:v>
                </c:pt>
                <c:pt idx="7">
                  <c:v>43.368610923706747</c:v>
                </c:pt>
                <c:pt idx="8">
                  <c:v>86.333156771219748</c:v>
                </c:pt>
              </c:numCache>
            </c:numRef>
          </c:val>
        </c:ser>
        <c:ser>
          <c:idx val="12"/>
          <c:order val="12"/>
          <c:tx>
            <c:strRef>
              <c:f>'D2.4.13.A'!$AZ$66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'D2.4.13.A'!$BA$66:$BI$66</c:f>
              <c:numCache>
                <c:formatCode>0</c:formatCode>
                <c:ptCount val="9"/>
                <c:pt idx="0">
                  <c:v>0</c:v>
                </c:pt>
                <c:pt idx="1">
                  <c:v>0.93614907806686165</c:v>
                </c:pt>
                <c:pt idx="2">
                  <c:v>3.2655875520113722</c:v>
                </c:pt>
                <c:pt idx="3">
                  <c:v>9.0619758955006553</c:v>
                </c:pt>
                <c:pt idx="4">
                  <c:v>12.01124443614685</c:v>
                </c:pt>
                <c:pt idx="5">
                  <c:v>11.301544366674987</c:v>
                </c:pt>
                <c:pt idx="6">
                  <c:v>20.801674006414387</c:v>
                </c:pt>
                <c:pt idx="7">
                  <c:v>19.303971119919499</c:v>
                </c:pt>
                <c:pt idx="8">
                  <c:v>11.363312588877461</c:v>
                </c:pt>
              </c:numCache>
            </c:numRef>
          </c:val>
        </c:ser>
        <c:ser>
          <c:idx val="13"/>
          <c:order val="13"/>
          <c:tx>
            <c:strRef>
              <c:f>'D2.4.13.A'!$AZ$67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'D2.4.13.A'!$BA$67:$BI$67</c:f>
              <c:numCache>
                <c:formatCode>0</c:formatCode>
                <c:ptCount val="9"/>
                <c:pt idx="0">
                  <c:v>0</c:v>
                </c:pt>
                <c:pt idx="1">
                  <c:v>0.93614907806891867</c:v>
                </c:pt>
                <c:pt idx="2">
                  <c:v>3.2655875520168092</c:v>
                </c:pt>
                <c:pt idx="3">
                  <c:v>9.0619758955237835</c:v>
                </c:pt>
                <c:pt idx="4">
                  <c:v>23.485244938391048</c:v>
                </c:pt>
                <c:pt idx="5">
                  <c:v>50.083927791292616</c:v>
                </c:pt>
                <c:pt idx="6">
                  <c:v>104.29522274971144</c:v>
                </c:pt>
                <c:pt idx="7">
                  <c:v>136.27774482638384</c:v>
                </c:pt>
                <c:pt idx="8">
                  <c:v>182.3907958006051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809088"/>
        <c:axId val="136814976"/>
      </c:barChart>
      <c:catAx>
        <c:axId val="1368090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814976"/>
        <c:crosses val="autoZero"/>
        <c:auto val="1"/>
        <c:lblAlgn val="ctr"/>
        <c:lblOffset val="100"/>
        <c:noMultiLvlLbl val="0"/>
      </c:catAx>
      <c:valAx>
        <c:axId val="13681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68090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11.248617826794025</c:v>
                </c:pt>
                <c:pt idx="2">
                  <c:v>12.098460581542206</c:v>
                </c:pt>
                <c:pt idx="3">
                  <c:v>13.084488097983852</c:v>
                </c:pt>
                <c:pt idx="4">
                  <c:v>13.642055917019919</c:v>
                </c:pt>
                <c:pt idx="5">
                  <c:v>11.328227040830114</c:v>
                </c:pt>
                <c:pt idx="6">
                  <c:v>7.2732411008093294</c:v>
                </c:pt>
                <c:pt idx="7">
                  <c:v>5.2432880595037989</c:v>
                </c:pt>
                <c:pt idx="8">
                  <c:v>3.8419873039073185</c:v>
                </c:pt>
              </c:numCache>
            </c:numRef>
          </c:val>
        </c:ser>
        <c:ser>
          <c:idx val="1"/>
          <c:order val="1"/>
          <c:tx>
            <c:strRef>
              <c:f>'D2.4.13.A'!$BP$55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17.593991941920017</c:v>
                </c:pt>
                <c:pt idx="2">
                  <c:v>18.923233351807575</c:v>
                </c:pt>
                <c:pt idx="3">
                  <c:v>20.465481457919072</c:v>
                </c:pt>
                <c:pt idx="4">
                  <c:v>21.405890948054136</c:v>
                </c:pt>
                <c:pt idx="5">
                  <c:v>22.153336289072023</c:v>
                </c:pt>
                <c:pt idx="6">
                  <c:v>23.478879849257655</c:v>
                </c:pt>
                <c:pt idx="7">
                  <c:v>20.229244585714369</c:v>
                </c:pt>
                <c:pt idx="8">
                  <c:v>11.049602372150193</c:v>
                </c:pt>
              </c:numCache>
            </c:numRef>
          </c:val>
        </c:ser>
        <c:ser>
          <c:idx val="2"/>
          <c:order val="2"/>
          <c:tx>
            <c:strRef>
              <c:f>'D2.4.13.A'!$BP$56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3.6924712358527394</c:v>
                </c:pt>
                <c:pt idx="2">
                  <c:v>4.1896776279918262</c:v>
                </c:pt>
                <c:pt idx="3">
                  <c:v>4.5769097584552192</c:v>
                </c:pt>
                <c:pt idx="4">
                  <c:v>4.8867319966834248</c:v>
                </c:pt>
                <c:pt idx="5">
                  <c:v>5.0559477213397912</c:v>
                </c:pt>
                <c:pt idx="6">
                  <c:v>5.0377898045044178</c:v>
                </c:pt>
                <c:pt idx="7">
                  <c:v>4.3094798080573504</c:v>
                </c:pt>
                <c:pt idx="8">
                  <c:v>2.5686550245952309</c:v>
                </c:pt>
              </c:numCache>
            </c:numRef>
          </c:val>
        </c:ser>
        <c:ser>
          <c:idx val="3"/>
          <c:order val="3"/>
          <c:tx>
            <c:strRef>
              <c:f>'D2.4.13.A'!$BP$57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'D2.4.13.A'!$BQ$57:$BY$57</c:f>
              <c:numCache>
                <c:formatCode>0</c:formatCode>
                <c:ptCount val="9"/>
                <c:pt idx="0">
                  <c:v>0</c:v>
                </c:pt>
                <c:pt idx="1">
                  <c:v>2.8287875520731798E-2</c:v>
                </c:pt>
                <c:pt idx="2">
                  <c:v>6.0940139916712786E-2</c:v>
                </c:pt>
                <c:pt idx="3">
                  <c:v>8.5073542043355904E-2</c:v>
                </c:pt>
                <c:pt idx="4">
                  <c:v>6.7530063927277936E-2</c:v>
                </c:pt>
                <c:pt idx="5">
                  <c:v>3.4877799531361636E-2</c:v>
                </c:pt>
                <c:pt idx="6">
                  <c:v>1.0744397404722557E-2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5.91881658168271E-2</c:v>
                </c:pt>
                <c:pt idx="2">
                  <c:v>0.12732307062485165</c:v>
                </c:pt>
                <c:pt idx="3">
                  <c:v>0.16860815260697626</c:v>
                </c:pt>
                <c:pt idx="4">
                  <c:v>0.10941998679015232</c:v>
                </c:pt>
                <c:pt idx="5">
                  <c:v>4.128508198212958E-2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'D2.4.13.A'!$BP$60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'D2.4.13.A'!$BP$61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0.16083849085884705</c:v>
                </c:pt>
                <c:pt idx="2">
                  <c:v>0.14806661046762742</c:v>
                </c:pt>
                <c:pt idx="3">
                  <c:v>0.11951031257176366</c:v>
                </c:pt>
                <c:pt idx="4">
                  <c:v>7.2677155046258976E-2</c:v>
                </c:pt>
                <c:pt idx="5">
                  <c:v>2.8446368770816917E-2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'D2.4.13.A'!$BP$62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7.2150000000007861E-2</c:v>
                </c:pt>
                <c:pt idx="2">
                  <c:v>0.11115000000001166</c:v>
                </c:pt>
                <c:pt idx="3">
                  <c:v>8.2290000000008509E-2</c:v>
                </c:pt>
                <c:pt idx="4">
                  <c:v>2.3400000000002277E-2</c:v>
                </c:pt>
                <c:pt idx="5">
                  <c:v>1.4878368517120619</c:v>
                </c:pt>
                <c:pt idx="6">
                  <c:v>4.1099137532852765</c:v>
                </c:pt>
                <c:pt idx="7">
                  <c:v>3.5147790126019847</c:v>
                </c:pt>
                <c:pt idx="8">
                  <c:v>1.5732461409454608</c:v>
                </c:pt>
              </c:numCache>
            </c:numRef>
          </c:val>
        </c:ser>
        <c:ser>
          <c:idx val="9"/>
          <c:order val="9"/>
          <c:tx>
            <c:strRef>
              <c:f>'D2.4.13.A'!$BP$63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0.11285000000000658</c:v>
                </c:pt>
                <c:pt idx="2">
                  <c:v>0.17385000000001061</c:v>
                </c:pt>
                <c:pt idx="3">
                  <c:v>0.12871000000000798</c:v>
                </c:pt>
                <c:pt idx="4">
                  <c:v>3.6600000000002429E-2</c:v>
                </c:pt>
                <c:pt idx="5">
                  <c:v>0</c:v>
                </c:pt>
                <c:pt idx="6">
                  <c:v>0</c:v>
                </c:pt>
                <c:pt idx="7">
                  <c:v>4.6209954201971479</c:v>
                </c:pt>
                <c:pt idx="8">
                  <c:v>12.764768267089002</c:v>
                </c:pt>
              </c:numCache>
            </c:numRef>
          </c:val>
        </c:ser>
        <c:ser>
          <c:idx val="10"/>
          <c:order val="10"/>
          <c:tx>
            <c:strRef>
              <c:f>'D2.4.13.A'!$BP$64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6.3528473600783217E-2</c:v>
                </c:pt>
                <c:pt idx="8">
                  <c:v>6.3528473600783217E-2</c:v>
                </c:pt>
              </c:numCache>
            </c:numRef>
          </c:val>
        </c:ser>
        <c:ser>
          <c:idx val="11"/>
          <c:order val="11"/>
          <c:tx>
            <c:strRef>
              <c:f>'D2.4.13.A'!$BP$65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3.8293318328321956E-3</c:v>
                </c:pt>
                <c:pt idx="4">
                  <c:v>1.055529952380414E-2</c:v>
                </c:pt>
                <c:pt idx="5">
                  <c:v>1.1127392811656939E-2</c:v>
                </c:pt>
                <c:pt idx="6">
                  <c:v>7.3080609788329304E-3</c:v>
                </c:pt>
                <c:pt idx="7">
                  <c:v>5.770932878733045E-4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'D2.4.13.A'!$BP$66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1.6058352568336062E-3</c:v>
                </c:pt>
                <c:pt idx="4">
                  <c:v>4.4132422494683804E-3</c:v>
                </c:pt>
                <c:pt idx="5">
                  <c:v>9.3646643227115311E-3</c:v>
                </c:pt>
                <c:pt idx="6">
                  <c:v>1.6503738285085712E-2</c:v>
                </c:pt>
                <c:pt idx="7">
                  <c:v>1.3691331292555897E-2</c:v>
                </c:pt>
                <c:pt idx="8">
                  <c:v>8.7349092193274684E-3</c:v>
                </c:pt>
              </c:numCache>
            </c:numRef>
          </c:val>
        </c:ser>
        <c:ser>
          <c:idx val="13"/>
          <c:order val="13"/>
          <c:tx>
            <c:strRef>
              <c:f>'D2.4.13.A'!$BP$67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3.1940470968296135E-3</c:v>
                </c:pt>
                <c:pt idx="4">
                  <c:v>8.0450742365791635E-3</c:v>
                </c:pt>
                <c:pt idx="5">
                  <c:v>8.0400742365962924E-3</c:v>
                </c:pt>
                <c:pt idx="6">
                  <c:v>4.8560271397694709E-3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'D2.4.13.A'!$BP$68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4.6813372195591381</c:v>
                </c:pt>
              </c:numCache>
            </c:numRef>
          </c:val>
        </c:ser>
        <c:ser>
          <c:idx val="15"/>
          <c:order val="15"/>
          <c:tx>
            <c:strRef>
              <c:f>'D2.4.13.A'!$BP$69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4.0496123332235445</c:v>
                </c:pt>
                <c:pt idx="8">
                  <c:v>4.049612333225121</c:v>
                </c:pt>
              </c:numCache>
            </c:numRef>
          </c:val>
        </c:ser>
        <c:ser>
          <c:idx val="16"/>
          <c:order val="16"/>
          <c:tx>
            <c:strRef>
              <c:f>'D2.4.13.A'!$BP$70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2.4554633960812229</c:v>
                </c:pt>
              </c:numCache>
            </c:numRef>
          </c:val>
        </c:ser>
        <c:ser>
          <c:idx val="17"/>
          <c:order val="17"/>
          <c:tx>
            <c:strRef>
              <c:f>'D2.4.13.A'!$BP$71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ED5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4.3677682330762656E-2</c:v>
                </c:pt>
                <c:pt idx="5">
                  <c:v>1.347544472196778</c:v>
                </c:pt>
                <c:pt idx="6">
                  <c:v>3.627932192385364</c:v>
                </c:pt>
                <c:pt idx="7">
                  <c:v>3.0801788670404995</c:v>
                </c:pt>
                <c:pt idx="8">
                  <c:v>1.3787152758725343</c:v>
                </c:pt>
              </c:numCache>
            </c:numRef>
          </c:val>
        </c:ser>
        <c:ser>
          <c:idx val="18"/>
          <c:order val="18"/>
          <c:tx>
            <c:strRef>
              <c:f>'D2.4.13.A'!$BP$72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'D2.4.13.A'!$BQ$72:$BY$72</c:f>
              <c:numCache>
                <c:formatCode>0</c:formatCode>
                <c:ptCount val="9"/>
                <c:pt idx="0">
                  <c:v>0</c:v>
                </c:pt>
                <c:pt idx="1">
                  <c:v>4.3927904625377386E-2</c:v>
                </c:pt>
                <c:pt idx="2">
                  <c:v>0.14094445097686303</c:v>
                </c:pt>
                <c:pt idx="3">
                  <c:v>0.31192075457234114</c:v>
                </c:pt>
                <c:pt idx="4">
                  <c:v>0.56931151661282531</c:v>
                </c:pt>
                <c:pt idx="5">
                  <c:v>1.0033214164528315</c:v>
                </c:pt>
                <c:pt idx="6">
                  <c:v>1.7681951538619491</c:v>
                </c:pt>
                <c:pt idx="7">
                  <c:v>3.1161640236830284</c:v>
                </c:pt>
                <c:pt idx="8">
                  <c:v>5.4917457506246965</c:v>
                </c:pt>
              </c:numCache>
            </c:numRef>
          </c:val>
        </c:ser>
        <c:ser>
          <c:idx val="19"/>
          <c:order val="19"/>
          <c:tx>
            <c:strRef>
              <c:f>'D2.4.13.A'!$BP$73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3.1940470968373881E-3</c:v>
                </c:pt>
                <c:pt idx="4">
                  <c:v>8.8004260168552204E-3</c:v>
                </c:pt>
                <c:pt idx="5">
                  <c:v>1.8684592987834613E-2</c:v>
                </c:pt>
                <c:pt idx="6">
                  <c:v>3.2928637056084314E-2</c:v>
                </c:pt>
                <c:pt idx="7">
                  <c:v>4.3786675770495276E-2</c:v>
                </c:pt>
                <c:pt idx="8">
                  <c:v>3.3897508799519631E-2</c:v>
                </c:pt>
              </c:numCache>
            </c:numRef>
          </c:val>
        </c:ser>
        <c:ser>
          <c:idx val="20"/>
          <c:order val="20"/>
          <c:tx>
            <c:strRef>
              <c:f>'D2.4.13.A'!$BP$74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6.352847359988717E-2</c:v>
                </c:pt>
                <c:pt idx="8">
                  <c:v>0.17548735069514415</c:v>
                </c:pt>
              </c:numCache>
            </c:numRef>
          </c:val>
        </c:ser>
        <c:ser>
          <c:idx val="21"/>
          <c:order val="21"/>
          <c:tx>
            <c:strRef>
              <c:f>'D2.4.13.A'!$BP$75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2.128982017618871E-3</c:v>
                </c:pt>
                <c:pt idx="4">
                  <c:v>6.9284174324310156E-3</c:v>
                </c:pt>
                <c:pt idx="5">
                  <c:v>1.5386662519780174E-2</c:v>
                </c:pt>
                <c:pt idx="6">
                  <c:v>2.8163998386317165E-2</c:v>
                </c:pt>
                <c:pt idx="7">
                  <c:v>4.9634588321781366E-2</c:v>
                </c:pt>
                <c:pt idx="8">
                  <c:v>7.7582108937162414E-2</c:v>
                </c:pt>
              </c:numCache>
            </c:numRef>
          </c:val>
        </c:ser>
        <c:ser>
          <c:idx val="22"/>
          <c:order val="22"/>
          <c:tx>
            <c:strRef>
              <c:f>'D2.4.13.A'!$BP$76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1.2705694720004712</c:v>
                </c:pt>
              </c:numCache>
            </c:numRef>
          </c:val>
        </c:ser>
        <c:ser>
          <c:idx val="23"/>
          <c:order val="23"/>
          <c:tx>
            <c:strRef>
              <c:f>'D2.4.13.A'!$BP$77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'D2.4.13.A'!$BQ$77:$BY$77</c:f>
              <c:numCache>
                <c:formatCode>0</c:formatCode>
                <c:ptCount val="9"/>
                <c:pt idx="0">
                  <c:v>0</c:v>
                </c:pt>
                <c:pt idx="1">
                  <c:v>6.5899117694566292E-4</c:v>
                </c:pt>
                <c:pt idx="2">
                  <c:v>2.7495794599916284E-3</c:v>
                </c:pt>
                <c:pt idx="3">
                  <c:v>6.4339103336116107E-3</c:v>
                </c:pt>
                <c:pt idx="4">
                  <c:v>1.2267969029945199E-2</c:v>
                </c:pt>
                <c:pt idx="5">
                  <c:v>2.1620353189673581E-2</c:v>
                </c:pt>
                <c:pt idx="6">
                  <c:v>3.3045366946284065E-2</c:v>
                </c:pt>
                <c:pt idx="7">
                  <c:v>3.4683274911774295E-2</c:v>
                </c:pt>
                <c:pt idx="8">
                  <c:v>2.3240302469021083E-2</c:v>
                </c:pt>
              </c:numCache>
            </c:numRef>
          </c:val>
        </c:ser>
        <c:ser>
          <c:idx val="24"/>
          <c:order val="24"/>
          <c:tx>
            <c:strRef>
              <c:f>'D2.4.13.A'!$BP$78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1.5882118400027477E-3</c:v>
                </c:pt>
                <c:pt idx="2">
                  <c:v>4.3871837673892921E-3</c:v>
                </c:pt>
                <c:pt idx="3">
                  <c:v>9.3199286651273507E-3</c:v>
                </c:pt>
                <c:pt idx="4">
                  <c:v>1.6424898770998411E-2</c:v>
                </c:pt>
                <c:pt idx="5">
                  <c:v>2.8946283746464907E-2</c:v>
                </c:pt>
                <c:pt idx="6">
                  <c:v>2.4013538850647824E-2</c:v>
                </c:pt>
                <c:pt idx="7">
                  <c:v>1.5320356904800098E-2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'D2.4.13.A'!$BP$79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1.6058352568488375E-3</c:v>
                </c:pt>
                <c:pt idx="4">
                  <c:v>4.4132422494850589E-3</c:v>
                </c:pt>
                <c:pt idx="5">
                  <c:v>9.3646643227308854E-3</c:v>
                </c:pt>
                <c:pt idx="6">
                  <c:v>1.6503738285109808E-2</c:v>
                </c:pt>
                <c:pt idx="7">
                  <c:v>2.9085225908459862E-2</c:v>
                </c:pt>
                <c:pt idx="8">
                  <c:v>5.1258105983754861E-2</c:v>
                </c:pt>
              </c:numCache>
            </c:numRef>
          </c:val>
        </c:ser>
        <c:ser>
          <c:idx val="26"/>
          <c:order val="26"/>
          <c:tx>
            <c:strRef>
              <c:f>'D2.4.13.A'!$BP$80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1.6058352568405255E-3</c:v>
                </c:pt>
                <c:pt idx="4">
                  <c:v>4.4132422494762872E-3</c:v>
                </c:pt>
                <c:pt idx="5">
                  <c:v>9.3646643227215023E-3</c:v>
                </c:pt>
                <c:pt idx="6">
                  <c:v>1.6503738285101835E-2</c:v>
                </c:pt>
                <c:pt idx="7">
                  <c:v>2.9085225908451962E-2</c:v>
                </c:pt>
                <c:pt idx="8">
                  <c:v>4.3068125177153208E-2</c:v>
                </c:pt>
              </c:numCache>
            </c:numRef>
          </c:val>
        </c:ser>
        <c:ser>
          <c:idx val="27"/>
          <c:order val="27"/>
          <c:tx>
            <c:strRef>
              <c:f>'D2.4.13.A'!$BP$81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3.8117084160012873E-3</c:v>
                </c:pt>
                <c:pt idx="2">
                  <c:v>1.0529241041723597E-2</c:v>
                </c:pt>
                <c:pt idx="3">
                  <c:v>2.2367828796289027E-2</c:v>
                </c:pt>
                <c:pt idx="4">
                  <c:v>3.9419757050378326E-2</c:v>
                </c:pt>
                <c:pt idx="5">
                  <c:v>6.9471080991494641E-2</c:v>
                </c:pt>
                <c:pt idx="6">
                  <c:v>0.11291633228323604</c:v>
                </c:pt>
                <c:pt idx="7">
                  <c:v>0.1085881829730839</c:v>
                </c:pt>
                <c:pt idx="8">
                  <c:v>7.1819326406250023E-2</c:v>
                </c:pt>
              </c:numCache>
            </c:numRef>
          </c:val>
        </c:ser>
        <c:ser>
          <c:idx val="28"/>
          <c:order val="28"/>
          <c:tx>
            <c:strRef>
              <c:f>'D2.4.13.A'!$BP$82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3.8117084160012335E-3</c:v>
                </c:pt>
                <c:pt idx="2">
                  <c:v>1.0529241041723463E-2</c:v>
                </c:pt>
                <c:pt idx="3">
                  <c:v>2.2367828796288684E-2</c:v>
                </c:pt>
                <c:pt idx="4">
                  <c:v>3.6207457443823692E-2</c:v>
                </c:pt>
                <c:pt idx="5">
                  <c:v>2.9489924818106115E-2</c:v>
                </c:pt>
                <c:pt idx="6">
                  <c:v>1.7651337063542695E-2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'D2.4.13.A'!$BP$83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3.8117084160005665E-3</c:v>
                </c:pt>
                <c:pt idx="2">
                  <c:v>1.0529241041723382E-2</c:v>
                </c:pt>
                <c:pt idx="3">
                  <c:v>2.2367828796286706E-2</c:v>
                </c:pt>
                <c:pt idx="4">
                  <c:v>3.9419757050372976E-2</c:v>
                </c:pt>
                <c:pt idx="5">
                  <c:v>6.9471080991481429E-2</c:v>
                </c:pt>
                <c:pt idx="6">
                  <c:v>5.7632493236924077E-2</c:v>
                </c:pt>
                <c:pt idx="7">
                  <c:v>3.6768856566842548E-2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'D2.4.13.A'!$BP$84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3.8293318328363195E-3</c:v>
                </c:pt>
                <c:pt idx="4">
                  <c:v>1.0555299523809144E-2</c:v>
                </c:pt>
                <c:pt idx="5">
                  <c:v>2.241256445388308E-2</c:v>
                </c:pt>
                <c:pt idx="6">
                  <c:v>3.9498596564481889E-2</c:v>
                </c:pt>
                <c:pt idx="7">
                  <c:v>6.9610023153483067E-2</c:v>
                </c:pt>
                <c:pt idx="8">
                  <c:v>0.12267664537189647</c:v>
                </c:pt>
              </c:numCache>
            </c:numRef>
          </c:val>
        </c:ser>
        <c:ser>
          <c:idx val="31"/>
          <c:order val="31"/>
          <c:tx>
            <c:strRef>
              <c:f>'D2.4.13.A'!$BP$85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3.8293318328361274E-3</c:v>
                </c:pt>
                <c:pt idx="4">
                  <c:v>1.0555299523808775E-2</c:v>
                </c:pt>
                <c:pt idx="5">
                  <c:v>2.2412564453882199E-2</c:v>
                </c:pt>
                <c:pt idx="6">
                  <c:v>3.9498596564479453E-2</c:v>
                </c:pt>
                <c:pt idx="7">
                  <c:v>6.9610023153479444E-2</c:v>
                </c:pt>
                <c:pt idx="8">
                  <c:v>0.10103778591477278</c:v>
                </c:pt>
              </c:numCache>
            </c:numRef>
          </c:val>
        </c:ser>
        <c:ser>
          <c:idx val="32"/>
          <c:order val="32"/>
          <c:tx>
            <c:strRef>
              <c:f>'D2.4.13.A'!$BP$86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'D2.4.13.A'!$BQ$86:$BY$86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3.1764236802920122E-3</c:v>
                </c:pt>
                <c:pt idx="4">
                  <c:v>8.7743675347970243E-3</c:v>
                </c:pt>
                <c:pt idx="5">
                  <c:v>8.7743675346980687E-3</c:v>
                </c:pt>
                <c:pt idx="6">
                  <c:v>5.59794385457824E-3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'D2.4.13.A'!$BP$87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3.176423680001136E-3</c:v>
                </c:pt>
                <c:pt idx="2">
                  <c:v>8.7743675347695862E-3</c:v>
                </c:pt>
                <c:pt idx="3">
                  <c:v>1.8639857330240019E-2</c:v>
                </c:pt>
                <c:pt idx="4">
                  <c:v>3.2849797541978309E-2</c:v>
                </c:pt>
                <c:pt idx="5">
                  <c:v>3.217129849108185E-2</c:v>
                </c:pt>
                <c:pt idx="6">
                  <c:v>2.2305808695615E-2</c:v>
                </c:pt>
                <c:pt idx="7">
                  <c:v>4.9194448038771717E-3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'D2.4.13.A'!$BP$88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3.1940470968394694E-3</c:v>
                </c:pt>
                <c:pt idx="4">
                  <c:v>8.8004260168580289E-3</c:v>
                </c:pt>
                <c:pt idx="5">
                  <c:v>1.8684592987835955E-2</c:v>
                </c:pt>
                <c:pt idx="6">
                  <c:v>3.2928637056080214E-2</c:v>
                </c:pt>
                <c:pt idx="7">
                  <c:v>2.7317258136061975E-2</c:v>
                </c:pt>
                <c:pt idx="8">
                  <c:v>1.7428091165083575E-2</c:v>
                </c:pt>
              </c:numCache>
            </c:numRef>
          </c:val>
        </c:ser>
        <c:ser>
          <c:idx val="35"/>
          <c:order val="35"/>
          <c:tx>
            <c:strRef>
              <c:f>'D2.4.13.A'!$BP$89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3.1940470968396507E-3</c:v>
                </c:pt>
                <c:pt idx="4">
                  <c:v>8.8004260168582753E-3</c:v>
                </c:pt>
                <c:pt idx="5">
                  <c:v>1.8684592987836295E-2</c:v>
                </c:pt>
                <c:pt idx="6">
                  <c:v>1.5500545891019334E-2</c:v>
                </c:pt>
                <c:pt idx="7">
                  <c:v>9.8891669710004758E-3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614848"/>
        <c:axId val="137616384"/>
      </c:barChart>
      <c:catAx>
        <c:axId val="1376148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616384"/>
        <c:crosses val="autoZero"/>
        <c:auto val="1"/>
        <c:lblAlgn val="ctr"/>
        <c:lblOffset val="100"/>
        <c:noMultiLvlLbl val="0"/>
      </c:catAx>
      <c:valAx>
        <c:axId val="13761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614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'D2.4.13.A'!$CG$54:$CO$54</c:f>
              <c:numCache>
                <c:formatCode>0</c:formatCode>
                <c:ptCount val="9"/>
                <c:pt idx="0">
                  <c:v>0</c:v>
                </c:pt>
                <c:pt idx="1">
                  <c:v>0.32521225231618806</c:v>
                </c:pt>
                <c:pt idx="2">
                  <c:v>0.95371507015709334</c:v>
                </c:pt>
                <c:pt idx="3">
                  <c:v>2.2406818283900942</c:v>
                </c:pt>
                <c:pt idx="4">
                  <c:v>4.1235725737410798</c:v>
                </c:pt>
                <c:pt idx="5">
                  <c:v>7.7519511147912485</c:v>
                </c:pt>
                <c:pt idx="6">
                  <c:v>12.592168518638436</c:v>
                </c:pt>
                <c:pt idx="7">
                  <c:v>21.569737840746068</c:v>
                </c:pt>
                <c:pt idx="8">
                  <c:v>35.628202709725912</c:v>
                </c:pt>
              </c:numCache>
            </c:numRef>
          </c:val>
        </c:ser>
        <c:ser>
          <c:idx val="1"/>
          <c:order val="1"/>
          <c:tx>
            <c:strRef>
              <c:f>'D2.4.13.A'!$CF$55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3.5259853777061259</c:v>
                </c:pt>
              </c:numCache>
            </c:numRef>
          </c:val>
        </c:ser>
        <c:ser>
          <c:idx val="2"/>
          <c:order val="2"/>
          <c:tx>
            <c:strRef>
              <c:f>'D2.4.13.A'!$CF$56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'D2.4.13.A'!$CG$53:$CO$53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386.024968304911</c:v>
                </c:pt>
                <c:pt idx="2">
                  <c:v>397.69551178533425</c:v>
                </c:pt>
                <c:pt idx="3">
                  <c:v>394.47254139826657</c:v>
                </c:pt>
                <c:pt idx="4">
                  <c:v>370.82571735739918</c:v>
                </c:pt>
                <c:pt idx="5">
                  <c:v>331.5714412850362</c:v>
                </c:pt>
                <c:pt idx="6">
                  <c:v>300.75908668360972</c:v>
                </c:pt>
                <c:pt idx="7">
                  <c:v>261.07716821635739</c:v>
                </c:pt>
                <c:pt idx="8">
                  <c:v>198.53141712270985</c:v>
                </c:pt>
              </c:numCache>
            </c:numRef>
          </c:val>
        </c:ser>
        <c:ser>
          <c:idx val="3"/>
          <c:order val="3"/>
          <c:tx>
            <c:strRef>
              <c:f>'D2.4.13.A'!$CF$57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3.0312118612767835</c:v>
                </c:pt>
                <c:pt idx="2">
                  <c:v>8.21625298380979</c:v>
                </c:pt>
                <c:pt idx="3">
                  <c:v>19.285875286384027</c:v>
                </c:pt>
                <c:pt idx="4">
                  <c:v>34.474271929082562</c:v>
                </c:pt>
                <c:pt idx="5">
                  <c:v>52.227419229190268</c:v>
                </c:pt>
                <c:pt idx="6">
                  <c:v>58.628555896562624</c:v>
                </c:pt>
                <c:pt idx="7">
                  <c:v>55.229460844289385</c:v>
                </c:pt>
                <c:pt idx="8">
                  <c:v>48.349349625077672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7668480"/>
        <c:axId val="137670016"/>
      </c:barChart>
      <c:catAx>
        <c:axId val="137668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670016"/>
        <c:crosses val="autoZero"/>
        <c:auto val="1"/>
        <c:lblAlgn val="ctr"/>
        <c:lblOffset val="100"/>
        <c:noMultiLvlLbl val="0"/>
      </c:catAx>
      <c:valAx>
        <c:axId val="137670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7668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'D2.4.13.A'!$CV$54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'D2.4.13.A'!$CV$56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'D2.4.13.A'!$CV$57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'D2.4.13.A'!$CV$60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'D2.4.13.A'!$CV$61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19.400000000000031</c:v>
                </c:pt>
                <c:pt idx="2">
                  <c:v>17.400000000000023</c:v>
                </c:pt>
                <c:pt idx="3">
                  <c:v>15.700000000000008</c:v>
                </c:pt>
                <c:pt idx="4">
                  <c:v>14.300000000000013</c:v>
                </c:pt>
                <c:pt idx="5">
                  <c:v>14.30000000000001</c:v>
                </c:pt>
                <c:pt idx="6">
                  <c:v>14.300000000000008</c:v>
                </c:pt>
                <c:pt idx="7">
                  <c:v>14.300000000000004</c:v>
                </c:pt>
                <c:pt idx="8">
                  <c:v>14.3</c:v>
                </c:pt>
              </c:numCache>
            </c:numRef>
          </c:val>
        </c:ser>
        <c:ser>
          <c:idx val="8"/>
          <c:order val="8"/>
          <c:tx>
            <c:strRef>
              <c:f>'D2.4.13.A'!$CV$62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4.7116857969751544</c:v>
                </c:pt>
                <c:pt idx="2">
                  <c:v>3.9582054582029689</c:v>
                </c:pt>
                <c:pt idx="3">
                  <c:v>2.1378781992586804</c:v>
                </c:pt>
                <c:pt idx="4">
                  <c:v>1.2393873184567474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'D2.4.13.A'!$CV$63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0.27278191153658121</c:v>
                </c:pt>
                <c:pt idx="2">
                  <c:v>0.82144376993058621</c:v>
                </c:pt>
                <c:pt idx="3">
                  <c:v>0.82144376993058621</c:v>
                </c:pt>
                <c:pt idx="4">
                  <c:v>0.82144376993058621</c:v>
                </c:pt>
                <c:pt idx="5">
                  <c:v>0.82144376993058621</c:v>
                </c:pt>
                <c:pt idx="6">
                  <c:v>0.54866185839400494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5.3520739680854683E-2</c:v>
                </c:pt>
                <c:pt idx="4">
                  <c:v>0.16117006411854634</c:v>
                </c:pt>
                <c:pt idx="5">
                  <c:v>0.23078867086172819</c:v>
                </c:pt>
                <c:pt idx="6">
                  <c:v>0.23078867086172819</c:v>
                </c:pt>
                <c:pt idx="7">
                  <c:v>0.1879720791170445</c:v>
                </c:pt>
                <c:pt idx="8">
                  <c:v>9.1148471630720207E-2</c:v>
                </c:pt>
              </c:numCache>
            </c:numRef>
          </c:val>
        </c:ser>
        <c:ser>
          <c:idx val="11"/>
          <c:order val="11"/>
          <c:tx>
            <c:strRef>
              <c:f>'D2.4.13.A'!$CV$65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4.0509007985168412E-2</c:v>
                </c:pt>
                <c:pt idx="4">
                  <c:v>4.0509007985168412E-2</c:v>
                </c:pt>
                <c:pt idx="5">
                  <c:v>4.0509007985168412E-2</c:v>
                </c:pt>
                <c:pt idx="6">
                  <c:v>4.0509007985168412E-2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'D2.4.13.A'!$CV$66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6.3411820129503485E-2</c:v>
                </c:pt>
                <c:pt idx="2">
                  <c:v>0.19095564031927115</c:v>
                </c:pt>
                <c:pt idx="3">
                  <c:v>0.44749181977920915</c:v>
                </c:pt>
                <c:pt idx="4">
                  <c:v>0.44749181977920915</c:v>
                </c:pt>
                <c:pt idx="5">
                  <c:v>0.44749181977920915</c:v>
                </c:pt>
                <c:pt idx="6">
                  <c:v>0.38407999964970568</c:v>
                </c:pt>
                <c:pt idx="7">
                  <c:v>0.2565361794599379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'D2.4.13.A'!$CV$67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1.2441614983521605E-2</c:v>
                </c:pt>
                <c:pt idx="4">
                  <c:v>3.7466146704740744E-2</c:v>
                </c:pt>
                <c:pt idx="5">
                  <c:v>8.7799418446095789E-2</c:v>
                </c:pt>
                <c:pt idx="6">
                  <c:v>0.10902330634509527</c:v>
                </c:pt>
                <c:pt idx="7">
                  <c:v>0.18897066677582333</c:v>
                </c:pt>
                <c:pt idx="8">
                  <c:v>0.2571967530435289</c:v>
                </c:pt>
              </c:numCache>
            </c:numRef>
          </c:val>
        </c:ser>
        <c:ser>
          <c:idx val="14"/>
          <c:order val="14"/>
          <c:tx>
            <c:strRef>
              <c:f>'D2.4.13.A'!$CV$68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2.5586442505918672E-2</c:v>
                </c:pt>
                <c:pt idx="4">
                  <c:v>2.5586442505918672E-2</c:v>
                </c:pt>
                <c:pt idx="5">
                  <c:v>2.5586442505918672E-2</c:v>
                </c:pt>
                <c:pt idx="6">
                  <c:v>2.5586442505918672E-2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'D2.4.13.A'!$CV$69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'D2.4.13.A'!$CW$69:$DE$69</c:f>
              <c:numCache>
                <c:formatCode>0</c:formatCode>
                <c:ptCount val="9"/>
                <c:pt idx="0">
                  <c:v>0</c:v>
                </c:pt>
                <c:pt idx="1">
                  <c:v>0.32212330514700649</c:v>
                </c:pt>
                <c:pt idx="2">
                  <c:v>0.32834607970620189</c:v>
                </c:pt>
                <c:pt idx="3">
                  <c:v>0.32079269227170187</c:v>
                </c:pt>
                <c:pt idx="4">
                  <c:v>0.3179199257410536</c:v>
                </c:pt>
                <c:pt idx="5">
                  <c:v>0.31126306968624684</c:v>
                </c:pt>
                <c:pt idx="6">
                  <c:v>0.30735261444238327</c:v>
                </c:pt>
                <c:pt idx="7">
                  <c:v>0.3024207786042053</c:v>
                </c:pt>
                <c:pt idx="8">
                  <c:v>0.29748894276600901</c:v>
                </c:pt>
              </c:numCache>
            </c:numRef>
          </c:val>
        </c:ser>
        <c:ser>
          <c:idx val="16"/>
          <c:order val="16"/>
          <c:tx>
            <c:strRef>
              <c:f>'D2.4.13.A'!$CV$70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'D2.4.13.A'!$CW$70:$DE$70</c:f>
              <c:numCache>
                <c:formatCode>0</c:formatCode>
                <c:ptCount val="9"/>
                <c:pt idx="0">
                  <c:v>0</c:v>
                </c:pt>
                <c:pt idx="1">
                  <c:v>0.73592395805681876</c:v>
                </c:pt>
                <c:pt idx="2">
                  <c:v>0.77295587507241514</c:v>
                </c:pt>
                <c:pt idx="3">
                  <c:v>0.7656417084028122</c:v>
                </c:pt>
                <c:pt idx="4">
                  <c:v>0.70055532943168408</c:v>
                </c:pt>
                <c:pt idx="5">
                  <c:v>0.59409155102973044</c:v>
                </c:pt>
                <c:pt idx="6">
                  <c:v>0.34405551423855396</c:v>
                </c:pt>
                <c:pt idx="7">
                  <c:v>1.4993104283034303E-3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'D2.4.13.A'!$CV$71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'D2.4.13.A'!$CW$71:$DE$71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1.296247423752857E-2</c:v>
                </c:pt>
                <c:pt idx="4">
                  <c:v>3.9034639962949105E-2</c:v>
                </c:pt>
                <c:pt idx="5">
                  <c:v>9.1475077888447248E-2</c:v>
                </c:pt>
                <c:pt idx="6">
                  <c:v>0.19695152962552448</c:v>
                </c:pt>
                <c:pt idx="7">
                  <c:v>0.34003033032610797</c:v>
                </c:pt>
                <c:pt idx="8">
                  <c:v>0.32444591779100102</c:v>
                </c:pt>
              </c:numCache>
            </c:numRef>
          </c:val>
        </c:ser>
        <c:ser>
          <c:idx val="18"/>
          <c:order val="18"/>
          <c:tx>
            <c:strRef>
              <c:f>'D2.4.13.A'!$CV$72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1.4993817670777849E-2</c:v>
                </c:pt>
                <c:pt idx="5">
                  <c:v>1.4993817670777849E-2</c:v>
                </c:pt>
                <c:pt idx="6">
                  <c:v>1.4993817670777849E-2</c:v>
                </c:pt>
                <c:pt idx="7">
                  <c:v>1.4993817670777849E-2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'D2.4.13.A'!$CV$73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'D2.4.13.A'!$CW$73:$DE$73</c:f>
              <c:numCache>
                <c:formatCode>0</c:formatCode>
                <c:ptCount val="9"/>
                <c:pt idx="0">
                  <c:v>0</c:v>
                </c:pt>
                <c:pt idx="1">
                  <c:v>4.0561746924470334</c:v>
                </c:pt>
                <c:pt idx="2">
                  <c:v>3.6254149668943705</c:v>
                </c:pt>
                <c:pt idx="3">
                  <c:v>1.9660183677895176</c:v>
                </c:pt>
                <c:pt idx="4">
                  <c:v>1.4131039276339181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'D2.4.13.A'!$CV$74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'D2.4.13.A'!$CW$74:$DE$74</c:f>
              <c:numCache>
                <c:formatCode>0</c:formatCode>
                <c:ptCount val="9"/>
                <c:pt idx="0">
                  <c:v>0</c:v>
                </c:pt>
                <c:pt idx="1">
                  <c:v>0.19236402555438062</c:v>
                </c:pt>
                <c:pt idx="2">
                  <c:v>0.57927679096974871</c:v>
                </c:pt>
                <c:pt idx="3">
                  <c:v>1.3365961812032447</c:v>
                </c:pt>
                <c:pt idx="4">
                  <c:v>1.1442321556488644</c:v>
                </c:pt>
                <c:pt idx="5">
                  <c:v>0.75731939023349604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'D2.4.13.A'!$CV$75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'D2.4.13.A'!$CW$75:$DE$75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6.4454213959934253E-2</c:v>
                </c:pt>
                <c:pt idx="4">
                  <c:v>0.19409466047483398</c:v>
                </c:pt>
                <c:pt idx="5">
                  <c:v>0.45484790436320849</c:v>
                </c:pt>
                <c:pt idx="6">
                  <c:v>0.44195706157122161</c:v>
                </c:pt>
                <c:pt idx="7">
                  <c:v>0.36446560110029441</c:v>
                </c:pt>
                <c:pt idx="8">
                  <c:v>0.20860259511069962</c:v>
                </c:pt>
              </c:numCache>
            </c:numRef>
          </c:val>
        </c:ser>
        <c:ser>
          <c:idx val="22"/>
          <c:order val="22"/>
          <c:tx>
            <c:strRef>
              <c:f>'D2.4.13.A'!$CV$76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5.4282738252272811E-2</c:v>
                </c:pt>
                <c:pt idx="4">
                  <c:v>0.16346471399404999</c:v>
                </c:pt>
                <c:pt idx="5">
                  <c:v>0.38306866564759323</c:v>
                </c:pt>
                <c:pt idx="6">
                  <c:v>0.32878592739532042</c:v>
                </c:pt>
                <c:pt idx="7">
                  <c:v>0.21960395165354324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'D2.4.13.A'!$CV$77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'D2.4.13.A'!$CW$77:$DE$77</c:f>
              <c:numCache>
                <c:formatCode>0</c:formatCode>
                <c:ptCount val="9"/>
                <c:pt idx="0">
                  <c:v>0</c:v>
                </c:pt>
                <c:pt idx="1">
                  <c:v>0.15983489791841621</c:v>
                </c:pt>
                <c:pt idx="2">
                  <c:v>0.48131996865987819</c:v>
                </c:pt>
                <c:pt idx="3">
                  <c:v>1.1279412763690597</c:v>
                </c:pt>
                <c:pt idx="4">
                  <c:v>0.96810637845064351</c:v>
                </c:pt>
                <c:pt idx="5">
                  <c:v>0.64662130770918158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'D2.4.13.A'!$CV$78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'D2.4.13.A'!$CW$78:$DE$78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5.1906210118901765E-2</c:v>
                </c:pt>
                <c:pt idx="4">
                  <c:v>0.15630813891795087</c:v>
                </c:pt>
                <c:pt idx="5">
                  <c:v>0.36629770879712609</c:v>
                </c:pt>
                <c:pt idx="6">
                  <c:v>0.69698119394051994</c:v>
                </c:pt>
                <c:pt idx="7">
                  <c:v>0.64507498382161799</c:v>
                </c:pt>
                <c:pt idx="8">
                  <c:v>0.5406730550225689</c:v>
                </c:pt>
              </c:numCache>
            </c:numRef>
          </c:val>
        </c:ser>
        <c:ser>
          <c:idx val="25"/>
          <c:order val="25"/>
          <c:tx>
            <c:strRef>
              <c:f>'D2.4.13.A'!$CV$79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3.2081106938796788E-2</c:v>
                </c:pt>
                <c:pt idx="6">
                  <c:v>0.10747154162942069</c:v>
                </c:pt>
                <c:pt idx="7">
                  <c:v>0.22155835719271999</c:v>
                </c:pt>
                <c:pt idx="8">
                  <c:v>0.48857797079692566</c:v>
                </c:pt>
              </c:numCache>
            </c:numRef>
          </c:val>
        </c:ser>
        <c:ser>
          <c:idx val="26"/>
          <c:order val="26"/>
          <c:tx>
            <c:strRef>
              <c:f>'D2.4.13.A'!$CV$80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'D2.4.13.A'!$CW$80:$DE$80</c:f>
              <c:numCache>
                <c:formatCode>0</c:formatCode>
                <c:ptCount val="9"/>
                <c:pt idx="0">
                  <c:v>0</c:v>
                </c:pt>
                <c:pt idx="1">
                  <c:v>0.79752569000192519</c:v>
                </c:pt>
                <c:pt idx="2">
                  <c:v>0.83765742487315997</c:v>
                </c:pt>
                <c:pt idx="3">
                  <c:v>0.85920551074204499</c:v>
                </c:pt>
                <c:pt idx="4">
                  <c:v>0.87742920703616678</c:v>
                </c:pt>
                <c:pt idx="5">
                  <c:v>0.88129448116088238</c:v>
                </c:pt>
                <c:pt idx="6">
                  <c:v>0.85016456262387241</c:v>
                </c:pt>
                <c:pt idx="7">
                  <c:v>0.80427137171764473</c:v>
                </c:pt>
                <c:pt idx="8">
                  <c:v>0.73773571625085888</c:v>
                </c:pt>
              </c:numCache>
            </c:numRef>
          </c:val>
        </c:ser>
        <c:ser>
          <c:idx val="27"/>
          <c:order val="27"/>
          <c:tx>
            <c:strRef>
              <c:f>'D2.4.13.A'!$CV$81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'D2.4.13.A'!$CW$81:$DE$81</c:f>
              <c:numCache>
                <c:formatCode>0</c:formatCode>
                <c:ptCount val="9"/>
                <c:pt idx="0">
                  <c:v>0</c:v>
                </c:pt>
                <c:pt idx="1">
                  <c:v>0.16156717419350672</c:v>
                </c:pt>
                <c:pt idx="2">
                  <c:v>0.16372617651298296</c:v>
                </c:pt>
                <c:pt idx="3">
                  <c:v>0.15608147830311273</c:v>
                </c:pt>
                <c:pt idx="4">
                  <c:v>0.1597733356941218</c:v>
                </c:pt>
                <c:pt idx="5">
                  <c:v>0.166527491289749</c:v>
                </c:pt>
                <c:pt idx="6">
                  <c:v>0.17223104873485229</c:v>
                </c:pt>
                <c:pt idx="7">
                  <c:v>0.16293375178051051</c:v>
                </c:pt>
                <c:pt idx="8">
                  <c:v>0.14945458995338201</c:v>
                </c:pt>
              </c:numCache>
            </c:numRef>
          </c:val>
        </c:ser>
        <c:ser>
          <c:idx val="28"/>
          <c:order val="28"/>
          <c:tx>
            <c:strRef>
              <c:f>'D2.4.13.A'!$CV$82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'D2.4.13.A'!$CW$82:$DE$82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9.9223108767977249E-3</c:v>
                </c:pt>
                <c:pt idx="3">
                  <c:v>2.9879622173891146E-2</c:v>
                </c:pt>
                <c:pt idx="4">
                  <c:v>2.9879622174878828E-2</c:v>
                </c:pt>
                <c:pt idx="5">
                  <c:v>1.995731129884247E-2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'D2.4.13.A'!$CV$83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'D2.4.13.A'!$CW$83:$DE$83</c:f>
              <c:numCache>
                <c:formatCode>0</c:formatCode>
                <c:ptCount val="9"/>
                <c:pt idx="0">
                  <c:v>0</c:v>
                </c:pt>
                <c:pt idx="1">
                  <c:v>0.19083638249306273</c:v>
                </c:pt>
                <c:pt idx="2">
                  <c:v>0.20238001420947552</c:v>
                </c:pt>
                <c:pt idx="3">
                  <c:v>0.20910538344832338</c:v>
                </c:pt>
                <c:pt idx="4">
                  <c:v>0.2169761640712323</c:v>
                </c:pt>
                <c:pt idx="5">
                  <c:v>0.22317323855497512</c:v>
                </c:pt>
                <c:pt idx="6">
                  <c:v>0.22763242903516748</c:v>
                </c:pt>
                <c:pt idx="7">
                  <c:v>0.2310801759547606</c:v>
                </c:pt>
                <c:pt idx="8">
                  <c:v>0.23326647104796031</c:v>
                </c:pt>
              </c:numCache>
            </c:numRef>
          </c:val>
        </c:ser>
        <c:ser>
          <c:idx val="30"/>
          <c:order val="30"/>
          <c:tx>
            <c:strRef>
              <c:f>'D2.4.13.A'!$CV$84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'D2.4.13.A'!$CW$84:$DE$84</c:f>
              <c:numCache>
                <c:formatCode>0</c:formatCode>
                <c:ptCount val="9"/>
                <c:pt idx="0">
                  <c:v>0</c:v>
                </c:pt>
                <c:pt idx="1">
                  <c:v>1.9358472877846447</c:v>
                </c:pt>
                <c:pt idx="2">
                  <c:v>2.0529460708231375</c:v>
                </c:pt>
                <c:pt idx="3">
                  <c:v>2.1211683229445781</c:v>
                </c:pt>
                <c:pt idx="4">
                  <c:v>2.201009646294712</c:v>
                </c:pt>
                <c:pt idx="5">
                  <c:v>2.2638728680495288</c:v>
                </c:pt>
                <c:pt idx="6">
                  <c:v>2.3091069669358233</c:v>
                </c:pt>
                <c:pt idx="7">
                  <c:v>2.344080966317204</c:v>
                </c:pt>
                <c:pt idx="8">
                  <c:v>2.3662587783842932</c:v>
                </c:pt>
              </c:numCache>
            </c:numRef>
          </c:val>
        </c:ser>
        <c:ser>
          <c:idx val="31"/>
          <c:order val="31"/>
          <c:tx>
            <c:strRef>
              <c:f>'D2.4.13.A'!$CV$85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'D2.4.13.A'!$CW$85:$DE$85</c:f>
              <c:numCache>
                <c:formatCode>0</c:formatCode>
                <c:ptCount val="9"/>
                <c:pt idx="0">
                  <c:v>0</c:v>
                </c:pt>
                <c:pt idx="1">
                  <c:v>0.23054104784045318</c:v>
                </c:pt>
                <c:pt idx="2">
                  <c:v>0.24448640205970512</c:v>
                </c:pt>
                <c:pt idx="3">
                  <c:v>0.25261102510686168</c:v>
                </c:pt>
                <c:pt idx="4">
                  <c:v>0.26211936931472241</c:v>
                </c:pt>
                <c:pt idx="5">
                  <c:v>0.26960578268288043</c:v>
                </c:pt>
                <c:pt idx="6">
                  <c:v>0.27499273475351582</c:v>
                </c:pt>
                <c:pt idx="7">
                  <c:v>0.27915780630406489</c:v>
                </c:pt>
                <c:pt idx="8">
                  <c:v>0.28179897333465592</c:v>
                </c:pt>
              </c:numCache>
            </c:numRef>
          </c:val>
        </c:ser>
        <c:ser>
          <c:idx val="32"/>
          <c:order val="32"/>
          <c:tx>
            <c:strRef>
              <c:f>'D2.4.13.A'!$CV$86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'D2.4.13.A'!$CW$86:$DE$86</c:f>
              <c:numCache>
                <c:formatCode>0</c:formatCode>
                <c:ptCount val="9"/>
                <c:pt idx="0">
                  <c:v>0</c:v>
                </c:pt>
                <c:pt idx="1">
                  <c:v>1.7075617934283933</c:v>
                </c:pt>
                <c:pt idx="2">
                  <c:v>1.6977146739420448</c:v>
                </c:pt>
                <c:pt idx="3">
                  <c:v>1.5253208539573497</c:v>
                </c:pt>
                <c:pt idx="4">
                  <c:v>1.1842378975325387</c:v>
                </c:pt>
                <c:pt idx="5">
                  <c:v>1.3582161508821071</c:v>
                </c:pt>
                <c:pt idx="6">
                  <c:v>1.6340858104268123</c:v>
                </c:pt>
                <c:pt idx="7">
                  <c:v>2.1378771997530546</c:v>
                </c:pt>
                <c:pt idx="8">
                  <c:v>2.1581040773398188</c:v>
                </c:pt>
              </c:numCache>
            </c:numRef>
          </c:val>
        </c:ser>
        <c:ser>
          <c:idx val="33"/>
          <c:order val="33"/>
          <c:tx>
            <c:strRef>
              <c:f>'D2.4.13.A'!$CV$87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'D2.4.13.A'!$CW$87:$DE$87</c:f>
              <c:numCache>
                <c:formatCode>0</c:formatCode>
                <c:ptCount val="9"/>
                <c:pt idx="0">
                  <c:v>0</c:v>
                </c:pt>
                <c:pt idx="1">
                  <c:v>9.3622392982977629E-2</c:v>
                </c:pt>
                <c:pt idx="2">
                  <c:v>0.28193046602076471</c:v>
                </c:pt>
                <c:pt idx="3">
                  <c:v>0.66068526218976431</c:v>
                </c:pt>
                <c:pt idx="4">
                  <c:v>1.3288740507812091</c:v>
                </c:pt>
                <c:pt idx="5">
                  <c:v>1.1405659777434216</c:v>
                </c:pt>
                <c:pt idx="6">
                  <c:v>0.76181118157442218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'D2.4.13.A'!$CV$88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'D2.4.13.A'!$CW$88:$DE$88</c:f>
              <c:numCache>
                <c:formatCode>0</c:formatCode>
                <c:ptCount val="9"/>
                <c:pt idx="0">
                  <c:v>0</c:v>
                </c:pt>
                <c:pt idx="1">
                  <c:v>0.42528463246270659</c:v>
                </c:pt>
                <c:pt idx="2">
                  <c:v>0.43740201364311654</c:v>
                </c:pt>
                <c:pt idx="3">
                  <c:v>0.45007015327245925</c:v>
                </c:pt>
                <c:pt idx="4">
                  <c:v>0.46322142108106262</c:v>
                </c:pt>
                <c:pt idx="5">
                  <c:v>0.47633749318435936</c:v>
                </c:pt>
                <c:pt idx="6">
                  <c:v>0.4895906952718298</c:v>
                </c:pt>
                <c:pt idx="7">
                  <c:v>0.50296161343736256</c:v>
                </c:pt>
                <c:pt idx="8">
                  <c:v>0.51644120039113617</c:v>
                </c:pt>
              </c:numCache>
            </c:numRef>
          </c:val>
        </c:ser>
        <c:ser>
          <c:idx val="35"/>
          <c:order val="35"/>
          <c:tx>
            <c:strRef>
              <c:f>'D2.4.13.A'!$CV$89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'D2.4.13.A'!$CW$89:$DE$89</c:f>
              <c:numCache>
                <c:formatCode>0</c:formatCode>
                <c:ptCount val="9"/>
                <c:pt idx="0">
                  <c:v>0</c:v>
                </c:pt>
                <c:pt idx="1">
                  <c:v>3.7419401042183593</c:v>
                </c:pt>
                <c:pt idx="2">
                  <c:v>3.8485569700417543</c:v>
                </c:pt>
                <c:pt idx="3">
                  <c:v>3.9345965199990163</c:v>
                </c:pt>
                <c:pt idx="4">
                  <c:v>3.901621718926676</c:v>
                </c:pt>
                <c:pt idx="5">
                  <c:v>3.7179600627373621</c:v>
                </c:pt>
                <c:pt idx="6">
                  <c:v>3.2330427472295025</c:v>
                </c:pt>
                <c:pt idx="7">
                  <c:v>2.1662248734993943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'D2.4.13.A'!$CV$90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'D2.4.13.A'!$CW$90:$DE$90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2.4716822058964492E-2</c:v>
                </c:pt>
                <c:pt idx="4">
                  <c:v>0.16927370659308125</c:v>
                </c:pt>
                <c:pt idx="5">
                  <c:v>0.46002923530343576</c:v>
                </c:pt>
                <c:pt idx="6">
                  <c:v>1.0448424577803295</c:v>
                </c:pt>
                <c:pt idx="7">
                  <c:v>2.1963939140952355</c:v>
                </c:pt>
                <c:pt idx="8">
                  <c:v>4.4177326856964436</c:v>
                </c:pt>
              </c:numCache>
            </c:numRef>
          </c:val>
        </c:ser>
        <c:ser>
          <c:idx val="37"/>
          <c:order val="37"/>
          <c:tx>
            <c:strRef>
              <c:f>'D2.4.13.A'!$CV$91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'D2.4.13.A'!$CW$91:$DE$91</c:f>
              <c:numCache>
                <c:formatCode>0</c:formatCode>
                <c:ptCount val="9"/>
                <c:pt idx="0">
                  <c:v>0</c:v>
                </c:pt>
                <c:pt idx="1">
                  <c:v>0.84799310887377688</c:v>
                </c:pt>
                <c:pt idx="2">
                  <c:v>0.87215447035792593</c:v>
                </c:pt>
                <c:pt idx="3">
                  <c:v>0.89741401252791608</c:v>
                </c:pt>
                <c:pt idx="4">
                  <c:v>0.92363688451382764</c:v>
                </c:pt>
                <c:pt idx="5">
                  <c:v>0.94978957828665422</c:v>
                </c:pt>
                <c:pt idx="6">
                  <c:v>0.97621570136476188</c:v>
                </c:pt>
                <c:pt idx="7">
                  <c:v>1.0028765435354088</c:v>
                </c:pt>
                <c:pt idx="8">
                  <c:v>1.0297540650228179</c:v>
                </c:pt>
              </c:numCache>
            </c:numRef>
          </c:val>
        </c:ser>
        <c:ser>
          <c:idx val="38"/>
          <c:order val="38"/>
          <c:tx>
            <c:strRef>
              <c:f>'D2.4.13.A'!$CV$92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'D2.4.13.A'!$CW$92:$DE$92</c:f>
              <c:numCache>
                <c:formatCode>0</c:formatCode>
                <c:ptCount val="9"/>
                <c:pt idx="0">
                  <c:v>0</c:v>
                </c:pt>
                <c:pt idx="1">
                  <c:v>1.4381015190762951</c:v>
                </c:pt>
                <c:pt idx="2">
                  <c:v>1.3723592435102914</c:v>
                </c:pt>
                <c:pt idx="3">
                  <c:v>1.1841096674913834</c:v>
                </c:pt>
                <c:pt idx="4">
                  <c:v>0.83728473587479924</c:v>
                </c:pt>
                <c:pt idx="5">
                  <c:v>0.10325734162790279</c:v>
                </c:pt>
                <c:pt idx="6">
                  <c:v>0.32762792264837903</c:v>
                </c:pt>
                <c:pt idx="7">
                  <c:v>0.75900242387557815</c:v>
                </c:pt>
                <c:pt idx="8">
                  <c:v>1.6144740800591024</c:v>
                </c:pt>
              </c:numCache>
            </c:numRef>
          </c:val>
        </c:ser>
        <c:ser>
          <c:idx val="39"/>
          <c:order val="39"/>
          <c:tx>
            <c:strRef>
              <c:f>'D2.4.13.A'!$CV$93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'D2.4.13.A'!$CW$93:$DE$93</c:f>
              <c:numCache>
                <c:formatCode>0</c:formatCode>
                <c:ptCount val="9"/>
                <c:pt idx="0">
                  <c:v>0</c:v>
                </c:pt>
                <c:pt idx="1">
                  <c:v>8.5577115150194616E-2</c:v>
                </c:pt>
                <c:pt idx="2">
                  <c:v>0.25770326079333855</c:v>
                </c:pt>
                <c:pt idx="3">
                  <c:v>0.60391042098998382</c:v>
                </c:pt>
                <c:pt idx="4">
                  <c:v>1.2146795658652387</c:v>
                </c:pt>
                <c:pt idx="5">
                  <c:v>2.4431544753129288</c:v>
                </c:pt>
                <c:pt idx="6">
                  <c:v>2.0969473151162834</c:v>
                </c:pt>
                <c:pt idx="7">
                  <c:v>1.4006010550908339</c:v>
                </c:pt>
                <c:pt idx="8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'D2.4.13.A'!$CV$94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'D2.4.13.A'!$CW$94:$DE$94</c:f>
              <c:numCache>
                <c:formatCode>0</c:formatCode>
                <c:ptCount val="9"/>
                <c:pt idx="0">
                  <c:v>0</c:v>
                </c:pt>
                <c:pt idx="1">
                  <c:v>0.9384604308258524</c:v>
                </c:pt>
                <c:pt idx="2">
                  <c:v>0.96311776964785833</c:v>
                </c:pt>
                <c:pt idx="3">
                  <c:v>0.97743593159984898</c:v>
                </c:pt>
                <c:pt idx="4">
                  <c:v>0.99342585457867305</c:v>
                </c:pt>
                <c:pt idx="5">
                  <c:v>1.0026407715215964</c:v>
                </c:pt>
                <c:pt idx="6">
                  <c:v>1.0110691550626592</c:v>
                </c:pt>
                <c:pt idx="7">
                  <c:v>1.0154806119196127</c:v>
                </c:pt>
                <c:pt idx="8">
                  <c:v>1.0166856682885246</c:v>
                </c:pt>
              </c:numCache>
            </c:numRef>
          </c:val>
        </c:ser>
        <c:ser>
          <c:idx val="41"/>
          <c:order val="41"/>
          <c:tx>
            <c:strRef>
              <c:f>'D2.4.13.A'!$CV$95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'D2.4.13.A'!$CW$95:$DE$95</c:f>
              <c:numCache>
                <c:formatCode>0</c:formatCode>
                <c:ptCount val="9"/>
                <c:pt idx="0">
                  <c:v>0</c:v>
                </c:pt>
                <c:pt idx="1">
                  <c:v>0.36008169600501161</c:v>
                </c:pt>
                <c:pt idx="2">
                  <c:v>0.36954257052924094</c:v>
                </c:pt>
                <c:pt idx="3">
                  <c:v>0.37503636426842957</c:v>
                </c:pt>
                <c:pt idx="4">
                  <c:v>0.38117160278896872</c:v>
                </c:pt>
                <c:pt idx="5">
                  <c:v>0.38470731171431327</c:v>
                </c:pt>
                <c:pt idx="6">
                  <c:v>0.38794123244273082</c:v>
                </c:pt>
                <c:pt idx="7">
                  <c:v>0.38963388224951112</c:v>
                </c:pt>
                <c:pt idx="8">
                  <c:v>0.39009625522427521</c:v>
                </c:pt>
              </c:numCache>
            </c:numRef>
          </c:val>
        </c:ser>
        <c:ser>
          <c:idx val="42"/>
          <c:order val="42"/>
          <c:tx>
            <c:strRef>
              <c:f>'D2.4.13.A'!$CV$96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'D2.4.13.A'!$CW$96:$DE$96</c:f>
              <c:numCache>
                <c:formatCode>0</c:formatCode>
                <c:ptCount val="9"/>
                <c:pt idx="0">
                  <c:v>0</c:v>
                </c:pt>
                <c:pt idx="1">
                  <c:v>0.23772272977005007</c:v>
                </c:pt>
                <c:pt idx="2">
                  <c:v>0.22685532367838382</c:v>
                </c:pt>
                <c:pt idx="3">
                  <c:v>0.19573707333537804</c:v>
                </c:pt>
                <c:pt idx="4">
                  <c:v>0.13840581514355704</c:v>
                </c:pt>
                <c:pt idx="5">
                  <c:v>1.706876517056681E-2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'D2.4.13.A'!$CV$97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'D2.4.13.A'!$CW$97:$DE$97</c:f>
              <c:numCache>
                <c:formatCode>0</c:formatCode>
                <c:ptCount val="9"/>
                <c:pt idx="0">
                  <c:v>0</c:v>
                </c:pt>
                <c:pt idx="1">
                  <c:v>1.4160433649402081E-2</c:v>
                </c:pt>
                <c:pt idx="2">
                  <c:v>4.2642123648276513E-2</c:v>
                </c:pt>
                <c:pt idx="3">
                  <c:v>9.992897553962525E-2</c:v>
                </c:pt>
                <c:pt idx="4">
                  <c:v>0.20099286319108337</c:v>
                </c:pt>
                <c:pt idx="5">
                  <c:v>0.40426844001548479</c:v>
                </c:pt>
                <c:pt idx="6">
                  <c:v>0.43593880850703332</c:v>
                </c:pt>
                <c:pt idx="7">
                  <c:v>0.43784087943497202</c:v>
                </c:pt>
                <c:pt idx="8">
                  <c:v>0.43836045896445086</c:v>
                </c:pt>
              </c:numCache>
            </c:numRef>
          </c:val>
        </c:ser>
        <c:ser>
          <c:idx val="44"/>
          <c:order val="44"/>
          <c:tx>
            <c:strRef>
              <c:f>'D2.4.13.A'!$CV$98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'D2.4.13.A'!$CW$98:$DE$98</c:f>
              <c:numCache>
                <c:formatCode>0</c:formatCode>
                <c:ptCount val="9"/>
                <c:pt idx="0">
                  <c:v>0</c:v>
                </c:pt>
                <c:pt idx="1">
                  <c:v>2.5259669066681929</c:v>
                </c:pt>
                <c:pt idx="2">
                  <c:v>2.5881450051391894</c:v>
                </c:pt>
                <c:pt idx="3">
                  <c:v>2.6066856560823926</c:v>
                </c:pt>
                <c:pt idx="4">
                  <c:v>2.6285116685820236</c:v>
                </c:pt>
                <c:pt idx="5">
                  <c:v>2.625813443844589</c:v>
                </c:pt>
                <c:pt idx="6">
                  <c:v>2.5820995721596072</c:v>
                </c:pt>
                <c:pt idx="7">
                  <c:v>2.51643825585028</c:v>
                </c:pt>
                <c:pt idx="8">
                  <c:v>2.4217191673090288</c:v>
                </c:pt>
              </c:numCache>
            </c:numRef>
          </c:val>
        </c:ser>
        <c:ser>
          <c:idx val="45"/>
          <c:order val="45"/>
          <c:tx>
            <c:strRef>
              <c:f>'D2.4.13.A'!$CV$99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'D2.4.13.A'!$CW$99:$DE$99</c:f>
              <c:numCache>
                <c:formatCode>0</c:formatCode>
                <c:ptCount val="9"/>
                <c:pt idx="0">
                  <c:v>0</c:v>
                </c:pt>
                <c:pt idx="1">
                  <c:v>6.0132827703558664</c:v>
                </c:pt>
                <c:pt idx="2">
                  <c:v>5.3567244822711189</c:v>
                </c:pt>
                <c:pt idx="3">
                  <c:v>4.4233858309747012</c:v>
                </c:pt>
                <c:pt idx="4">
                  <c:v>2.9407217340634744</c:v>
                </c:pt>
                <c:pt idx="5">
                  <c:v>3.2920625046814135E-3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'D2.4.13.A'!$CV$100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'D2.4.13.A'!$CW$100:$DE$100</c:f>
              <c:numCache>
                <c:formatCode>0</c:formatCode>
                <c:ptCount val="9"/>
                <c:pt idx="0">
                  <c:v>0</c:v>
                </c:pt>
                <c:pt idx="1">
                  <c:v>0.26911727796268398</c:v>
                </c:pt>
                <c:pt idx="2">
                  <c:v>0.81040824927332822</c:v>
                </c:pt>
                <c:pt idx="3">
                  <c:v>0.81040824927332822</c:v>
                </c:pt>
                <c:pt idx="4">
                  <c:v>0.81040824927332822</c:v>
                </c:pt>
                <c:pt idx="5">
                  <c:v>0.81040824927332822</c:v>
                </c:pt>
                <c:pt idx="6">
                  <c:v>0.81040824927332822</c:v>
                </c:pt>
                <c:pt idx="7">
                  <c:v>0.5412909713106443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'D2.4.13.A'!$CV$101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'D2.4.13.A'!$CW$101:$DE$101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0.21495417677594317</c:v>
                </c:pt>
                <c:pt idx="4">
                  <c:v>0.21495417677594317</c:v>
                </c:pt>
                <c:pt idx="5">
                  <c:v>0.21495417677594317</c:v>
                </c:pt>
                <c:pt idx="6">
                  <c:v>0.21495417677594317</c:v>
                </c:pt>
                <c:pt idx="7">
                  <c:v>0.21495417677594317</c:v>
                </c:pt>
                <c:pt idx="8">
                  <c:v>4.299083535518864E-2</c:v>
                </c:pt>
              </c:numCache>
            </c:numRef>
          </c:val>
        </c:ser>
        <c:ser>
          <c:idx val="48"/>
          <c:order val="48"/>
          <c:tx>
            <c:strRef>
              <c:f>'D2.4.13.A'!$CV$102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'D2.4.13.A'!$CW$102:$DE$102</c:f>
              <c:numCache>
                <c:formatCode>0</c:formatCode>
                <c:ptCount val="9"/>
                <c:pt idx="0">
                  <c:v>0</c:v>
                </c:pt>
                <c:pt idx="1">
                  <c:v>7.3956947066968481E-2</c:v>
                </c:pt>
                <c:pt idx="2">
                  <c:v>0.24681129106446137</c:v>
                </c:pt>
                <c:pt idx="3">
                  <c:v>0.59448311825406808</c:v>
                </c:pt>
                <c:pt idx="4">
                  <c:v>1.2937753467631057</c:v>
                </c:pt>
                <c:pt idx="5">
                  <c:v>2.6263448496715416</c:v>
                </c:pt>
                <c:pt idx="6">
                  <c:v>2.5775458576371459</c:v>
                </c:pt>
                <c:pt idx="7">
                  <c:v>2.6000552940001471</c:v>
                </c:pt>
                <c:pt idx="8">
                  <c:v>2.7667487694332968</c:v>
                </c:pt>
              </c:numCache>
            </c:numRef>
          </c:val>
        </c:ser>
        <c:ser>
          <c:idx val="49"/>
          <c:order val="49"/>
          <c:tx>
            <c:strRef>
              <c:f>'D2.4.13.A'!$CV$103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'D2.4.13.A'!$CW$103:$DE$103</c:f>
              <c:numCache>
                <c:formatCode>0</c:formatCode>
                <c:ptCount val="9"/>
                <c:pt idx="0">
                  <c:v>0</c:v>
                </c:pt>
                <c:pt idx="1">
                  <c:v>5.1313184695324656</c:v>
                </c:pt>
                <c:pt idx="2">
                  <c:v>4.3342698718560877</c:v>
                </c:pt>
                <c:pt idx="3">
                  <c:v>3.6299252506441899</c:v>
                </c:pt>
                <c:pt idx="4">
                  <c:v>2.9263879955299883</c:v>
                </c:pt>
                <c:pt idx="5">
                  <c:v>1.4098127127551854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'D2.4.13.A'!$CV$104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'D2.4.13.A'!$CW$104:$DE$104</c:f>
              <c:numCache>
                <c:formatCode>0</c:formatCode>
                <c:ptCount val="9"/>
                <c:pt idx="0">
                  <c:v>0</c:v>
                </c:pt>
                <c:pt idx="1">
                  <c:v>0.23115673159545752</c:v>
                </c:pt>
                <c:pt idx="2">
                  <c:v>0.69609548512905184</c:v>
                </c:pt>
                <c:pt idx="3">
                  <c:v>0.69609548512905184</c:v>
                </c:pt>
                <c:pt idx="4">
                  <c:v>0.69609548512905184</c:v>
                </c:pt>
                <c:pt idx="5">
                  <c:v>0.69609548512905184</c:v>
                </c:pt>
                <c:pt idx="6">
                  <c:v>0.69609548512905184</c:v>
                </c:pt>
                <c:pt idx="7">
                  <c:v>0.46493875353359443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'D2.4.13.A'!$CV$105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'D2.4.13.A'!$CW$105:$DE$105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0.18463364865705575</c:v>
                </c:pt>
                <c:pt idx="4">
                  <c:v>0.18463364865705575</c:v>
                </c:pt>
                <c:pt idx="5">
                  <c:v>0.18463364865705575</c:v>
                </c:pt>
                <c:pt idx="6">
                  <c:v>0.18463364865705575</c:v>
                </c:pt>
                <c:pt idx="7">
                  <c:v>0.18463364865705575</c:v>
                </c:pt>
                <c:pt idx="8">
                  <c:v>3.6926729731411152E-2</c:v>
                </c:pt>
              </c:numCache>
            </c:numRef>
          </c:val>
        </c:ser>
        <c:ser>
          <c:idx val="52"/>
          <c:order val="52"/>
          <c:tx>
            <c:strRef>
              <c:f>'D2.4.13.A'!$CV$106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'D2.4.13.A'!$CW$106:$DE$106</c:f>
              <c:numCache>
                <c:formatCode>0</c:formatCode>
                <c:ptCount val="9"/>
                <c:pt idx="0">
                  <c:v>0</c:v>
                </c:pt>
                <c:pt idx="1">
                  <c:v>0.17224880356832661</c:v>
                </c:pt>
                <c:pt idx="2">
                  <c:v>0.51870267266284764</c:v>
                </c:pt>
                <c:pt idx="3">
                  <c:v>0.51870267266284764</c:v>
                </c:pt>
                <c:pt idx="4">
                  <c:v>0.51870267266284764</c:v>
                </c:pt>
                <c:pt idx="5">
                  <c:v>0.51870267266284764</c:v>
                </c:pt>
                <c:pt idx="6">
                  <c:v>0.51870267266284764</c:v>
                </c:pt>
                <c:pt idx="7">
                  <c:v>0.34645386909452103</c:v>
                </c:pt>
                <c:pt idx="8">
                  <c:v>0</c:v>
                </c:pt>
              </c:numCache>
            </c:numRef>
          </c:val>
        </c:ser>
        <c:ser>
          <c:idx val="53"/>
          <c:order val="53"/>
          <c:tx>
            <c:strRef>
              <c:f>'D2.4.13.A'!$CV$107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'D2.4.13.A'!$CW$107:$DE$107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0.13758165232678987</c:v>
                </c:pt>
                <c:pt idx="4">
                  <c:v>0.13758165232678987</c:v>
                </c:pt>
                <c:pt idx="5">
                  <c:v>0.13758165232678987</c:v>
                </c:pt>
                <c:pt idx="6">
                  <c:v>0.13758165232678987</c:v>
                </c:pt>
                <c:pt idx="7">
                  <c:v>0.11006532186143191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'D2.4.13.A'!$CV$108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8.0014149013043614E-2</c:v>
                </c:pt>
                <c:pt idx="3">
                  <c:v>0.24095118273259158</c:v>
                </c:pt>
                <c:pt idx="4">
                  <c:v>0.5646530422402668</c:v>
                </c:pt>
                <c:pt idx="5">
                  <c:v>1.2157331039683517</c:v>
                </c:pt>
                <c:pt idx="6">
                  <c:v>1.7822928082295979</c:v>
                </c:pt>
                <c:pt idx="7">
                  <c:v>1.8966773187499335</c:v>
                </c:pt>
                <c:pt idx="8">
                  <c:v>2.2576463007790126</c:v>
                </c:pt>
              </c:numCache>
            </c:numRef>
          </c:val>
        </c:ser>
        <c:ser>
          <c:idx val="55"/>
          <c:order val="55"/>
          <c:tx>
            <c:strRef>
              <c:f>'D2.4.13.A'!$CV$109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'D2.4.13.A'!$CW$109:$DE$109</c:f>
              <c:numCache>
                <c:formatCode>0</c:formatCode>
                <c:ptCount val="9"/>
                <c:pt idx="0">
                  <c:v>0</c:v>
                </c:pt>
                <c:pt idx="1">
                  <c:v>0.1206112722404816</c:v>
                </c:pt>
                <c:pt idx="2">
                  <c:v>0.12358018665590129</c:v>
                </c:pt>
                <c:pt idx="3">
                  <c:v>0.12446547596532336</c:v>
                </c:pt>
                <c:pt idx="4">
                  <c:v>0.12550763654492847</c:v>
                </c:pt>
                <c:pt idx="5">
                  <c:v>0.12537880021001288</c:v>
                </c:pt>
                <c:pt idx="6">
                  <c:v>0.12329152596086761</c:v>
                </c:pt>
                <c:pt idx="7">
                  <c:v>0.1201562929235129</c:v>
                </c:pt>
                <c:pt idx="8">
                  <c:v>0.11563359322215988</c:v>
                </c:pt>
              </c:numCache>
            </c:numRef>
          </c:val>
        </c:ser>
        <c:ser>
          <c:idx val="56"/>
          <c:order val="56"/>
          <c:tx>
            <c:strRef>
              <c:f>'D2.4.13.A'!$CV$110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'D2.4.13.A'!$CW$110:$DE$110</c:f>
              <c:numCache>
                <c:formatCode>0</c:formatCode>
                <c:ptCount val="9"/>
                <c:pt idx="0">
                  <c:v>0</c:v>
                </c:pt>
                <c:pt idx="1">
                  <c:v>1.5807689102377582</c:v>
                </c:pt>
                <c:pt idx="2">
                  <c:v>1.6196804275269114</c:v>
                </c:pt>
                <c:pt idx="3">
                  <c:v>1.6312833050266979</c:v>
                </c:pt>
                <c:pt idx="4">
                  <c:v>1.6449421862665117</c:v>
                </c:pt>
                <c:pt idx="5">
                  <c:v>1.6432536171223484</c:v>
                </c:pt>
                <c:pt idx="6">
                  <c:v>1.61589715052601</c:v>
                </c:pt>
                <c:pt idx="7">
                  <c:v>1.574805809561463</c:v>
                </c:pt>
                <c:pt idx="8">
                  <c:v>1.5155298982354659</c:v>
                </c:pt>
              </c:numCache>
            </c:numRef>
          </c:val>
        </c:ser>
        <c:ser>
          <c:idx val="57"/>
          <c:order val="57"/>
          <c:tx>
            <c:strRef>
              <c:f>'D2.4.13.A'!$CV$111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'D2.4.13.A'!$CW$111:$DE$111</c:f>
              <c:numCache>
                <c:formatCode>0</c:formatCode>
                <c:ptCount val="9"/>
                <c:pt idx="0">
                  <c:v>0</c:v>
                </c:pt>
                <c:pt idx="1">
                  <c:v>3.0242067977988998</c:v>
                </c:pt>
                <c:pt idx="2">
                  <c:v>2.8888528962994307</c:v>
                </c:pt>
                <c:pt idx="3">
                  <c:v>2.4846218806045282</c:v>
                </c:pt>
                <c:pt idx="4">
                  <c:v>1.7580041723613864</c:v>
                </c:pt>
                <c:pt idx="5">
                  <c:v>0.23877890078005579</c:v>
                </c:pt>
                <c:pt idx="6">
                  <c:v>0.6118189799059115</c:v>
                </c:pt>
                <c:pt idx="7">
                  <c:v>1.3897207134895944</c:v>
                </c:pt>
                <c:pt idx="8">
                  <c:v>3.0006366570981555</c:v>
                </c:pt>
              </c:numCache>
            </c:numRef>
          </c:val>
        </c:ser>
        <c:ser>
          <c:idx val="58"/>
          <c:order val="58"/>
          <c:tx>
            <c:strRef>
              <c:f>'D2.4.13.A'!$CV$112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'D2.4.13.A'!$CW$112:$DE$112</c:f>
              <c:numCache>
                <c:formatCode>0</c:formatCode>
                <c:ptCount val="9"/>
                <c:pt idx="0">
                  <c:v>0</c:v>
                </c:pt>
                <c:pt idx="1">
                  <c:v>0.14332165777239458</c:v>
                </c:pt>
                <c:pt idx="2">
                  <c:v>0.43159270425753088</c:v>
                </c:pt>
                <c:pt idx="3">
                  <c:v>1.0114087455544261</c:v>
                </c:pt>
                <c:pt idx="4">
                  <c:v>2.034304249872295</c:v>
                </c:pt>
                <c:pt idx="5">
                  <c:v>4.0917124745431988</c:v>
                </c:pt>
                <c:pt idx="6">
                  <c:v>3.5118964332463034</c:v>
                </c:pt>
                <c:pt idx="7">
                  <c:v>2.3456792711560395</c:v>
                </c:pt>
                <c:pt idx="8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'D2.4.13.A'!$CV$113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'D2.4.13.A'!$CW$113:$DE$113</c:f>
              <c:numCache>
                <c:formatCode>0</c:formatCode>
                <c:ptCount val="9"/>
                <c:pt idx="0">
                  <c:v>0</c:v>
                </c:pt>
                <c:pt idx="1">
                  <c:v>0.30890108919227766</c:v>
                </c:pt>
                <c:pt idx="2">
                  <c:v>0.28801903360565378</c:v>
                </c:pt>
                <c:pt idx="3">
                  <c:v>0.26173776593312809</c:v>
                </c:pt>
                <c:pt idx="4">
                  <c:v>0.23655899356437116</c:v>
                </c:pt>
                <c:pt idx="5">
                  <c:v>0.20887575305936834</c:v>
                </c:pt>
                <c:pt idx="6">
                  <c:v>0.18192500306370932</c:v>
                </c:pt>
                <c:pt idx="7">
                  <c:v>0.15423913997391575</c:v>
                </c:pt>
                <c:pt idx="8">
                  <c:v>0.12653909569432573</c:v>
                </c:pt>
              </c:numCache>
            </c:numRef>
          </c:val>
        </c:ser>
        <c:ser>
          <c:idx val="60"/>
          <c:order val="60"/>
          <c:tx>
            <c:strRef>
              <c:f>'D2.4.13.A'!$CV$114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'D2.4.13.A'!$CW$114:$DE$114</c:f>
              <c:numCache>
                <c:formatCode>0</c:formatCode>
                <c:ptCount val="9"/>
                <c:pt idx="0">
                  <c:v>0</c:v>
                </c:pt>
                <c:pt idx="1">
                  <c:v>7.9525198214445245</c:v>
                </c:pt>
                <c:pt idx="2">
                  <c:v>7.4149206779798318</c:v>
                </c:pt>
                <c:pt idx="3">
                  <c:v>5.8770448930505381</c:v>
                </c:pt>
                <c:pt idx="4">
                  <c:v>3.6887750874126524</c:v>
                </c:pt>
                <c:pt idx="5">
                  <c:v>0.71757398717091347</c:v>
                </c:pt>
                <c:pt idx="6">
                  <c:v>2.3739031439411293E-2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'D2.4.13.A'!$CV$115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'D2.4.13.A'!$CW$115:$DE$115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8.3285902793469452E-2</c:v>
                </c:pt>
                <c:pt idx="4">
                  <c:v>0.24511490481229306</c:v>
                </c:pt>
                <c:pt idx="5">
                  <c:v>0.54175867963129254</c:v>
                </c:pt>
                <c:pt idx="6">
                  <c:v>0.54175867963129254</c:v>
                </c:pt>
                <c:pt idx="7">
                  <c:v>0.5084443185139047</c:v>
                </c:pt>
                <c:pt idx="8">
                  <c:v>0.39374117603029368</c:v>
                </c:pt>
              </c:numCache>
            </c:numRef>
          </c:val>
        </c:ser>
        <c:ser>
          <c:idx val="62"/>
          <c:order val="62"/>
          <c:tx>
            <c:strRef>
              <c:f>'D2.4.13.A'!$CV$116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6.4019625553920878E-2</c:v>
                </c:pt>
                <c:pt idx="4">
                  <c:v>0.18841321156959592</c:v>
                </c:pt>
                <c:pt idx="5">
                  <c:v>0.42981798679462901</c:v>
                </c:pt>
                <c:pt idx="6">
                  <c:v>0.42981798679462901</c:v>
                </c:pt>
                <c:pt idx="7">
                  <c:v>0.36579836124070808</c:v>
                </c:pt>
                <c:pt idx="8">
                  <c:v>0.24140477522503304</c:v>
                </c:pt>
              </c:numCache>
            </c:numRef>
          </c:val>
        </c:ser>
        <c:ser>
          <c:idx val="63"/>
          <c:order val="63"/>
          <c:tx>
            <c:strRef>
              <c:f>'D2.4.13.A'!$CV$117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6.0300628873178018E-2</c:v>
                </c:pt>
                <c:pt idx="4">
                  <c:v>0.1384529632359402</c:v>
                </c:pt>
                <c:pt idx="5">
                  <c:v>0.1384529632359402</c:v>
                </c:pt>
                <c:pt idx="6">
                  <c:v>0.1384529632359402</c:v>
                </c:pt>
                <c:pt idx="7">
                  <c:v>7.8152334362762185E-2</c:v>
                </c:pt>
                <c:pt idx="8">
                  <c:v>0.11381808781340765</c:v>
                </c:pt>
              </c:numCache>
            </c:numRef>
          </c:val>
        </c:ser>
        <c:ser>
          <c:idx val="64"/>
          <c:order val="64"/>
          <c:tx>
            <c:strRef>
              <c:f>'D2.4.13.A'!$CV$118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'D2.4.13.A'!$CW$118:$DE$118</c:f>
              <c:numCache>
                <c:formatCode>0</c:formatCode>
                <c:ptCount val="9"/>
                <c:pt idx="0">
                  <c:v>0</c:v>
                </c:pt>
                <c:pt idx="1">
                  <c:v>0.32722432234591131</c:v>
                </c:pt>
                <c:pt idx="2">
                  <c:v>0.3051035959140615</c:v>
                </c:pt>
                <c:pt idx="3">
                  <c:v>0.27726338975933246</c:v>
                </c:pt>
                <c:pt idx="4">
                  <c:v>0.25059107614783738</c:v>
                </c:pt>
                <c:pt idx="5">
                  <c:v>0.22126573566983715</c:v>
                </c:pt>
                <c:pt idx="6">
                  <c:v>0.19271633518988554</c:v>
                </c:pt>
                <c:pt idx="7">
                  <c:v>0.1633882165619831</c:v>
                </c:pt>
                <c:pt idx="8">
                  <c:v>0.13404507555189094</c:v>
                </c:pt>
              </c:numCache>
            </c:numRef>
          </c:val>
        </c:ser>
        <c:ser>
          <c:idx val="65"/>
          <c:order val="65"/>
          <c:tx>
            <c:strRef>
              <c:f>'D2.4.13.A'!$CV$119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'D2.4.13.A'!$CW$119:$DE$119</c:f>
              <c:numCache>
                <c:formatCode>0</c:formatCode>
                <c:ptCount val="9"/>
                <c:pt idx="0">
                  <c:v>0</c:v>
                </c:pt>
                <c:pt idx="1">
                  <c:v>0.46597046699464645</c:v>
                </c:pt>
                <c:pt idx="2">
                  <c:v>0.4344703475908876</c:v>
                </c:pt>
                <c:pt idx="3">
                  <c:v>0.3948256360665669</c:v>
                </c:pt>
                <c:pt idx="4">
                  <c:v>0.35684401434518415</c:v>
                </c:pt>
                <c:pt idx="5">
                  <c:v>0.31508445778365501</c:v>
                </c:pt>
                <c:pt idx="6">
                  <c:v>0.27442984696900469</c:v>
                </c:pt>
                <c:pt idx="7">
                  <c:v>0.23266633429627684</c:v>
                </c:pt>
                <c:pt idx="8">
                  <c:v>0.19088142961213017</c:v>
                </c:pt>
              </c:numCache>
            </c:numRef>
          </c:val>
        </c:ser>
        <c:ser>
          <c:idx val="66"/>
          <c:order val="66"/>
          <c:tx>
            <c:strRef>
              <c:f>'D2.4.13.A'!$CV$120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'D2.4.13.A'!$CW$120:$DE$120</c:f>
              <c:numCache>
                <c:formatCode>0</c:formatCode>
                <c:ptCount val="9"/>
                <c:pt idx="0">
                  <c:v>0</c:v>
                </c:pt>
                <c:pt idx="1">
                  <c:v>8.6386721990116919E-2</c:v>
                </c:pt>
                <c:pt idx="2">
                  <c:v>8.0546883951728168E-2</c:v>
                </c:pt>
                <c:pt idx="3">
                  <c:v>7.0640633461346261E-2</c:v>
                </c:pt>
                <c:pt idx="4">
                  <c:v>6.3599183350031591E-2</c:v>
                </c:pt>
                <c:pt idx="5">
                  <c:v>5.5857338193691992E-2</c:v>
                </c:pt>
                <c:pt idx="6">
                  <c:v>5.0876818542476943E-2</c:v>
                </c:pt>
                <c:pt idx="7">
                  <c:v>4.3134239959166876E-2</c:v>
                </c:pt>
                <c:pt idx="8">
                  <c:v>3.5387695489228981E-2</c:v>
                </c:pt>
              </c:numCache>
            </c:numRef>
          </c:val>
        </c:ser>
        <c:ser>
          <c:idx val="67"/>
          <c:order val="67"/>
          <c:tx>
            <c:strRef>
              <c:f>'D2.4.13.A'!$CV$121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'D2.4.13.A'!$CW$121:$DE$121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3.6061236417001723E-3</c:v>
                </c:pt>
                <c:pt idx="4">
                  <c:v>3.6061236426345087E-3</c:v>
                </c:pt>
                <c:pt idx="5">
                  <c:v>3.6061236419787416E-3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'D2.4.13.A'!$CV$122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'D2.4.13.A'!$CW$122:$DE$122</c:f>
              <c:numCache>
                <c:formatCode>0</c:formatCode>
                <c:ptCount val="9"/>
                <c:pt idx="0">
                  <c:v>0</c:v>
                </c:pt>
                <c:pt idx="1">
                  <c:v>10.622506841077525</c:v>
                </c:pt>
                <c:pt idx="2">
                  <c:v>8.0559980369325555</c:v>
                </c:pt>
                <c:pt idx="3">
                  <c:v>5.3197868380023783</c:v>
                </c:pt>
                <c:pt idx="4">
                  <c:v>1.8354485026588954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'D2.4.13.A'!$CV$123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'D2.4.13.A'!$CW$123:$DE$123</c:f>
              <c:numCache>
                <c:formatCode>0</c:formatCode>
                <c:ptCount val="9"/>
                <c:pt idx="0">
                  <c:v>0</c:v>
                </c:pt>
                <c:pt idx="1">
                  <c:v>0.55573605134332149</c:v>
                </c:pt>
                <c:pt idx="2">
                  <c:v>1.6735197525654382</c:v>
                </c:pt>
                <c:pt idx="3">
                  <c:v>1.6735197525654382</c:v>
                </c:pt>
                <c:pt idx="4">
                  <c:v>1.6735197525654382</c:v>
                </c:pt>
                <c:pt idx="5">
                  <c:v>1.6735197525654382</c:v>
                </c:pt>
                <c:pt idx="6">
                  <c:v>1.6735197525654382</c:v>
                </c:pt>
                <c:pt idx="7">
                  <c:v>1.1177837012221166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'D2.4.13.A'!$CV$124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'D2.4.13.A'!$CW$124:$DE$124</c:f>
              <c:numCache>
                <c:formatCode>0</c:formatCode>
                <c:ptCount val="9"/>
                <c:pt idx="0">
                  <c:v>0</c:v>
                </c:pt>
                <c:pt idx="1">
                  <c:v>4.6260638105342358E-3</c:v>
                </c:pt>
                <c:pt idx="2">
                  <c:v>9.1078850964852742E-3</c:v>
                </c:pt>
                <c:pt idx="3">
                  <c:v>0.31033766503044746</c:v>
                </c:pt>
                <c:pt idx="4">
                  <c:v>0.31033766503044746</c:v>
                </c:pt>
                <c:pt idx="5">
                  <c:v>0.31033766503044746</c:v>
                </c:pt>
                <c:pt idx="6">
                  <c:v>0.30571160121991336</c:v>
                </c:pt>
                <c:pt idx="7">
                  <c:v>0.30122977993396227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'D2.4.13.A'!$CV$125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'D2.4.13.A'!$CW$125:$DE$125</c:f>
              <c:numCache>
                <c:formatCode>0</c:formatCode>
                <c:ptCount val="9"/>
                <c:pt idx="0">
                  <c:v>0</c:v>
                </c:pt>
                <c:pt idx="1">
                  <c:v>0.32485475801698621</c:v>
                </c:pt>
                <c:pt idx="2">
                  <c:v>0.97825371044758436</c:v>
                </c:pt>
                <c:pt idx="3">
                  <c:v>0.97825371044758436</c:v>
                </c:pt>
                <c:pt idx="4">
                  <c:v>0.97825371044758436</c:v>
                </c:pt>
                <c:pt idx="5">
                  <c:v>0.97825371044758436</c:v>
                </c:pt>
                <c:pt idx="6">
                  <c:v>0.97825371044758436</c:v>
                </c:pt>
                <c:pt idx="7">
                  <c:v>0.65339895243059831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'D2.4.13.A'!$CV$126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'D2.4.13.A'!$CW$126:$DE$126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0.17095481640598426</c:v>
                </c:pt>
                <c:pt idx="4">
                  <c:v>0.17095481640598426</c:v>
                </c:pt>
                <c:pt idx="5">
                  <c:v>0.17095481640598426</c:v>
                </c:pt>
                <c:pt idx="6">
                  <c:v>0.17095481640598426</c:v>
                </c:pt>
                <c:pt idx="7">
                  <c:v>0.13676385312478742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'D2.4.13.A'!$CV$127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'D2.4.13.A'!$CW$127:$DE$127</c:f>
              <c:numCache>
                <c:formatCode>0</c:formatCode>
                <c:ptCount val="9"/>
                <c:pt idx="0">
                  <c:v>0</c:v>
                </c:pt>
                <c:pt idx="1">
                  <c:v>3.2424063869758844E-2</c:v>
                </c:pt>
                <c:pt idx="2">
                  <c:v>0.14481486628356835</c:v>
                </c:pt>
                <c:pt idx="3">
                  <c:v>0.37087291452822663</c:v>
                </c:pt>
                <c:pt idx="4">
                  <c:v>0.82555639465733865</c:v>
                </c:pt>
                <c:pt idx="5">
                  <c:v>0.79313233078757983</c:v>
                </c:pt>
                <c:pt idx="6">
                  <c:v>0.68074152837377044</c:v>
                </c:pt>
                <c:pt idx="7">
                  <c:v>0.45468348012911197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'D2.4.13.A'!$CV$128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'D2.4.13.A'!$CW$128:$DE$128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4.6044873181070839E-2</c:v>
                </c:pt>
                <c:pt idx="4">
                  <c:v>0.13616458781253488</c:v>
                </c:pt>
                <c:pt idx="5">
                  <c:v>0.31241326644397849</c:v>
                </c:pt>
                <c:pt idx="6">
                  <c:v>0.33431442408160411</c:v>
                </c:pt>
                <c:pt idx="7">
                  <c:v>0.49968070377433349</c:v>
                </c:pt>
                <c:pt idx="8">
                  <c:v>0.91430755460725943</c:v>
                </c:pt>
              </c:numCache>
            </c:numRef>
          </c:val>
        </c:ser>
        <c:ser>
          <c:idx val="75"/>
          <c:order val="75"/>
          <c:tx>
            <c:strRef>
              <c:f>'D2.4.13.A'!$CV$129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'D2.4.13.A'!$CW$129:$DE$129</c:f>
              <c:numCache>
                <c:formatCode>0</c:formatCode>
                <c:ptCount val="9"/>
                <c:pt idx="0">
                  <c:v>0</c:v>
                </c:pt>
                <c:pt idx="1">
                  <c:v>1.79933377836257</c:v>
                </c:pt>
                <c:pt idx="2">
                  <c:v>1.7424024465758736</c:v>
                </c:pt>
                <c:pt idx="3">
                  <c:v>1.6854711147891721</c:v>
                </c:pt>
                <c:pt idx="4">
                  <c:v>1.6285397830024768</c:v>
                </c:pt>
                <c:pt idx="5">
                  <c:v>1.5716084512157811</c:v>
                </c:pt>
                <c:pt idx="6">
                  <c:v>1.5146771194290829</c:v>
                </c:pt>
                <c:pt idx="7">
                  <c:v>1.4577457876423834</c:v>
                </c:pt>
                <c:pt idx="8">
                  <c:v>1.400814455855675</c:v>
                </c:pt>
              </c:numCache>
            </c:numRef>
          </c:val>
        </c:ser>
        <c:ser>
          <c:idx val="76"/>
          <c:order val="76"/>
          <c:tx>
            <c:strRef>
              <c:f>'D2.4.13.A'!$CV$130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'D2.4.13.A'!$CW$130:$DE$130</c:f>
              <c:numCache>
                <c:formatCode>0</c:formatCode>
                <c:ptCount val="9"/>
                <c:pt idx="0">
                  <c:v>0</c:v>
                </c:pt>
                <c:pt idx="1">
                  <c:v>2.3721446709381868</c:v>
                </c:pt>
                <c:pt idx="2">
                  <c:v>2.1223914808826994</c:v>
                </c:pt>
                <c:pt idx="3">
                  <c:v>1.6986925257310315</c:v>
                </c:pt>
                <c:pt idx="4">
                  <c:v>1.0106371330991173</c:v>
                </c:pt>
                <c:pt idx="5">
                  <c:v>0</c:v>
                </c:pt>
                <c:pt idx="6">
                  <c:v>0.26817740502174248</c:v>
                </c:pt>
                <c:pt idx="7">
                  <c:v>0.88622187490491477</c:v>
                </c:pt>
                <c:pt idx="8">
                  <c:v>1.9133298728647783</c:v>
                </c:pt>
              </c:numCache>
            </c:numRef>
          </c:val>
        </c:ser>
        <c:ser>
          <c:idx val="77"/>
          <c:order val="77"/>
          <c:tx>
            <c:strRef>
              <c:f>'D2.4.13.A'!$CV$131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'D2.4.13.A'!$CW$131:$DE$131</c:f>
              <c:numCache>
                <c:formatCode>0</c:formatCode>
                <c:ptCount val="9"/>
                <c:pt idx="0">
                  <c:v>0</c:v>
                </c:pt>
                <c:pt idx="1">
                  <c:v>0.11641943898926171</c:v>
                </c:pt>
                <c:pt idx="2">
                  <c:v>0.35058051436497334</c:v>
                </c:pt>
                <c:pt idx="3">
                  <c:v>0.82156207635457446</c:v>
                </c:pt>
                <c:pt idx="4">
                  <c:v>1.6524547872530009</c:v>
                </c:pt>
                <c:pt idx="5">
                  <c:v>2.9225301635526839</c:v>
                </c:pt>
                <c:pt idx="6">
                  <c:v>2.4515486015630827</c:v>
                </c:pt>
                <c:pt idx="7">
                  <c:v>1.5042364516753948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'D2.4.13.A'!$CV$132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'D2.4.13.A'!$CW$132:$DE$132</c:f>
              <c:numCache>
                <c:formatCode>0</c:formatCode>
                <c:ptCount val="9"/>
                <c:pt idx="0">
                  <c:v>0</c:v>
                </c:pt>
                <c:pt idx="1">
                  <c:v>2.0281887845287514</c:v>
                </c:pt>
                <c:pt idx="2">
                  <c:v>2.0433830629529175</c:v>
                </c:pt>
                <c:pt idx="3">
                  <c:v>2.0575294553725163</c:v>
                </c:pt>
                <c:pt idx="4">
                  <c:v>2.0706279617875727</c:v>
                </c:pt>
                <c:pt idx="5">
                  <c:v>2.0826785821980733</c:v>
                </c:pt>
                <c:pt idx="6">
                  <c:v>2.0936813166040111</c:v>
                </c:pt>
                <c:pt idx="7">
                  <c:v>2.1036361650053967</c:v>
                </c:pt>
                <c:pt idx="8">
                  <c:v>2.1125431274021942</c:v>
                </c:pt>
              </c:numCache>
            </c:numRef>
          </c:val>
        </c:ser>
        <c:ser>
          <c:idx val="79"/>
          <c:order val="79"/>
          <c:tx>
            <c:strRef>
              <c:f>'D2.4.13.A'!$CV$133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'D2.4.13.A'!$CW$133:$DE$133</c:f>
              <c:numCache>
                <c:formatCode>0</c:formatCode>
                <c:ptCount val="9"/>
                <c:pt idx="0">
                  <c:v>0</c:v>
                </c:pt>
                <c:pt idx="1">
                  <c:v>3.9385344779214827E-2</c:v>
                </c:pt>
                <c:pt idx="2">
                  <c:v>0.12219160592384876</c:v>
                </c:pt>
                <c:pt idx="3">
                  <c:v>0.22587116228317139</c:v>
                </c:pt>
                <c:pt idx="4">
                  <c:v>6.2847165952479953E-2</c:v>
                </c:pt>
                <c:pt idx="5">
                  <c:v>8.2180102908945892E-3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'D2.4.13.A'!$CV$134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'D2.4.13.A'!$CW$134:$DE$134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1.3675931675071475E-2</c:v>
                </c:pt>
                <c:pt idx="5">
                  <c:v>0.99991570873129754</c:v>
                </c:pt>
                <c:pt idx="6">
                  <c:v>2.1881140627756333</c:v>
                </c:pt>
                <c:pt idx="7">
                  <c:v>2.3076125301507435</c:v>
                </c:pt>
                <c:pt idx="8">
                  <c:v>2.6128133054596927</c:v>
                </c:pt>
              </c:numCache>
            </c:numRef>
          </c:val>
        </c:ser>
        <c:ser>
          <c:idx val="81"/>
          <c:order val="81"/>
          <c:tx>
            <c:strRef>
              <c:f>'D2.4.13.A'!$CV$135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8.4788121260178526E-2</c:v>
                </c:pt>
                <c:pt idx="3">
                  <c:v>0.39187361059220638</c:v>
                </c:pt>
                <c:pt idx="4">
                  <c:v>0.64183513618145571</c:v>
                </c:pt>
                <c:pt idx="5">
                  <c:v>0.6339699153139684</c:v>
                </c:pt>
                <c:pt idx="6">
                  <c:v>0.64183666922269111</c:v>
                </c:pt>
                <c:pt idx="7">
                  <c:v>0.56986101534260214</c:v>
                </c:pt>
                <c:pt idx="8">
                  <c:v>0.30540518450101256</c:v>
                </c:pt>
              </c:numCache>
            </c:numRef>
          </c:val>
        </c:ser>
        <c:ser>
          <c:idx val="82"/>
          <c:order val="82"/>
          <c:tx>
            <c:strRef>
              <c:f>'D2.4.13.A'!$CV$136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'D2.4.13.A'!$CW$136:$DE$136</c:f>
              <c:numCache>
                <c:formatCode>0</c:formatCode>
                <c:ptCount val="9"/>
                <c:pt idx="0">
                  <c:v>0</c:v>
                </c:pt>
                <c:pt idx="1">
                  <c:v>39.290846205430185</c:v>
                </c:pt>
                <c:pt idx="2">
                  <c:v>56.945441258315597</c:v>
                </c:pt>
                <c:pt idx="3">
                  <c:v>49.693079674421902</c:v>
                </c:pt>
                <c:pt idx="4">
                  <c:v>17.686933095052925</c:v>
                </c:pt>
                <c:pt idx="5">
                  <c:v>6.0846192559062082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'D2.4.13.A'!$CV$137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'D2.4.13.A'!$CW$137:$DE$137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5.9331384959185038E-2</c:v>
                </c:pt>
                <c:pt idx="3">
                  <c:v>0.71719701908547706</c:v>
                </c:pt>
                <c:pt idx="4">
                  <c:v>1.7634574005522168</c:v>
                </c:pt>
                <c:pt idx="5">
                  <c:v>1.6397361895479445</c:v>
                </c:pt>
                <c:pt idx="6">
                  <c:v>1.8817462223123209</c:v>
                </c:pt>
                <c:pt idx="7">
                  <c:v>2.2377892623979947</c:v>
                </c:pt>
                <c:pt idx="8">
                  <c:v>1.7755715390203206</c:v>
                </c:pt>
              </c:numCache>
            </c:numRef>
          </c:val>
        </c:ser>
        <c:ser>
          <c:idx val="84"/>
          <c:order val="84"/>
          <c:tx>
            <c:strRef>
              <c:f>'D2.4.13.A'!$CV$138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'D2.4.13.A'!$CW$138:$DE$138</c:f>
              <c:numCache>
                <c:formatCode>0</c:formatCode>
                <c:ptCount val="9"/>
                <c:pt idx="0">
                  <c:v>0</c:v>
                </c:pt>
                <c:pt idx="1">
                  <c:v>0.31967667151231915</c:v>
                </c:pt>
                <c:pt idx="2">
                  <c:v>1.1179631549354341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'D2.4.13.A'!$CV$139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'D2.4.13.A'!$CW$139:$DE$139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3.1019324573868697E-2</c:v>
                </c:pt>
                <c:pt idx="4">
                  <c:v>3.0985424949576127E-2</c:v>
                </c:pt>
                <c:pt idx="5">
                  <c:v>3.1036010803701143E-2</c:v>
                </c:pt>
                <c:pt idx="6">
                  <c:v>3.1036010803698375E-2</c:v>
                </c:pt>
                <c:pt idx="7">
                  <c:v>3.1036010803685298E-2</c:v>
                </c:pt>
                <c:pt idx="8">
                  <c:v>3.1036010803621707E-2</c:v>
                </c:pt>
              </c:numCache>
            </c:numRef>
          </c:val>
        </c:ser>
        <c:ser>
          <c:idx val="86"/>
          <c:order val="86"/>
          <c:tx>
            <c:strRef>
              <c:f>'D2.4.13.A'!$CV$140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'D2.4.13.A'!$CW$140:$DE$140</c:f>
              <c:numCache>
                <c:formatCode>0</c:formatCode>
                <c:ptCount val="9"/>
                <c:pt idx="0">
                  <c:v>0</c:v>
                </c:pt>
                <c:pt idx="1">
                  <c:v>7.4977227775760947E-3</c:v>
                </c:pt>
                <c:pt idx="2">
                  <c:v>6.9414306710022626E-3</c:v>
                </c:pt>
                <c:pt idx="3">
                  <c:v>2.2559649680728711E-2</c:v>
                </c:pt>
                <c:pt idx="4">
                  <c:v>1.9667386901162796E-2</c:v>
                </c:pt>
                <c:pt idx="5">
                  <c:v>1.0270233113086698E-2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'D2.4.13.A'!$CV$141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'D2.4.13.A'!$CW$141:$DE$141</c:f>
              <c:numCache>
                <c:formatCode>0</c:formatCode>
                <c:ptCount val="9"/>
                <c:pt idx="0">
                  <c:v>0</c:v>
                </c:pt>
                <c:pt idx="1">
                  <c:v>0.25874617198659078</c:v>
                </c:pt>
                <c:pt idx="2">
                  <c:v>0.22272498009306962</c:v>
                </c:pt>
                <c:pt idx="3">
                  <c:v>0.19727017179730874</c:v>
                </c:pt>
                <c:pt idx="4">
                  <c:v>0.12563459333630539</c:v>
                </c:pt>
                <c:pt idx="5">
                  <c:v>5.4834805473628144E-2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'D2.4.13.A'!$CV$142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'D2.4.13.A'!$CW$142:$DE$142</c:f>
              <c:numCache>
                <c:formatCode>0</c:formatCode>
                <c:ptCount val="9"/>
                <c:pt idx="0">
                  <c:v>0</c:v>
                </c:pt>
                <c:pt idx="1">
                  <c:v>8.4864326391261378E-3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'D2.4.13.A'!$CV$143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'D2.4.13.A'!$CW$143:$DE$143</c:f>
              <c:numCache>
                <c:formatCode>0</c:formatCode>
                <c:ptCount val="9"/>
                <c:pt idx="0">
                  <c:v>0</c:v>
                </c:pt>
                <c:pt idx="1">
                  <c:v>110.29713073119399</c:v>
                </c:pt>
                <c:pt idx="2">
                  <c:v>38.095599371553263</c:v>
                </c:pt>
                <c:pt idx="3">
                  <c:v>3.5431171733766123</c:v>
                </c:pt>
                <c:pt idx="4">
                  <c:v>0.29947968049369172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'D2.4.13.A'!$CV$144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'D2.4.13.A'!$CW$144:$DE$144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2.7021769878975701</c:v>
                </c:pt>
                <c:pt idx="8">
                  <c:v>3.3909838947880453</c:v>
                </c:pt>
              </c:numCache>
            </c:numRef>
          </c:val>
        </c:ser>
        <c:ser>
          <c:idx val="91"/>
          <c:order val="91"/>
          <c:tx>
            <c:strRef>
              <c:f>'D2.4.13.A'!$CV$145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'D2.4.13.A'!$CW$145:$DE$145</c:f>
              <c:numCache>
                <c:formatCode>0</c:formatCode>
                <c:ptCount val="9"/>
                <c:pt idx="0">
                  <c:v>0</c:v>
                </c:pt>
                <c:pt idx="1">
                  <c:v>0.53678408183201243</c:v>
                </c:pt>
                <c:pt idx="2">
                  <c:v>1.1632897085000753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2"/>
          <c:order val="92"/>
          <c:tx>
            <c:strRef>
              <c:f>'D2.4.13.A'!$CV$146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'D2.4.13.A'!$CW$146:$DE$146</c:f>
              <c:numCache>
                <c:formatCode>0</c:formatCode>
                <c:ptCount val="9"/>
                <c:pt idx="0">
                  <c:v>0</c:v>
                </c:pt>
                <c:pt idx="1">
                  <c:v>4.0015390364137398</c:v>
                </c:pt>
                <c:pt idx="2">
                  <c:v>2.1164761758298716</c:v>
                </c:pt>
                <c:pt idx="3">
                  <c:v>13.197536978595661</c:v>
                </c:pt>
                <c:pt idx="4">
                  <c:v>14.506698339903474</c:v>
                </c:pt>
                <c:pt idx="5">
                  <c:v>14.503109598077318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'D2.4.13.A'!$CV$147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'D2.4.13.A'!$CW$147:$DE$147</c:f>
              <c:numCache>
                <c:formatCode>0</c:formatCode>
                <c:ptCount val="9"/>
                <c:pt idx="0">
                  <c:v>0</c:v>
                </c:pt>
                <c:pt idx="1">
                  <c:v>1.4499923144532338E-3</c:v>
                </c:pt>
                <c:pt idx="2">
                  <c:v>3.9616604126905602E-3</c:v>
                </c:pt>
                <c:pt idx="3">
                  <c:v>1.4239653407717887E-2</c:v>
                </c:pt>
                <c:pt idx="4">
                  <c:v>2.8781470824728331E-2</c:v>
                </c:pt>
                <c:pt idx="5">
                  <c:v>7.2576525776181192E-2</c:v>
                </c:pt>
                <c:pt idx="6">
                  <c:v>9.1179961304377929E-2</c:v>
                </c:pt>
                <c:pt idx="7">
                  <c:v>0.13907911626174732</c:v>
                </c:pt>
                <c:pt idx="8">
                  <c:v>0.19144316464662842</c:v>
                </c:pt>
              </c:numCache>
            </c:numRef>
          </c:val>
        </c:ser>
        <c:ser>
          <c:idx val="94"/>
          <c:order val="94"/>
          <c:tx>
            <c:strRef>
              <c:f>'D2.4.13.A'!$CV$148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'D2.4.13.A'!$CW$148:$DE$148</c:f>
              <c:numCache>
                <c:formatCode>0</c:formatCode>
                <c:ptCount val="9"/>
                <c:pt idx="0">
                  <c:v>0</c:v>
                </c:pt>
                <c:pt idx="1">
                  <c:v>1.7839654265394913</c:v>
                </c:pt>
                <c:pt idx="2">
                  <c:v>2.4824715854105559</c:v>
                </c:pt>
                <c:pt idx="3">
                  <c:v>3.0449886275119176</c:v>
                </c:pt>
                <c:pt idx="4">
                  <c:v>3.1160320864899158</c:v>
                </c:pt>
                <c:pt idx="5">
                  <c:v>3.1685799651085014</c:v>
                </c:pt>
                <c:pt idx="6">
                  <c:v>2.0479375210723596</c:v>
                </c:pt>
                <c:pt idx="7">
                  <c:v>1.0296988719750009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'D2.4.13.A'!$CV$149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'D2.4.13.A'!$CW$149:$DE$149</c:f>
              <c:numCache>
                <c:formatCode>0</c:formatCode>
                <c:ptCount val="9"/>
                <c:pt idx="0">
                  <c:v>0</c:v>
                </c:pt>
                <c:pt idx="1">
                  <c:v>14.846698180868506</c:v>
                </c:pt>
                <c:pt idx="2">
                  <c:v>15.424449042938248</c:v>
                </c:pt>
                <c:pt idx="3">
                  <c:v>15.670545416940278</c:v>
                </c:pt>
                <c:pt idx="4">
                  <c:v>13.082453876107921</c:v>
                </c:pt>
                <c:pt idx="5">
                  <c:v>11.034380836163736</c:v>
                </c:pt>
                <c:pt idx="6">
                  <c:v>5.4818675276328417</c:v>
                </c:pt>
                <c:pt idx="7">
                  <c:v>0.69279676552689995</c:v>
                </c:pt>
                <c:pt idx="8">
                  <c:v>2.0770518815935994E-2</c:v>
                </c:pt>
              </c:numCache>
            </c:numRef>
          </c:val>
        </c:ser>
        <c:ser>
          <c:idx val="96"/>
          <c:order val="96"/>
          <c:tx>
            <c:strRef>
              <c:f>'D2.4.13.A'!$CV$150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'D2.4.13.A'!$CW$150:$DE$150</c:f>
              <c:numCache>
                <c:formatCode>0</c:formatCode>
                <c:ptCount val="9"/>
                <c:pt idx="0">
                  <c:v>0</c:v>
                </c:pt>
                <c:pt idx="1">
                  <c:v>71.644853446988492</c:v>
                </c:pt>
                <c:pt idx="2">
                  <c:v>69.921510438443818</c:v>
                </c:pt>
                <c:pt idx="3">
                  <c:v>65.760063396764252</c:v>
                </c:pt>
                <c:pt idx="4">
                  <c:v>60.38554231482513</c:v>
                </c:pt>
                <c:pt idx="5">
                  <c:v>56.998308271715871</c:v>
                </c:pt>
                <c:pt idx="6">
                  <c:v>47.21009258565671</c:v>
                </c:pt>
                <c:pt idx="7">
                  <c:v>22.626028058601133</c:v>
                </c:pt>
                <c:pt idx="8">
                  <c:v>0.37232722898260895</c:v>
                </c:pt>
              </c:numCache>
            </c:numRef>
          </c:val>
        </c:ser>
        <c:ser>
          <c:idx val="97"/>
          <c:order val="97"/>
          <c:tx>
            <c:strRef>
              <c:f>'D2.4.13.A'!$CV$151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'D2.4.13.A'!$CW$151:$DE$151</c:f>
              <c:numCache>
                <c:formatCode>0</c:formatCode>
                <c:ptCount val="9"/>
                <c:pt idx="0">
                  <c:v>0</c:v>
                </c:pt>
                <c:pt idx="1">
                  <c:v>1.0406162150299574</c:v>
                </c:pt>
                <c:pt idx="2">
                  <c:v>0.77021630352504189</c:v>
                </c:pt>
                <c:pt idx="3">
                  <c:v>0.5323507991751012</c:v>
                </c:pt>
                <c:pt idx="4">
                  <c:v>0.36531788251178116</c:v>
                </c:pt>
                <c:pt idx="5">
                  <c:v>3.663537971703673E-4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'D2.4.13.A'!$CV$152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'D2.4.13.A'!$CW$152:$DE$152</c:f>
              <c:numCache>
                <c:formatCode>0</c:formatCode>
                <c:ptCount val="9"/>
                <c:pt idx="0">
                  <c:v>0</c:v>
                </c:pt>
                <c:pt idx="1">
                  <c:v>7.9582676973185453</c:v>
                </c:pt>
                <c:pt idx="2">
                  <c:v>5.5400354234493214</c:v>
                </c:pt>
                <c:pt idx="3">
                  <c:v>3.7628572195437711</c:v>
                </c:pt>
                <c:pt idx="4">
                  <c:v>2.5843229299328438</c:v>
                </c:pt>
                <c:pt idx="5">
                  <c:v>6.8663929201168306E-3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'D2.4.13.A'!$CV$153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'D2.4.13.A'!$CW$153:$DE$153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-4.3499999999997359</c:v>
                </c:pt>
                <c:pt idx="4">
                  <c:v>-5.5099999999989295</c:v>
                </c:pt>
                <c:pt idx="5">
                  <c:v>-6.6699999999994146</c:v>
                </c:pt>
                <c:pt idx="6">
                  <c:v>-7.8299999999997141</c:v>
                </c:pt>
                <c:pt idx="7">
                  <c:v>-8.9899999999998155</c:v>
                </c:pt>
                <c:pt idx="8">
                  <c:v>-10.149999999999993</c:v>
                </c:pt>
              </c:numCache>
            </c:numRef>
          </c:val>
        </c:ser>
        <c:ser>
          <c:idx val="100"/>
          <c:order val="100"/>
          <c:tx>
            <c:strRef>
              <c:f>'D2.4.13.A'!$CV$154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'D2.4.13.A'!$CW$154:$DE$154</c:f>
              <c:numCache>
                <c:formatCode>0</c:formatCode>
                <c:ptCount val="9"/>
                <c:pt idx="0">
                  <c:v>0</c:v>
                </c:pt>
                <c:pt idx="1">
                  <c:v>-9.631311794951869E-2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-13.590753082858891</c:v>
                </c:pt>
                <c:pt idx="6">
                  <c:v>-15.343019999550869</c:v>
                </c:pt>
                <c:pt idx="7">
                  <c:v>-10.540530000589003</c:v>
                </c:pt>
                <c:pt idx="8">
                  <c:v>-5.738039999441181</c:v>
                </c:pt>
              </c:numCache>
            </c:numRef>
          </c:val>
        </c:ser>
        <c:ser>
          <c:idx val="101"/>
          <c:order val="101"/>
          <c:tx>
            <c:strRef>
              <c:f>'D2.4.13.A'!$CV$155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'D2.4.13.A'!$CW$155:$DE$155</c:f>
              <c:numCache>
                <c:formatCode>0</c:formatCode>
                <c:ptCount val="9"/>
                <c:pt idx="0">
                  <c:v>0</c:v>
                </c:pt>
                <c:pt idx="1">
                  <c:v>-8.0718237842157468</c:v>
                </c:pt>
                <c:pt idx="2">
                  <c:v>-10.489390498957817</c:v>
                </c:pt>
                <c:pt idx="3">
                  <c:v>-22.912287749999717</c:v>
                </c:pt>
                <c:pt idx="4">
                  <c:v>-27.494745299999479</c:v>
                </c:pt>
                <c:pt idx="5">
                  <c:v>-32.077202849999942</c:v>
                </c:pt>
                <c:pt idx="6">
                  <c:v>-36.659660400000078</c:v>
                </c:pt>
                <c:pt idx="7">
                  <c:v>-41.242117949998558</c:v>
                </c:pt>
                <c:pt idx="8">
                  <c:v>-45.824575499999838</c:v>
                </c:pt>
              </c:numCache>
            </c:numRef>
          </c:val>
        </c:ser>
        <c:ser>
          <c:idx val="102"/>
          <c:order val="102"/>
          <c:tx>
            <c:strRef>
              <c:f>'D2.4.13.A'!$CV$156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'D2.4.13.A'!$CW$156:$DE$156</c:f>
              <c:numCache>
                <c:formatCode>0</c:formatCode>
                <c:ptCount val="9"/>
                <c:pt idx="0">
                  <c:v>0</c:v>
                </c:pt>
                <c:pt idx="1">
                  <c:v>-3.0928106468091662E-3</c:v>
                </c:pt>
                <c:pt idx="2">
                  <c:v>-2.8633401556592943E-3</c:v>
                </c:pt>
                <c:pt idx="3">
                  <c:v>-9.3281137066565205E-3</c:v>
                </c:pt>
                <c:pt idx="4">
                  <c:v>-8.1572842202888244E-3</c:v>
                </c:pt>
                <c:pt idx="5">
                  <c:v>-4.3032808638262957E-3</c:v>
                </c:pt>
                <c:pt idx="6">
                  <c:v>0</c:v>
                </c:pt>
                <c:pt idx="7">
                  <c:v>-11.146480076631899</c:v>
                </c:pt>
                <c:pt idx="8">
                  <c:v>-13.987808567484736</c:v>
                </c:pt>
              </c:numCache>
            </c:numRef>
          </c:val>
        </c:ser>
        <c:ser>
          <c:idx val="103"/>
          <c:order val="103"/>
          <c:tx>
            <c:strRef>
              <c:f>'D2.4.13.A'!$CV$157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'D2.4.13.A'!$CW$157:$DE$157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-1.7456220505613982</c:v>
                </c:pt>
              </c:numCache>
            </c:numRef>
          </c:val>
        </c:ser>
        <c:ser>
          <c:idx val="104"/>
          <c:order val="104"/>
          <c:tx>
            <c:strRef>
              <c:f>'D2.4.13.A'!$CV$158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'D2.4.13.A'!$CW$158:$DE$158</c:f>
              <c:numCache>
                <c:formatCode>0</c:formatCode>
                <c:ptCount val="9"/>
                <c:pt idx="0">
                  <c:v>0</c:v>
                </c:pt>
                <c:pt idx="1">
                  <c:v>6.4607801378867267</c:v>
                </c:pt>
                <c:pt idx="2">
                  <c:v>6.5357109244953051</c:v>
                </c:pt>
                <c:pt idx="3">
                  <c:v>6.5614568814899465</c:v>
                </c:pt>
                <c:pt idx="4">
                  <c:v>6.5519822978998947</c:v>
                </c:pt>
                <c:pt idx="5">
                  <c:v>6.5419398916021114</c:v>
                </c:pt>
                <c:pt idx="6">
                  <c:v>6.5312252743716881</c:v>
                </c:pt>
                <c:pt idx="7">
                  <c:v>6.5092589117790567</c:v>
                </c:pt>
                <c:pt idx="8">
                  <c:v>6.4861491562924458</c:v>
                </c:pt>
              </c:numCache>
            </c:numRef>
          </c:val>
        </c:ser>
        <c:ser>
          <c:idx val="105"/>
          <c:order val="105"/>
          <c:tx>
            <c:strRef>
              <c:f>'D2.4.13.A'!$CV$159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'D2.4.13.A'!$CW$159:$DE$159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2.0655630110168324E-2</c:v>
                </c:pt>
                <c:pt idx="4">
                  <c:v>5.5937778227881221E-2</c:v>
                </c:pt>
                <c:pt idx="5">
                  <c:v>0.11643861525232045</c:v>
                </c:pt>
                <c:pt idx="6">
                  <c:v>0.19952675458853406</c:v>
                </c:pt>
                <c:pt idx="7">
                  <c:v>0.25934428239299967</c:v>
                </c:pt>
                <c:pt idx="8">
                  <c:v>0.19881025269508013</c:v>
                </c:pt>
              </c:numCache>
            </c:numRef>
          </c:val>
        </c:ser>
        <c:ser>
          <c:idx val="106"/>
          <c:order val="106"/>
          <c:tx>
            <c:strRef>
              <c:f>'D2.4.13.A'!$CV$160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'D2.4.13.A'!$CW$160:$DE$160</c:f>
              <c:numCache>
                <c:formatCode>0</c:formatCode>
                <c:ptCount val="9"/>
                <c:pt idx="0">
                  <c:v>0</c:v>
                </c:pt>
                <c:pt idx="1">
                  <c:v>1.2324187099464872</c:v>
                </c:pt>
                <c:pt idx="2">
                  <c:v>1.2011360040648051</c:v>
                </c:pt>
                <c:pt idx="3">
                  <c:v>1.1649634901481287</c:v>
                </c:pt>
                <c:pt idx="4">
                  <c:v>1.1238730635709879</c:v>
                </c:pt>
                <c:pt idx="5">
                  <c:v>1.0778373415605</c:v>
                </c:pt>
                <c:pt idx="6">
                  <c:v>1.0325132517964222</c:v>
                </c:pt>
                <c:pt idx="7">
                  <c:v>0.98798547599391684</c:v>
                </c:pt>
                <c:pt idx="8">
                  <c:v>0.94422967534553859</c:v>
                </c:pt>
              </c:numCache>
            </c:numRef>
          </c:val>
        </c:ser>
        <c:ser>
          <c:idx val="107"/>
          <c:order val="107"/>
          <c:tx>
            <c:strRef>
              <c:f>'D2.4.13.A'!$CV$161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'D2.4.13.A'!$CW$161:$DE$161</c:f>
              <c:numCache>
                <c:formatCode>0</c:formatCode>
                <c:ptCount val="9"/>
                <c:pt idx="0">
                  <c:v>0</c:v>
                </c:pt>
                <c:pt idx="1">
                  <c:v>1.437693667357941</c:v>
                </c:pt>
                <c:pt idx="2">
                  <c:v>1.3986196795424342</c:v>
                </c:pt>
                <c:pt idx="3">
                  <c:v>1.3521319742631122</c:v>
                </c:pt>
                <c:pt idx="4">
                  <c:v>1.2981977480666094</c:v>
                </c:pt>
                <c:pt idx="5">
                  <c:v>1.2436278694071621</c:v>
                </c:pt>
                <c:pt idx="6">
                  <c:v>1.1900300047014229</c:v>
                </c:pt>
                <c:pt idx="7">
                  <c:v>1.1373747329792439</c:v>
                </c:pt>
                <c:pt idx="8">
                  <c:v>1.0856333974421424</c:v>
                </c:pt>
              </c:numCache>
            </c:numRef>
          </c:val>
        </c:ser>
        <c:ser>
          <c:idx val="108"/>
          <c:order val="108"/>
          <c:tx>
            <c:strRef>
              <c:f>'D2.4.13.A'!$CV$162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'D2.4.13.A'!$CW$162:$DE$162</c:f>
              <c:numCache>
                <c:formatCode>0</c:formatCode>
                <c:ptCount val="9"/>
                <c:pt idx="0">
                  <c:v>0</c:v>
                </c:pt>
                <c:pt idx="1">
                  <c:v>0.43206747209450219</c:v>
                </c:pt>
                <c:pt idx="2">
                  <c:v>0.74337836713763328</c:v>
                </c:pt>
                <c:pt idx="3">
                  <c:v>1.0225613832358802</c:v>
                </c:pt>
                <c:pt idx="4">
                  <c:v>1.1566268491677947</c:v>
                </c:pt>
                <c:pt idx="5">
                  <c:v>1.452140230414585</c:v>
                </c:pt>
                <c:pt idx="6">
                  <c:v>1.7796890020064871</c:v>
                </c:pt>
                <c:pt idx="7">
                  <c:v>1.7437632120919211</c:v>
                </c:pt>
                <c:pt idx="8">
                  <c:v>1.7162283223573414</c:v>
                </c:pt>
              </c:numCache>
            </c:numRef>
          </c:val>
        </c:ser>
        <c:ser>
          <c:idx val="109"/>
          <c:order val="109"/>
          <c:tx>
            <c:strRef>
              <c:f>'D2.4.13.A'!$CV$163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'D2.4.13.A'!$CW$163:$DE$163</c:f>
              <c:numCache>
                <c:formatCode>0</c:formatCode>
                <c:ptCount val="9"/>
                <c:pt idx="0">
                  <c:v>0</c:v>
                </c:pt>
                <c:pt idx="1">
                  <c:v>2.3628871179602267</c:v>
                </c:pt>
                <c:pt idx="2">
                  <c:v>6.6462039001131608</c:v>
                </c:pt>
                <c:pt idx="3">
                  <c:v>6.6462039001916624</c:v>
                </c:pt>
                <c:pt idx="4">
                  <c:v>6.7051357353491516</c:v>
                </c:pt>
                <c:pt idx="5">
                  <c:v>6.7939819243232948</c:v>
                </c:pt>
                <c:pt idx="6">
                  <c:v>6.9165780946003084</c:v>
                </c:pt>
                <c:pt idx="7">
                  <c:v>6.7653201254872961</c:v>
                </c:pt>
                <c:pt idx="8">
                  <c:v>6.477453574208007</c:v>
                </c:pt>
              </c:numCache>
            </c:numRef>
          </c:val>
        </c:ser>
        <c:ser>
          <c:idx val="110"/>
          <c:order val="110"/>
          <c:tx>
            <c:strRef>
              <c:f>'D2.4.13.A'!$CV$164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'D2.4.13.A'!$CW$164:$DE$164</c:f>
              <c:numCache>
                <c:formatCode>0</c:formatCode>
                <c:ptCount val="9"/>
                <c:pt idx="0">
                  <c:v>0</c:v>
                </c:pt>
                <c:pt idx="1">
                  <c:v>1.7978732701229687</c:v>
                </c:pt>
                <c:pt idx="2">
                  <c:v>1.7490102333541202</c:v>
                </c:pt>
                <c:pt idx="3">
                  <c:v>1.6908761502218341</c:v>
                </c:pt>
                <c:pt idx="4">
                  <c:v>1.6234299991553431</c:v>
                </c:pt>
                <c:pt idx="5">
                  <c:v>1.5551889487025956</c:v>
                </c:pt>
                <c:pt idx="6">
                  <c:v>1.4881634275010627</c:v>
                </c:pt>
                <c:pt idx="7">
                  <c:v>1.4223166433171237</c:v>
                </c:pt>
                <c:pt idx="8">
                  <c:v>1.3576127600796366</c:v>
                </c:pt>
              </c:numCache>
            </c:numRef>
          </c:val>
        </c:ser>
        <c:ser>
          <c:idx val="111"/>
          <c:order val="111"/>
          <c:tx>
            <c:strRef>
              <c:f>'D2.4.13.A'!$CV$165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'D2.4.13.A'!$CW$165:$DE$165</c:f>
              <c:numCache>
                <c:formatCode>0</c:formatCode>
                <c:ptCount val="9"/>
                <c:pt idx="0">
                  <c:v>0</c:v>
                </c:pt>
                <c:pt idx="1">
                  <c:v>1.0444250410433575</c:v>
                </c:pt>
                <c:pt idx="2">
                  <c:v>1.0179142112612045</c:v>
                </c:pt>
                <c:pt idx="3">
                  <c:v>0.98725946589650249</c:v>
                </c:pt>
                <c:pt idx="4">
                  <c:v>0.95243698872602967</c:v>
                </c:pt>
                <c:pt idx="5">
                  <c:v>0.91342357395812612</c:v>
                </c:pt>
                <c:pt idx="6">
                  <c:v>0.87501323878901738</c:v>
                </c:pt>
                <c:pt idx="7">
                  <c:v>0.83727774878277128</c:v>
                </c:pt>
                <c:pt idx="8">
                  <c:v>0.80019647779038083</c:v>
                </c:pt>
              </c:numCache>
            </c:numRef>
          </c:val>
        </c:ser>
        <c:ser>
          <c:idx val="112"/>
          <c:order val="112"/>
          <c:tx>
            <c:strRef>
              <c:f>'D2.4.13.A'!$CV$166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'D2.4.13.A'!$CW$166:$DE$166</c:f>
              <c:numCache>
                <c:formatCode>0</c:formatCode>
                <c:ptCount val="9"/>
                <c:pt idx="0">
                  <c:v>0</c:v>
                </c:pt>
                <c:pt idx="1">
                  <c:v>1.0233865720008591E-2</c:v>
                </c:pt>
                <c:pt idx="2">
                  <c:v>4.1416940366361114E-2</c:v>
                </c:pt>
                <c:pt idx="3">
                  <c:v>9.4111240621436734E-2</c:v>
                </c:pt>
                <c:pt idx="4">
                  <c:v>0.17275820199355449</c:v>
                </c:pt>
                <c:pt idx="5">
                  <c:v>0.29119140215353578</c:v>
                </c:pt>
                <c:pt idx="6">
                  <c:v>0.42677898098940042</c:v>
                </c:pt>
                <c:pt idx="7">
                  <c:v>0.43423069694840166</c:v>
                </c:pt>
                <c:pt idx="8">
                  <c:v>0.28461442214230531</c:v>
                </c:pt>
              </c:numCache>
            </c:numRef>
          </c:val>
        </c:ser>
        <c:ser>
          <c:idx val="113"/>
          <c:order val="113"/>
          <c:tx>
            <c:strRef>
              <c:f>'D2.4.13.A'!$CV$167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'D2.4.13.A'!$CW$167:$DE$167</c:f>
              <c:numCache>
                <c:formatCode>0</c:formatCode>
                <c:ptCount val="9"/>
                <c:pt idx="0">
                  <c:v>0</c:v>
                </c:pt>
                <c:pt idx="1">
                  <c:v>2.774089964649017E-2</c:v>
                </c:pt>
                <c:pt idx="2">
                  <c:v>7.4697966695031051E-2</c:v>
                </c:pt>
                <c:pt idx="3">
                  <c:v>0.15404773639107791</c:v>
                </c:pt>
                <c:pt idx="4">
                  <c:v>0.26014812755812866</c:v>
                </c:pt>
                <c:pt idx="5">
                  <c:v>0.43849089193461727</c:v>
                </c:pt>
                <c:pt idx="6">
                  <c:v>0.35914112226549427</c:v>
                </c:pt>
                <c:pt idx="7">
                  <c:v>0.22529983145230098</c:v>
                </c:pt>
                <c:pt idx="8">
                  <c:v>0</c:v>
                </c:pt>
              </c:numCache>
            </c:numRef>
          </c:val>
        </c:ser>
        <c:ser>
          <c:idx val="114"/>
          <c:order val="114"/>
          <c:tx>
            <c:strRef>
              <c:f>'D2.4.13.A'!$CV$168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'D2.4.13.A'!$CW$168:$DE$168</c:f>
              <c:numCache>
                <c:formatCode>0</c:formatCode>
                <c:ptCount val="9"/>
                <c:pt idx="0">
                  <c:v>0</c:v>
                </c:pt>
                <c:pt idx="1">
                  <c:v>0.56562799225497351</c:v>
                </c:pt>
                <c:pt idx="2">
                  <c:v>1.1918708697565785</c:v>
                </c:pt>
                <c:pt idx="3">
                  <c:v>1.6350298698872012</c:v>
                </c:pt>
                <c:pt idx="4">
                  <c:v>1.2579297698655261</c:v>
                </c:pt>
                <c:pt idx="5">
                  <c:v>0.63168689236500375</c:v>
                </c:pt>
                <c:pt idx="6">
                  <c:v>0.1885278922344453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5"/>
          <c:order val="115"/>
          <c:tx>
            <c:strRef>
              <c:f>'D2.4.13.A'!$CV$169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'D2.4.13.A'!$CW$169:$DE$169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'D2.4.13.A'!$CV$170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'D2.4.13.A'!$CW$170:$DE$170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1.1277777697559655E-4</c:v>
                </c:pt>
                <c:pt idx="3">
                  <c:v>1.7263224537697647E-2</c:v>
                </c:pt>
                <c:pt idx="4">
                  <c:v>4.6435729162623771E-2</c:v>
                </c:pt>
                <c:pt idx="5">
                  <c:v>9.6139253358527715E-2</c:v>
                </c:pt>
                <c:pt idx="6">
                  <c:v>0.16359037248208569</c:v>
                </c:pt>
                <c:pt idx="7">
                  <c:v>0.27801033699579797</c:v>
                </c:pt>
                <c:pt idx="8">
                  <c:v>0.47181154522061008</c:v>
                </c:pt>
              </c:numCache>
            </c:numRef>
          </c:val>
        </c:ser>
        <c:ser>
          <c:idx val="117"/>
          <c:order val="117"/>
          <c:tx>
            <c:strRef>
              <c:f>'D2.4.13.A'!$CV$171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1.2688039916995662E-4</c:v>
                </c:pt>
                <c:pt idx="3">
                  <c:v>1.9419767783992327E-2</c:v>
                </c:pt>
                <c:pt idx="4">
                  <c:v>5.2233807991960902E-2</c:v>
                </c:pt>
                <c:pt idx="5">
                  <c:v>0.10813680989366402</c:v>
                </c:pt>
                <c:pt idx="6">
                  <c:v>0.18398883230144347</c:v>
                </c:pt>
                <c:pt idx="7">
                  <c:v>0.31264585955201635</c:v>
                </c:pt>
                <c:pt idx="8">
                  <c:v>0.44786277996797247</c:v>
                </c:pt>
              </c:numCache>
            </c:numRef>
          </c:val>
        </c:ser>
        <c:ser>
          <c:idx val="118"/>
          <c:order val="118"/>
          <c:tx>
            <c:strRef>
              <c:f>'D2.4.13.A'!$CV$172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'D2.4.13.A'!$CW$172:$DE$172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1.4106732501652832E-4</c:v>
                </c:pt>
                <c:pt idx="3">
                  <c:v>2.1591871924985403E-2</c:v>
                </c:pt>
                <c:pt idx="4">
                  <c:v>5.8077059667394633E-2</c:v>
                </c:pt>
                <c:pt idx="5">
                  <c:v>0.1202359409446154</c:v>
                </c:pt>
                <c:pt idx="6">
                  <c:v>0.20458024951082798</c:v>
                </c:pt>
                <c:pt idx="7">
                  <c:v>0.16802341978839183</c:v>
                </c:pt>
                <c:pt idx="8">
                  <c:v>0.10579511316758475</c:v>
                </c:pt>
              </c:numCache>
            </c:numRef>
          </c:val>
        </c:ser>
        <c:ser>
          <c:idx val="119"/>
          <c:order val="119"/>
          <c:tx>
            <c:strRef>
              <c:f>'D2.4.13.A'!$CV$173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'D2.4.13.A'!$CW$173:$DE$173</c:f>
              <c:numCache>
                <c:formatCode>0</c:formatCode>
                <c:ptCount val="9"/>
                <c:pt idx="0">
                  <c:v>0</c:v>
                </c:pt>
                <c:pt idx="1">
                  <c:v>0.35852956044308137</c:v>
                </c:pt>
                <c:pt idx="2">
                  <c:v>0.34942893886851362</c:v>
                </c:pt>
                <c:pt idx="3">
                  <c:v>0.33890579867454812</c:v>
                </c:pt>
                <c:pt idx="4">
                  <c:v>0.32695196425116418</c:v>
                </c:pt>
                <c:pt idx="5">
                  <c:v>0.31355946695519304</c:v>
                </c:pt>
                <c:pt idx="6">
                  <c:v>0.30037399385496238</c:v>
                </c:pt>
                <c:pt idx="7">
                  <c:v>0.2874201812254305</c:v>
                </c:pt>
                <c:pt idx="8">
                  <c:v>0.27469094596158528</c:v>
                </c:pt>
              </c:numCache>
            </c:numRef>
          </c:val>
        </c:ser>
        <c:ser>
          <c:idx val="120"/>
          <c:order val="120"/>
          <c:tx>
            <c:strRef>
              <c:f>'D2.4.13.A'!$CV$174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'D2.4.13.A'!$CW$174:$DE$174</c:f>
              <c:numCache>
                <c:formatCode>0</c:formatCode>
                <c:ptCount val="9"/>
                <c:pt idx="0">
                  <c:v>0</c:v>
                </c:pt>
                <c:pt idx="1">
                  <c:v>1.9471107558020972</c:v>
                </c:pt>
                <c:pt idx="2">
                  <c:v>2.1050041487278861</c:v>
                </c:pt>
                <c:pt idx="3">
                  <c:v>2.2407393923830123</c:v>
                </c:pt>
                <c:pt idx="4">
                  <c:v>2.3468611099926524</c:v>
                </c:pt>
                <c:pt idx="5">
                  <c:v>2.4192424210455519</c:v>
                </c:pt>
                <c:pt idx="6">
                  <c:v>2.5109069553415657</c:v>
                </c:pt>
                <c:pt idx="7">
                  <c:v>2.6360773415058172</c:v>
                </c:pt>
                <c:pt idx="8">
                  <c:v>2.7233832805256513</c:v>
                </c:pt>
              </c:numCache>
            </c:numRef>
          </c:val>
        </c:ser>
        <c:ser>
          <c:idx val="121"/>
          <c:order val="121"/>
          <c:tx>
            <c:strRef>
              <c:f>'D2.4.13.A'!$CV$175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'D2.4.13.A'!$CW$175:$DE$175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6.327123488825627E-2</c:v>
                </c:pt>
                <c:pt idx="4">
                  <c:v>0.16999244498431962</c:v>
                </c:pt>
                <c:pt idx="5">
                  <c:v>0.16999244498211616</c:v>
                </c:pt>
                <c:pt idx="6">
                  <c:v>0.10672121009742962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2"/>
          <c:order val="122"/>
          <c:tx>
            <c:strRef>
              <c:f>'D2.4.13.A'!$CV$176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'D2.4.13.A'!$CW$176:$DE$176</c:f>
              <c:numCache>
                <c:formatCode>0</c:formatCode>
                <c:ptCount val="9"/>
                <c:pt idx="0">
                  <c:v>0</c:v>
                </c:pt>
                <c:pt idx="1">
                  <c:v>7.7270438810667239E-2</c:v>
                </c:pt>
                <c:pt idx="2">
                  <c:v>0.20806623986991815</c:v>
                </c:pt>
                <c:pt idx="3">
                  <c:v>0.42908977032035944</c:v>
                </c:pt>
                <c:pt idx="4">
                  <c:v>0.72462538849254976</c:v>
                </c:pt>
                <c:pt idx="5">
                  <c:v>0.69458558938637793</c:v>
                </c:pt>
                <c:pt idx="6">
                  <c:v>0.4735620589360065</c:v>
                </c:pt>
                <c:pt idx="7">
                  <c:v>0.10075600195317885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'D2.4.13.A'!$CV$177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'D2.4.13.A'!$CW$177:$DE$177</c:f>
              <c:numCache>
                <c:formatCode>0</c:formatCode>
                <c:ptCount val="9"/>
                <c:pt idx="0">
                  <c:v>0</c:v>
                </c:pt>
                <c:pt idx="1">
                  <c:v>4.4122935014429334</c:v>
                </c:pt>
                <c:pt idx="2">
                  <c:v>3.9890055275212122</c:v>
                </c:pt>
                <c:pt idx="3">
                  <c:v>3.125146605243629</c:v>
                </c:pt>
                <c:pt idx="4">
                  <c:v>1.8581137536142431</c:v>
                </c:pt>
                <c:pt idx="5">
                  <c:v>0.70877140262941141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'D2.4.13.A'!$CV$178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'D2.4.13.A'!$CW$178:$DE$178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1.6701213832795729E-4</c:v>
                </c:pt>
                <c:pt idx="3">
                  <c:v>5.0127430075748283E-2</c:v>
                </c:pt>
                <c:pt idx="4">
                  <c:v>0.13430989234686264</c:v>
                </c:pt>
                <c:pt idx="5">
                  <c:v>0.27607538796549397</c:v>
                </c:pt>
                <c:pt idx="6">
                  <c:v>0.46435931465159375</c:v>
                </c:pt>
                <c:pt idx="7">
                  <c:v>0.38009166237821251</c:v>
                </c:pt>
                <c:pt idx="8">
                  <c:v>0.23824434462358238</c:v>
                </c:pt>
              </c:numCache>
            </c:numRef>
          </c:val>
        </c:ser>
        <c:ser>
          <c:idx val="125"/>
          <c:order val="125"/>
          <c:tx>
            <c:strRef>
              <c:f>'D2.4.13.A'!$CV$179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1.9086321533341475E-4</c:v>
                </c:pt>
                <c:pt idx="3">
                  <c:v>5.728721137272455E-2</c:v>
                </c:pt>
                <c:pt idx="4">
                  <c:v>0.15349492492593406</c:v>
                </c:pt>
                <c:pt idx="5">
                  <c:v>0.31551370143321994</c:v>
                </c:pt>
                <c:pt idx="6">
                  <c:v>0.25841735327610277</c:v>
                </c:pt>
                <c:pt idx="7">
                  <c:v>0.16211228425422924</c:v>
                </c:pt>
                <c:pt idx="8">
                  <c:v>0</c:v>
                </c:pt>
              </c:numCache>
            </c:numRef>
          </c:val>
        </c:ser>
        <c:ser>
          <c:idx val="126"/>
          <c:order val="126"/>
          <c:tx>
            <c:strRef>
              <c:f>'D2.4.13.A'!$CV$180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'D2.4.13.A'!$CW$180:$DE$180</c:f>
              <c:numCache>
                <c:formatCode>0</c:formatCode>
                <c:ptCount val="9"/>
                <c:pt idx="0">
                  <c:v>0</c:v>
                </c:pt>
                <c:pt idx="1">
                  <c:v>1.0826030139429521E-4</c:v>
                </c:pt>
                <c:pt idx="2">
                  <c:v>2.1224500060783777E-4</c:v>
                </c:pt>
                <c:pt idx="3">
                  <c:v>6.3707937186594607E-2</c:v>
                </c:pt>
                <c:pt idx="4">
                  <c:v>0.15628520508566945</c:v>
                </c:pt>
                <c:pt idx="5">
                  <c:v>0.15618122038676366</c:v>
                </c:pt>
                <c:pt idx="6">
                  <c:v>9.2685528200839348E-2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7"/>
          <c:order val="127"/>
          <c:tx>
            <c:strRef>
              <c:f>'D2.4.13.A'!$CV$181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'D2.4.13.A'!$CW$181:$DE$181</c:f>
              <c:numCache>
                <c:formatCode>0</c:formatCode>
                <c:ptCount val="9"/>
                <c:pt idx="0">
                  <c:v>0</c:v>
                </c:pt>
                <c:pt idx="1">
                  <c:v>0.10583965883827715</c:v>
                </c:pt>
                <c:pt idx="2">
                  <c:v>0.15954281075546986</c:v>
                </c:pt>
                <c:pt idx="3">
                  <c:v>0.11720694722015901</c:v>
                </c:pt>
                <c:pt idx="4">
                  <c:v>3.2221891150315637E-2</c:v>
                </c:pt>
                <c:pt idx="5">
                  <c:v>1.6473302334298194</c:v>
                </c:pt>
                <c:pt idx="6">
                  <c:v>4.3146718461633302</c:v>
                </c:pt>
                <c:pt idx="7">
                  <c:v>3.6557397527928237</c:v>
                </c:pt>
                <c:pt idx="8">
                  <c:v>1.6004049676415282</c:v>
                </c:pt>
              </c:numCache>
            </c:numRef>
          </c:val>
        </c:ser>
        <c:ser>
          <c:idx val="128"/>
          <c:order val="128"/>
          <c:tx>
            <c:strRef>
              <c:f>'D2.4.13.A'!$CV$182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'D2.4.13.A'!$CW$182:$DE$182</c:f>
              <c:numCache>
                <c:formatCode>0</c:formatCode>
                <c:ptCount val="9"/>
                <c:pt idx="0">
                  <c:v>0</c:v>
                </c:pt>
                <c:pt idx="1">
                  <c:v>0.1797389196927292</c:v>
                </c:pt>
                <c:pt idx="2">
                  <c:v>0.27097925996336025</c:v>
                </c:pt>
                <c:pt idx="3">
                  <c:v>0.19908369208626853</c:v>
                </c:pt>
                <c:pt idx="4">
                  <c:v>5.4744204162378643E-2</c:v>
                </c:pt>
                <c:pt idx="5">
                  <c:v>0</c:v>
                </c:pt>
                <c:pt idx="6">
                  <c:v>0</c:v>
                </c:pt>
                <c:pt idx="7">
                  <c:v>4.6710822826961449</c:v>
                </c:pt>
                <c:pt idx="8">
                  <c:v>12.113335190634778</c:v>
                </c:pt>
              </c:numCache>
            </c:numRef>
          </c:val>
        </c:ser>
        <c:ser>
          <c:idx val="129"/>
          <c:order val="129"/>
          <c:tx>
            <c:strRef>
              <c:f>'D2.4.13.A'!$CV$183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'D2.4.13.A'!$CW$183:$DE$183</c:f>
              <c:numCache>
                <c:formatCode>0</c:formatCode>
                <c:ptCount val="9"/>
                <c:pt idx="0">
                  <c:v>0</c:v>
                </c:pt>
                <c:pt idx="1">
                  <c:v>20.672570078798564</c:v>
                </c:pt>
                <c:pt idx="2">
                  <c:v>21.380407054675853</c:v>
                </c:pt>
                <c:pt idx="3">
                  <c:v>21.80583225514156</c:v>
                </c:pt>
                <c:pt idx="4">
                  <c:v>21.254531945734321</c:v>
                </c:pt>
                <c:pt idx="5">
                  <c:v>16.602816529066072</c:v>
                </c:pt>
                <c:pt idx="6">
                  <c:v>10.029487084110015</c:v>
                </c:pt>
                <c:pt idx="7">
                  <c:v>6.4161018727419199</c:v>
                </c:pt>
                <c:pt idx="8">
                  <c:v>4.3008575530052822</c:v>
                </c:pt>
              </c:numCache>
            </c:numRef>
          </c:val>
        </c:ser>
        <c:ser>
          <c:idx val="130"/>
          <c:order val="130"/>
          <c:tx>
            <c:strRef>
              <c:f>'D2.4.13.A'!$CV$184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'D2.4.13.A'!$CW$184:$DE$184</c:f>
              <c:numCache>
                <c:formatCode>0</c:formatCode>
                <c:ptCount val="9"/>
                <c:pt idx="0">
                  <c:v>0</c:v>
                </c:pt>
                <c:pt idx="1">
                  <c:v>36.952181414365107</c:v>
                </c:pt>
                <c:pt idx="2">
                  <c:v>38.242469681018953</c:v>
                </c:pt>
                <c:pt idx="3">
                  <c:v>39.043559946552172</c:v>
                </c:pt>
                <c:pt idx="4">
                  <c:v>38.218973417876001</c:v>
                </c:pt>
                <c:pt idx="5">
                  <c:v>36.687615339699661</c:v>
                </c:pt>
                <c:pt idx="6">
                  <c:v>35.818215697022318</c:v>
                </c:pt>
                <c:pt idx="7">
                  <c:v>28.797630802958363</c:v>
                </c:pt>
                <c:pt idx="8">
                  <c:v>15.052785514602434</c:v>
                </c:pt>
              </c:numCache>
            </c:numRef>
          </c:val>
        </c:ser>
        <c:ser>
          <c:idx val="131"/>
          <c:order val="131"/>
          <c:tx>
            <c:strRef>
              <c:f>'D2.4.13.A'!$CV$185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'D2.4.13.A'!$CW$185:$DE$185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0.62803349290709343</c:v>
                </c:pt>
              </c:numCache>
            </c:numRef>
          </c:val>
        </c:ser>
        <c:ser>
          <c:idx val="132"/>
          <c:order val="132"/>
          <c:tx>
            <c:strRef>
              <c:f>'D2.4.13.A'!$CV$186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0.93937486727802411</c:v>
                </c:pt>
                <c:pt idx="8">
                  <c:v>0.93937486727835451</c:v>
                </c:pt>
              </c:numCache>
            </c:numRef>
          </c:val>
        </c:ser>
        <c:ser>
          <c:idx val="133"/>
          <c:order val="133"/>
          <c:tx>
            <c:strRef>
              <c:f>'D2.4.13.A'!$CV$187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0.60535635997456028</c:v>
                </c:pt>
              </c:numCache>
            </c:numRef>
          </c:val>
        </c:ser>
        <c:ser>
          <c:idx val="134"/>
          <c:order val="134"/>
          <c:tx>
            <c:strRef>
              <c:f>'D2.4.13.A'!$CV$188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3.0331934970230904E-2</c:v>
                </c:pt>
                <c:pt idx="5">
                  <c:v>0.86792891175032638</c:v>
                </c:pt>
                <c:pt idx="6">
                  <c:v>2.2123138891625351</c:v>
                </c:pt>
                <c:pt idx="7">
                  <c:v>1.8590759374683583</c:v>
                </c:pt>
                <c:pt idx="8">
                  <c:v>0.81391065084018055</c:v>
                </c:pt>
              </c:numCache>
            </c:numRef>
          </c:val>
        </c:ser>
        <c:ser>
          <c:idx val="135"/>
          <c:order val="135"/>
          <c:tx>
            <c:strRef>
              <c:f>'D2.4.13.A'!$CV$189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'D2.4.13.A'!$CW$189:$DE$189</c:f>
              <c:numCache>
                <c:formatCode>0</c:formatCode>
                <c:ptCount val="9"/>
                <c:pt idx="0">
                  <c:v>0</c:v>
                </c:pt>
                <c:pt idx="1">
                  <c:v>0.17774805854931444</c:v>
                </c:pt>
                <c:pt idx="2">
                  <c:v>0.47862249964905518</c:v>
                </c:pt>
                <c:pt idx="3">
                  <c:v>0.98705113388392951</c:v>
                </c:pt>
                <c:pt idx="4">
                  <c:v>1.6668826815975779</c:v>
                </c:pt>
                <c:pt idx="5">
                  <c:v>2.8096026513474954</c:v>
                </c:pt>
                <c:pt idx="6">
                  <c:v>4.369819979698728</c:v>
                </c:pt>
                <c:pt idx="7">
                  <c:v>4.1005058903717595</c:v>
                </c:pt>
                <c:pt idx="8">
                  <c:v>2.6569114795222646</c:v>
                </c:pt>
              </c:numCache>
            </c:numRef>
          </c:val>
        </c:ser>
        <c:ser>
          <c:idx val="136"/>
          <c:order val="136"/>
          <c:tx>
            <c:strRef>
              <c:f>'D2.4.13.A'!$CV$190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'D2.4.13.A'!$CW$190:$DE$190</c:f>
              <c:numCache>
                <c:formatCode>0</c:formatCode>
                <c:ptCount val="9"/>
                <c:pt idx="0">
                  <c:v>0</c:v>
                </c:pt>
                <c:pt idx="1">
                  <c:v>0.20778547337441483</c:v>
                </c:pt>
                <c:pt idx="2">
                  <c:v>0.55950428808953323</c:v>
                </c:pt>
                <c:pt idx="3">
                  <c:v>1.1538516037659983</c:v>
                </c:pt>
                <c:pt idx="4">
                  <c:v>1.794215503150596</c:v>
                </c:pt>
                <c:pt idx="5">
                  <c:v>1.4424966884356909</c:v>
                </c:pt>
                <c:pt idx="6">
                  <c:v>0.84814937275930447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7"/>
          <c:order val="137"/>
          <c:tx>
            <c:strRef>
              <c:f>'D2.4.13.A'!$CV$191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'D2.4.13.A'!$CW$191:$DE$191</c:f>
              <c:numCache>
                <c:formatCode>0</c:formatCode>
                <c:ptCount val="9"/>
                <c:pt idx="0">
                  <c:v>0</c:v>
                </c:pt>
                <c:pt idx="1">
                  <c:v>0.1999202829829492</c:v>
                </c:pt>
                <c:pt idx="2">
                  <c:v>0.53832567607741455</c:v>
                </c:pt>
                <c:pt idx="3">
                  <c:v>1.110175494369648</c:v>
                </c:pt>
                <c:pt idx="4">
                  <c:v>1.8748089701640254</c:v>
                </c:pt>
                <c:pt idx="5">
                  <c:v>3.1600714330456912</c:v>
                </c:pt>
                <c:pt idx="6">
                  <c:v>2.5882216147537092</c:v>
                </c:pt>
                <c:pt idx="7">
                  <c:v>1.623667855976594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'D2.4.13.A'!$CV$192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'D2.4.13.A'!$CW$192:$DE$192</c:f>
              <c:numCache>
                <c:formatCode>0</c:formatCode>
                <c:ptCount val="9"/>
                <c:pt idx="0">
                  <c:v>0</c:v>
                </c:pt>
                <c:pt idx="1">
                  <c:v>3.5537800173411016</c:v>
                </c:pt>
                <c:pt idx="2">
                  <c:v>7.4777368840766538</c:v>
                </c:pt>
                <c:pt idx="3">
                  <c:v>9.754192870684312</c:v>
                </c:pt>
                <c:pt idx="4">
                  <c:v>6.2004128533433747</c:v>
                </c:pt>
                <c:pt idx="5">
                  <c:v>2.2764559866079148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'D2.4.13.A'!$CV$193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'D2.4.13.A'!$CW$193:$DE$193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'D2.4.13.A'!$CV$194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'D2.4.13.A'!$CW$194:$DE$194</c:f>
              <c:numCache>
                <c:formatCode>0</c:formatCode>
                <c:ptCount val="9"/>
                <c:pt idx="0">
                  <c:v>0</c:v>
                </c:pt>
                <c:pt idx="1">
                  <c:v>1.8915705817400984E-4</c:v>
                </c:pt>
                <c:pt idx="2">
                  <c:v>3.7017191214888749E-4</c:v>
                </c:pt>
                <c:pt idx="3">
                  <c:v>0.13242177473849243</c:v>
                </c:pt>
                <c:pt idx="4">
                  <c:v>0.35399167899802403</c:v>
                </c:pt>
                <c:pt idx="5">
                  <c:v>0.72530890487189315</c:v>
                </c:pt>
                <c:pt idx="6">
                  <c:v>1.2139209885081854</c:v>
                </c:pt>
                <c:pt idx="7">
                  <c:v>2.0259877536262385</c:v>
                </c:pt>
                <c:pt idx="8">
                  <c:v>3.3707110085070169</c:v>
                </c:pt>
              </c:numCache>
            </c:numRef>
          </c:val>
        </c:ser>
        <c:ser>
          <c:idx val="141"/>
          <c:order val="141"/>
          <c:tx>
            <c:strRef>
              <c:f>'D2.4.13.A'!$CV$195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'D2.4.13.A'!$CW$195:$DE$195</c:f>
              <c:numCache>
                <c:formatCode>0</c:formatCode>
                <c:ptCount val="9"/>
                <c:pt idx="0">
                  <c:v>0</c:v>
                </c:pt>
                <c:pt idx="1">
                  <c:v>2.1275433286598846E-4</c:v>
                </c:pt>
                <c:pt idx="2">
                  <c:v>4.1635459818828191E-4</c:v>
                </c:pt>
                <c:pt idx="3">
                  <c:v>0.14894726514852508</c:v>
                </c:pt>
                <c:pt idx="4">
                  <c:v>0.39817357914989604</c:v>
                </c:pt>
                <c:pt idx="5">
                  <c:v>0.81584925155610999</c:v>
                </c:pt>
                <c:pt idx="6">
                  <c:v>1.3654905790775498</c:v>
                </c:pt>
                <c:pt idx="7">
                  <c:v>2.279017994826178</c:v>
                </c:pt>
                <c:pt idx="8">
                  <c:v>3.1483751416208059</c:v>
                </c:pt>
              </c:numCache>
            </c:numRef>
          </c:val>
        </c:ser>
        <c:ser>
          <c:idx val="142"/>
          <c:order val="142"/>
          <c:tx>
            <c:strRef>
              <c:f>'D2.4.13.A'!$CV$196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'D2.4.13.A'!$CW$196:$DE$196</c:f>
              <c:numCache>
                <c:formatCode>0</c:formatCode>
                <c:ptCount val="9"/>
                <c:pt idx="0">
                  <c:v>0</c:v>
                </c:pt>
                <c:pt idx="1">
                  <c:v>2.3661176656755524E-4</c:v>
                </c:pt>
                <c:pt idx="2">
                  <c:v>4.6304124125994152E-4</c:v>
                </c:pt>
                <c:pt idx="3">
                  <c:v>0.16564699105646355</c:v>
                </c:pt>
                <c:pt idx="4">
                  <c:v>0.44281360391869451</c:v>
                </c:pt>
                <c:pt idx="5">
                  <c:v>0.46519568106923231</c:v>
                </c:pt>
                <c:pt idx="6">
                  <c:v>0.30001173125432468</c:v>
                </c:pt>
                <c:pt idx="7">
                  <c:v>2.2608506625962435E-2</c:v>
                </c:pt>
                <c:pt idx="8">
                  <c:v>0</c:v>
                </c:pt>
              </c:numCache>
            </c:numRef>
          </c:val>
        </c:ser>
        <c:ser>
          <c:idx val="143"/>
          <c:order val="143"/>
          <c:tx>
            <c:strRef>
              <c:f>'D2.4.13.A'!$CV$197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'D2.4.13.A'!$CW$197:$DE$197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0.13645303373497178</c:v>
                </c:pt>
                <c:pt idx="8">
                  <c:v>0.13645303373497178</c:v>
                </c:pt>
              </c:numCache>
            </c:numRef>
          </c:val>
        </c:ser>
        <c:ser>
          <c:idx val="144"/>
          <c:order val="144"/>
          <c:tx>
            <c:strRef>
              <c:f>'D2.4.13.A'!$CV$198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'D2.4.13.A'!$CW$198:$DE$198</c:f>
              <c:numCache>
                <c:formatCode>0</c:formatCode>
                <c:ptCount val="9"/>
                <c:pt idx="0">
                  <c:v>0</c:v>
                </c:pt>
                <c:pt idx="1">
                  <c:v>17.176709274753119</c:v>
                </c:pt>
                <c:pt idx="2">
                  <c:v>18.82020186857492</c:v>
                </c:pt>
                <c:pt idx="3">
                  <c:v>19.560094307529269</c:v>
                </c:pt>
                <c:pt idx="4">
                  <c:v>19.322754949662631</c:v>
                </c:pt>
                <c:pt idx="5">
                  <c:v>18.493629233975607</c:v>
                </c:pt>
                <c:pt idx="6">
                  <c:v>17.135117743491776</c:v>
                </c:pt>
                <c:pt idx="7">
                  <c:v>13.456421465724544</c:v>
                </c:pt>
                <c:pt idx="8">
                  <c:v>7.5774131593612948</c:v>
                </c:pt>
              </c:numCache>
            </c:numRef>
          </c:val>
        </c:ser>
        <c:ser>
          <c:idx val="145"/>
          <c:order val="145"/>
          <c:tx>
            <c:strRef>
              <c:f>'D2.4.13.A'!$CV$199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'D2.4.13.A'!$CW$199:$DE$199</c:f>
              <c:numCache>
                <c:formatCode>0</c:formatCode>
                <c:ptCount val="9"/>
                <c:pt idx="0">
                  <c:v>0</c:v>
                </c:pt>
                <c:pt idx="1">
                  <c:v>4.0140655550940825E-2</c:v>
                </c:pt>
                <c:pt idx="2">
                  <c:v>0.1226999624272344</c:v>
                </c:pt>
                <c:pt idx="3">
                  <c:v>0.25745981512855393</c:v>
                </c:pt>
                <c:pt idx="4">
                  <c:v>0.43588829550843405</c:v>
                </c:pt>
                <c:pt idx="5">
                  <c:v>0.70517233938667268</c:v>
                </c:pt>
                <c:pt idx="6">
                  <c:v>1.1317063334380764</c:v>
                </c:pt>
                <c:pt idx="7">
                  <c:v>1.7987482422607921</c:v>
                </c:pt>
                <c:pt idx="8">
                  <c:v>2.8251099217574773</c:v>
                </c:pt>
              </c:numCache>
            </c:numRef>
          </c:val>
        </c:ser>
        <c:ser>
          <c:idx val="146"/>
          <c:order val="146"/>
          <c:tx>
            <c:strRef>
              <c:f>'D2.4.13.A'!$CV$200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'D2.4.13.A'!$CW$200:$DE$200</c:f>
              <c:numCache>
                <c:formatCode>0</c:formatCode>
                <c:ptCount val="9"/>
                <c:pt idx="0">
                  <c:v>0</c:v>
                </c:pt>
                <c:pt idx="1">
                  <c:v>2.3334134596499911</c:v>
                </c:pt>
                <c:pt idx="2">
                  <c:v>1.8667307677199891</c:v>
                </c:pt>
                <c:pt idx="3">
                  <c:v>1.4000480757899862</c:v>
                </c:pt>
                <c:pt idx="4">
                  <c:v>0.93336538385998125</c:v>
                </c:pt>
                <c:pt idx="5">
                  <c:v>0.46668269192997386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7"/>
          <c:order val="147"/>
          <c:tx>
            <c:strRef>
              <c:f>'D2.4.13.A'!$CV$201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'D2.4.13.A'!$CW$201:$DE$201</c:f>
              <c:numCache>
                <c:formatCode>0</c:formatCode>
                <c:ptCount val="9"/>
                <c:pt idx="0">
                  <c:v>0</c:v>
                </c:pt>
                <c:pt idx="1">
                  <c:v>1.0911480552817019</c:v>
                </c:pt>
                <c:pt idx="2">
                  <c:v>1.2747616219572686</c:v>
                </c:pt>
                <c:pt idx="3">
                  <c:v>1.3764014409752048</c:v>
                </c:pt>
                <c:pt idx="4">
                  <c:v>1.4551773361355076</c:v>
                </c:pt>
                <c:pt idx="5">
                  <c:v>1.5180243319883422</c:v>
                </c:pt>
                <c:pt idx="6">
                  <c:v>1.4903132180887326</c:v>
                </c:pt>
                <c:pt idx="7">
                  <c:v>1.4530728812991291</c:v>
                </c:pt>
                <c:pt idx="8">
                  <c:v>1.4242968734690047</c:v>
                </c:pt>
              </c:numCache>
            </c:numRef>
          </c:val>
        </c:ser>
        <c:ser>
          <c:idx val="148"/>
          <c:order val="148"/>
          <c:tx>
            <c:strRef>
              <c:f>'D2.4.13.A'!$CV$202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'D2.4.13.A'!$CW$202:$DE$202</c:f>
              <c:numCache>
                <c:formatCode>0</c:formatCode>
                <c:ptCount val="9"/>
                <c:pt idx="0">
                  <c:v>0</c:v>
                </c:pt>
                <c:pt idx="1">
                  <c:v>1.1445617427224477</c:v>
                </c:pt>
                <c:pt idx="2">
                  <c:v>1.0332795480550054</c:v>
                </c:pt>
                <c:pt idx="3">
                  <c:v>1.1513630760285956</c:v>
                </c:pt>
                <c:pt idx="4">
                  <c:v>1.2420263912366403</c:v>
                </c:pt>
                <c:pt idx="5">
                  <c:v>1.3300885072028334</c:v>
                </c:pt>
                <c:pt idx="6">
                  <c:v>1.4389374536290618</c:v>
                </c:pt>
                <c:pt idx="7">
                  <c:v>1.430403426827404</c:v>
                </c:pt>
                <c:pt idx="8">
                  <c:v>1.4003166206550528</c:v>
                </c:pt>
              </c:numCache>
            </c:numRef>
          </c:val>
        </c:ser>
        <c:ser>
          <c:idx val="149"/>
          <c:order val="149"/>
          <c:tx>
            <c:strRef>
              <c:f>'D2.4.13.A'!$CV$203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'D2.4.13.A'!$CW$203:$DE$203</c:f>
              <c:numCache>
                <c:formatCode>0</c:formatCode>
                <c:ptCount val="9"/>
                <c:pt idx="0">
                  <c:v>0</c:v>
                </c:pt>
                <c:pt idx="1">
                  <c:v>33.747402284005872</c:v>
                </c:pt>
                <c:pt idx="2">
                  <c:v>35.978717272606119</c:v>
                </c:pt>
                <c:pt idx="3">
                  <c:v>37.630636212048898</c:v>
                </c:pt>
                <c:pt idx="4">
                  <c:v>38.582005287858308</c:v>
                </c:pt>
                <c:pt idx="5">
                  <c:v>38.614475319968435</c:v>
                </c:pt>
                <c:pt idx="6">
                  <c:v>39.173232526058847</c:v>
                </c:pt>
                <c:pt idx="7">
                  <c:v>40.379231574250682</c:v>
                </c:pt>
                <c:pt idx="8">
                  <c:v>39.946392362927789</c:v>
                </c:pt>
              </c:numCache>
            </c:numRef>
          </c:val>
        </c:ser>
        <c:ser>
          <c:idx val="150"/>
          <c:order val="150"/>
          <c:tx>
            <c:strRef>
              <c:f>'D2.4.13.A'!$CV$204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'D2.4.13.A'!$CW$53:$DE$53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'D2.4.13.A'!$CW$204:$DE$204</c:f>
              <c:numCache>
                <c:formatCode>0</c:formatCode>
                <c:ptCount val="9"/>
                <c:pt idx="0">
                  <c:v>0</c:v>
                </c:pt>
                <c:pt idx="1">
                  <c:v>5.6829905033745085</c:v>
                </c:pt>
                <c:pt idx="2">
                  <c:v>0.11048791100540192</c:v>
                </c:pt>
                <c:pt idx="3">
                  <c:v>4.3735191730368016E-2</c:v>
                </c:pt>
                <c:pt idx="4">
                  <c:v>7.5530455400033315E-3</c:v>
                </c:pt>
                <c:pt idx="5">
                  <c:v>4.0065676694193897E-3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004160"/>
        <c:axId val="139002240"/>
      </c:barChart>
      <c:valAx>
        <c:axId val="13900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004160"/>
        <c:crosses val="autoZero"/>
        <c:crossBetween val="between"/>
      </c:valAx>
      <c:catAx>
        <c:axId val="1390041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390022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733175139383675"/>
          <c:h val="0.82256283350089165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773.92606836395089</c:v>
                </c:pt>
                <c:pt idx="2">
                  <c:v>752.01159630697066</c:v>
                </c:pt>
                <c:pt idx="3">
                  <c:v>702.07203781531609</c:v>
                </c:pt>
                <c:pt idx="4">
                  <c:v>648.34759207110164</c:v>
                </c:pt>
                <c:pt idx="5">
                  <c:v>567.21854600908011</c:v>
                </c:pt>
                <c:pt idx="6">
                  <c:v>527.7072953257358</c:v>
                </c:pt>
                <c:pt idx="7">
                  <c:v>486.44956728232546</c:v>
                </c:pt>
                <c:pt idx="8">
                  <c:v>417.25086343946282</c:v>
                </c:pt>
              </c:numCache>
            </c:numRef>
          </c:val>
        </c:ser>
        <c:ser>
          <c:idx val="1"/>
          <c:order val="1"/>
          <c:tx>
            <c:strRef>
              <c:f>'D2.4.13.A'!$D$55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29.999999999998131</c:v>
                </c:pt>
                <c:pt idx="4">
                  <c:v>37.999999999992589</c:v>
                </c:pt>
                <c:pt idx="5">
                  <c:v>45.999999999995943</c:v>
                </c:pt>
                <c:pt idx="6">
                  <c:v>53.999999999998046</c:v>
                </c:pt>
                <c:pt idx="7">
                  <c:v>61.999999999998842</c:v>
                </c:pt>
                <c:pt idx="8">
                  <c:v>70.000000000000057</c:v>
                </c:pt>
              </c:numCache>
            </c:numRef>
          </c:val>
        </c:ser>
        <c:ser>
          <c:idx val="2"/>
          <c:order val="2"/>
          <c:tx>
            <c:strRef>
              <c:f>'D2.4.13.A'!$D$56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836.00414680210031</c:v>
                </c:pt>
                <c:pt idx="2">
                  <c:v>965.76537744604047</c:v>
                </c:pt>
                <c:pt idx="3">
                  <c:v>991.6553427108372</c:v>
                </c:pt>
                <c:pt idx="4">
                  <c:v>899.79320999151003</c:v>
                </c:pt>
                <c:pt idx="5">
                  <c:v>806.19195405304163</c:v>
                </c:pt>
                <c:pt idx="6">
                  <c:v>717.45111838060666</c:v>
                </c:pt>
                <c:pt idx="7">
                  <c:v>586.77707424291441</c:v>
                </c:pt>
                <c:pt idx="8">
                  <c:v>384.53755383932162</c:v>
                </c:pt>
              </c:numCache>
            </c:numRef>
          </c:val>
        </c:ser>
        <c:ser>
          <c:idx val="3"/>
          <c:order val="3"/>
          <c:tx>
            <c:strRef>
              <c:f>'D2.4.13.A'!$D$57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375.11021725568332</c:v>
                </c:pt>
                <c:pt idx="2">
                  <c:v>146.50459648282961</c:v>
                </c:pt>
                <c:pt idx="3">
                  <c:v>49.159584094010285</c:v>
                </c:pt>
                <c:pt idx="4">
                  <c:v>52.254410378823401</c:v>
                </c:pt>
                <c:pt idx="5">
                  <c:v>47.81424055033915</c:v>
                </c:pt>
                <c:pt idx="6">
                  <c:v>47.290746334294923</c:v>
                </c:pt>
                <c:pt idx="7">
                  <c:v>42.575508421202947</c:v>
                </c:pt>
                <c:pt idx="8">
                  <c:v>27.029518017925835</c:v>
                </c:pt>
              </c:numCache>
            </c:numRef>
          </c:val>
        </c:ser>
        <c:ser>
          <c:idx val="4"/>
          <c:order val="4"/>
          <c:tx>
            <c:strRef>
              <c:f>'D2.4.13.A'!$D$58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'D2.4.13.A'!$E$58:$M$58</c:f>
              <c:numCache>
                <c:formatCode>0</c:formatCode>
                <c:ptCount val="9"/>
                <c:pt idx="0">
                  <c:v>0</c:v>
                </c:pt>
                <c:pt idx="1">
                  <c:v>0.38605546717085537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54.476323083449138</c:v>
                </c:pt>
                <c:pt idx="6">
                  <c:v>61.499999998199691</c:v>
                </c:pt>
                <c:pt idx="7">
                  <c:v>42.25000000236092</c:v>
                </c:pt>
                <c:pt idx="8">
                  <c:v>22.999999997760064</c:v>
                </c:pt>
              </c:numCache>
            </c:numRef>
          </c:val>
        </c:ser>
        <c:ser>
          <c:idx val="5"/>
          <c:order val="5"/>
          <c:tx>
            <c:strRef>
              <c:f>'D2.4.13.A'!$D$59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'D2.4.13.A'!$E$59:$M$59</c:f>
              <c:numCache>
                <c:formatCode>0</c:formatCode>
                <c:ptCount val="9"/>
                <c:pt idx="0">
                  <c:v>28.9</c:v>
                </c:pt>
                <c:pt idx="1">
                  <c:v>24.707143508465705</c:v>
                </c:pt>
                <c:pt idx="2">
                  <c:v>32.107102843458236</c:v>
                </c:pt>
                <c:pt idx="3">
                  <c:v>70.132499999999098</c:v>
                </c:pt>
                <c:pt idx="4">
                  <c:v>84.158999999998684</c:v>
                </c:pt>
                <c:pt idx="5">
                  <c:v>98.18549999999901</c:v>
                </c:pt>
                <c:pt idx="6">
                  <c:v>112.21199999999949</c:v>
                </c:pt>
                <c:pt idx="7">
                  <c:v>126.23849999999969</c:v>
                </c:pt>
                <c:pt idx="8">
                  <c:v>140.2649999999999</c:v>
                </c:pt>
              </c:numCache>
            </c:numRef>
          </c:val>
        </c:ser>
        <c:ser>
          <c:idx val="6"/>
          <c:order val="6"/>
          <c:tx>
            <c:strRef>
              <c:f>'D2.4.13.A'!$D$60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'D2.4.13.A'!$E$60:$M$60</c:f>
              <c:numCache>
                <c:formatCode>0</c:formatCode>
                <c:ptCount val="9"/>
                <c:pt idx="0">
                  <c:v>17</c:v>
                </c:pt>
                <c:pt idx="1">
                  <c:v>2.1037381573282325E-2</c:v>
                </c:pt>
                <c:pt idx="2">
                  <c:v>1.9476517130190454E-2</c:v>
                </c:pt>
                <c:pt idx="3">
                  <c:v>6.3450082026045837E-2</c:v>
                </c:pt>
                <c:pt idx="4">
                  <c:v>5.5486067842899105E-2</c:v>
                </c:pt>
                <c:pt idx="5">
                  <c:v>2.9271032823658418E-2</c:v>
                </c:pt>
                <c:pt idx="6">
                  <c:v>6.0642599369359579E-4</c:v>
                </c:pt>
                <c:pt idx="7">
                  <c:v>75.818658481324192</c:v>
                </c:pt>
                <c:pt idx="8">
                  <c:v>95.145451603472921</c:v>
                </c:pt>
              </c:numCache>
            </c:numRef>
          </c:val>
        </c:ser>
        <c:ser>
          <c:idx val="7"/>
          <c:order val="7"/>
          <c:tx>
            <c:strRef>
              <c:f>'D2.4.13.A'!$D$61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3.1248968669448733</c:v>
                </c:pt>
                <c:pt idx="4">
                  <c:v>2.6704964880381659</c:v>
                </c:pt>
                <c:pt idx="5">
                  <c:v>1.1125523312081229</c:v>
                </c:pt>
                <c:pt idx="6">
                  <c:v>1.5669527105884384</c:v>
                </c:pt>
                <c:pt idx="7">
                  <c:v>0</c:v>
                </c:pt>
                <c:pt idx="8">
                  <c:v>37.040069151100667</c:v>
                </c:pt>
              </c:numCache>
            </c:numRef>
          </c:val>
        </c:ser>
        <c:ser>
          <c:idx val="8"/>
          <c:order val="8"/>
          <c:tx>
            <c:strRef>
              <c:f>'D2.4.13.A'!$D$62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'D2.4.13.A'!$E$62:$M$62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141.6518759558088</c:v>
                </c:pt>
                <c:pt idx="2">
                  <c:v>141.66210887173887</c:v>
                </c:pt>
                <c:pt idx="3">
                  <c:v>182.09136008072929</c:v>
                </c:pt>
                <c:pt idx="4">
                  <c:v>332.73823607243554</c:v>
                </c:pt>
                <c:pt idx="5">
                  <c:v>452.51954622045503</c:v>
                </c:pt>
                <c:pt idx="6">
                  <c:v>605.07872909378648</c:v>
                </c:pt>
                <c:pt idx="7">
                  <c:v>809.30836858505427</c:v>
                </c:pt>
                <c:pt idx="8">
                  <c:v>931.70956215089086</c:v>
                </c:pt>
              </c:numCache>
            </c:numRef>
          </c:val>
        </c:ser>
        <c:ser>
          <c:idx val="9"/>
          <c:order val="9"/>
          <c:tx>
            <c:strRef>
              <c:f>'D2.4.13.A'!$D$63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'D2.4.13.A'!$E$63:$M$63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'D2.4.13.A'!$D$64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'D2.4.13.A'!$E$64:$M$64</c:f>
              <c:numCache>
                <c:formatCode>0</c:formatCode>
                <c:ptCount val="9"/>
                <c:pt idx="0">
                  <c:v>0</c:v>
                </c:pt>
                <c:pt idx="1">
                  <c:v>19.780292356619054</c:v>
                </c:pt>
                <c:pt idx="2">
                  <c:v>27.377063077991359</c:v>
                </c:pt>
                <c:pt idx="3">
                  <c:v>32.186699089223247</c:v>
                </c:pt>
                <c:pt idx="4">
                  <c:v>30.226923282633994</c:v>
                </c:pt>
                <c:pt idx="5">
                  <c:v>29.003170608968603</c:v>
                </c:pt>
                <c:pt idx="6">
                  <c:v>27.701383929945433</c:v>
                </c:pt>
                <c:pt idx="7">
                  <c:v>20.65350106418007</c:v>
                </c:pt>
                <c:pt idx="8">
                  <c:v>30.689663112033653</c:v>
                </c:pt>
              </c:numCache>
            </c:numRef>
          </c:val>
        </c:ser>
        <c:ser>
          <c:idx val="11"/>
          <c:order val="11"/>
          <c:tx>
            <c:strRef>
              <c:f>'D2.4.13.A'!$D$65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'D2.4.13.A'!$E$65:$M$65</c:f>
              <c:numCache>
                <c:formatCode>0</c:formatCode>
                <c:ptCount val="9"/>
                <c:pt idx="0">
                  <c:v>0</c:v>
                </c:pt>
                <c:pt idx="1">
                  <c:v>14.939238775063163</c:v>
                </c:pt>
                <c:pt idx="2">
                  <c:v>30.179507191729471</c:v>
                </c:pt>
                <c:pt idx="3">
                  <c:v>29.036462366280425</c:v>
                </c:pt>
                <c:pt idx="4">
                  <c:v>27.893417540831397</c:v>
                </c:pt>
                <c:pt idx="5">
                  <c:v>16.383313242115548</c:v>
                </c:pt>
                <c:pt idx="6">
                  <c:v>0</c:v>
                </c:pt>
                <c:pt idx="7">
                  <c:v>0</c:v>
                </c:pt>
                <c:pt idx="8">
                  <c:v>32.200000000001303</c:v>
                </c:pt>
              </c:numCache>
            </c:numRef>
          </c:val>
        </c:ser>
        <c:ser>
          <c:idx val="12"/>
          <c:order val="12"/>
          <c:tx>
            <c:strRef>
              <c:f>'D2.4.13.A'!$D$66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'D2.4.13.A'!$E$66:$M$66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2.89095250826715E-2</c:v>
                </c:pt>
                <c:pt idx="8">
                  <c:v>24.040637360745681</c:v>
                </c:pt>
              </c:numCache>
            </c:numRef>
          </c:val>
        </c:ser>
        <c:ser>
          <c:idx val="13"/>
          <c:order val="13"/>
          <c:tx>
            <c:strRef>
              <c:f>'D2.4.13.A'!$D$67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'D2.4.13.A'!$E$67:$M$67</c:f>
              <c:numCache>
                <c:formatCode>0</c:formatCode>
                <c:ptCount val="9"/>
                <c:pt idx="0">
                  <c:v>0</c:v>
                </c:pt>
                <c:pt idx="1">
                  <c:v>18.35580576404632</c:v>
                </c:pt>
                <c:pt idx="2">
                  <c:v>47.66338317747055</c:v>
                </c:pt>
                <c:pt idx="3">
                  <c:v>47.500431877951264</c:v>
                </c:pt>
                <c:pt idx="4">
                  <c:v>47.337480578432228</c:v>
                </c:pt>
                <c:pt idx="5">
                  <c:v>47.337480578433357</c:v>
                </c:pt>
                <c:pt idx="6">
                  <c:v>36.183654771576187</c:v>
                </c:pt>
                <c:pt idx="7">
                  <c:v>9.0660341341924742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'D2.4.13.A'!$D$68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'D2.4.13.A'!$E$68:$M$68</c:f>
              <c:numCache>
                <c:formatCode>0</c:formatCode>
                <c:ptCount val="9"/>
                <c:pt idx="0">
                  <c:v>3.6</c:v>
                </c:pt>
                <c:pt idx="1">
                  <c:v>4.9405718050872007</c:v>
                </c:pt>
                <c:pt idx="2">
                  <c:v>7.0024638748563035</c:v>
                </c:pt>
                <c:pt idx="3">
                  <c:v>9.7980000000003127</c:v>
                </c:pt>
                <c:pt idx="4">
                  <c:v>9.798000000000302</c:v>
                </c:pt>
                <c:pt idx="5">
                  <c:v>9.798000000000231</c:v>
                </c:pt>
                <c:pt idx="6">
                  <c:v>9.7980000000002079</c:v>
                </c:pt>
                <c:pt idx="7">
                  <c:v>9.7979999999995524</c:v>
                </c:pt>
                <c:pt idx="8">
                  <c:v>9.7979999999995719</c:v>
                </c:pt>
              </c:numCache>
            </c:numRef>
          </c:val>
        </c:ser>
        <c:ser>
          <c:idx val="15"/>
          <c:order val="15"/>
          <c:tx>
            <c:strRef>
              <c:f>'D2.4.13.A'!$D$69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'D2.4.13.A'!$E$69:$M$69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3.8857142857140192</c:v>
                </c:pt>
                <c:pt idx="7">
                  <c:v>3.8857142857151099</c:v>
                </c:pt>
                <c:pt idx="8">
                  <c:v>10.971428571428545</c:v>
                </c:pt>
              </c:numCache>
            </c:numRef>
          </c:val>
        </c:ser>
        <c:ser>
          <c:idx val="16"/>
          <c:order val="16"/>
          <c:tx>
            <c:strRef>
              <c:f>'D2.4.13.A'!$D$70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'D2.4.13.A'!$E$53:$M$53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'D2.4.13.A'!$E$70:$M$70</c:f>
              <c:numCache>
                <c:formatCode>0</c:formatCode>
                <c:ptCount val="9"/>
                <c:pt idx="0">
                  <c:v>0</c:v>
                </c:pt>
                <c:pt idx="1">
                  <c:v>29.312203354608027</c:v>
                </c:pt>
                <c:pt idx="2">
                  <c:v>26.74285632341299</c:v>
                </c:pt>
                <c:pt idx="3">
                  <c:v>23.839248287041819</c:v>
                </c:pt>
                <c:pt idx="4">
                  <c:v>21.703536023841359</c:v>
                </c:pt>
                <c:pt idx="5">
                  <c:v>20.597685592578415</c:v>
                </c:pt>
                <c:pt idx="6">
                  <c:v>20.062697652722594</c:v>
                </c:pt>
                <c:pt idx="7">
                  <c:v>18.988845991584775</c:v>
                </c:pt>
                <c:pt idx="8">
                  <c:v>18.288657624390975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132928"/>
        <c:axId val="139134464"/>
      </c:barChart>
      <c:catAx>
        <c:axId val="1391329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134464"/>
        <c:crosses val="autoZero"/>
        <c:auto val="1"/>
        <c:lblAlgn val="ctr"/>
        <c:lblOffset val="100"/>
        <c:noMultiLvlLbl val="0"/>
      </c:catAx>
      <c:valAx>
        <c:axId val="13913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9132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6.1762259339382055</c:v>
                </c:pt>
                <c:pt idx="2">
                  <c:v>5.1885402075205151</c:v>
                </c:pt>
                <c:pt idx="3">
                  <c:v>2.8023979838255331</c:v>
                </c:pt>
                <c:pt idx="4">
                  <c:v>1.6246278780645649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5.3322911713633007E-2</c:v>
                </c:pt>
                <c:pt idx="2">
                  <c:v>0.16057433344823713</c:v>
                </c:pt>
                <c:pt idx="3">
                  <c:v>0.16057433344823713</c:v>
                </c:pt>
                <c:pt idx="4">
                  <c:v>0.16057433344823713</c:v>
                </c:pt>
                <c:pt idx="5">
                  <c:v>0.16057433344823713</c:v>
                </c:pt>
                <c:pt idx="6">
                  <c:v>0.10725142173460414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'D2.4.13.A'!$DK$56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5.3322911713930249E-2</c:v>
                </c:pt>
                <c:pt idx="4">
                  <c:v>0.16057433344845887</c:v>
                </c:pt>
                <c:pt idx="5">
                  <c:v>0.22993560990221951</c:v>
                </c:pt>
                <c:pt idx="6">
                  <c:v>0.22993560990221951</c:v>
                </c:pt>
                <c:pt idx="7">
                  <c:v>0.18727728053107526</c:v>
                </c:pt>
                <c:pt idx="8">
                  <c:v>9.0811560800666311E-2</c:v>
                </c:pt>
              </c:numCache>
            </c:numRef>
          </c:val>
        </c:ser>
        <c:ser>
          <c:idx val="3"/>
          <c:order val="3"/>
          <c:tx>
            <c:strRef>
              <c:f>'D2.4.13.A'!$DK$57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0.27063996129077755</c:v>
                </c:pt>
                <c:pt idx="4">
                  <c:v>0.27063996129077755</c:v>
                </c:pt>
                <c:pt idx="5">
                  <c:v>0.27063996129077755</c:v>
                </c:pt>
                <c:pt idx="6">
                  <c:v>0.27063996129077755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0.13047662487739786</c:v>
                </c:pt>
                <c:pt idx="2">
                  <c:v>0.39291172212495107</c:v>
                </c:pt>
                <c:pt idx="3">
                  <c:v>0.92076244122616313</c:v>
                </c:pt>
                <c:pt idx="4">
                  <c:v>0.92076244122616313</c:v>
                </c:pt>
                <c:pt idx="5">
                  <c:v>0.92076244122616313</c:v>
                </c:pt>
                <c:pt idx="6">
                  <c:v>0.79028581634876538</c:v>
                </c:pt>
                <c:pt idx="7">
                  <c:v>0.52785071910121217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0.13047662487685088</c:v>
                </c:pt>
                <c:pt idx="4">
                  <c:v>0.39291172212370151</c:v>
                </c:pt>
                <c:pt idx="5">
                  <c:v>0.9207624412240365</c:v>
                </c:pt>
                <c:pt idx="6">
                  <c:v>1.1433397564273931</c:v>
                </c:pt>
                <c:pt idx="7">
                  <c:v>1.9817567762942081</c:v>
                </c:pt>
                <c:pt idx="8">
                  <c:v>2.6972514670202345</c:v>
                </c:pt>
              </c:numCache>
            </c:numRef>
          </c:val>
        </c:ser>
        <c:ser>
          <c:idx val="6"/>
          <c:order val="6"/>
          <c:tx>
            <c:strRef>
              <c:f>'D2.4.13.A'!$DK$60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'D2.4.13.A'!$DK$61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0.82291758997108044</c:v>
                </c:pt>
                <c:pt idx="2">
                  <c:v>0.83881470316147666</c:v>
                </c:pt>
                <c:pt idx="3">
                  <c:v>0.81951831794377294</c:v>
                </c:pt>
                <c:pt idx="4">
                  <c:v>0.81217935776244787</c:v>
                </c:pt>
                <c:pt idx="5">
                  <c:v>0.79517331115273093</c:v>
                </c:pt>
                <c:pt idx="6">
                  <c:v>0.78518340246387841</c:v>
                </c:pt>
                <c:pt idx="7">
                  <c:v>0.77258420707118802</c:v>
                </c:pt>
                <c:pt idx="8">
                  <c:v>0.75998501167845056</c:v>
                </c:pt>
              </c:numCache>
            </c:numRef>
          </c:val>
        </c:ser>
        <c:ser>
          <c:idx val="8"/>
          <c:order val="8"/>
          <c:tx>
            <c:strRef>
              <c:f>'D2.4.13.A'!$DK$62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0.46225735088828035</c:v>
                </c:pt>
                <c:pt idx="2">
                  <c:v>0.48551828113866152</c:v>
                </c:pt>
                <c:pt idx="3">
                  <c:v>0.48092401936523937</c:v>
                </c:pt>
                <c:pt idx="4">
                  <c:v>0.44004118521815283</c:v>
                </c:pt>
                <c:pt idx="5">
                  <c:v>0.37316788447714849</c:v>
                </c:pt>
                <c:pt idx="6">
                  <c:v>0.21611226109605702</c:v>
                </c:pt>
                <c:pt idx="7">
                  <c:v>9.4176478311255992E-4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'D2.4.13.A'!$DK$63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1.7083842002840671E-2</c:v>
                </c:pt>
                <c:pt idx="4">
                  <c:v>5.1445550405347387E-2</c:v>
                </c:pt>
                <c:pt idx="5">
                  <c:v>0.12055921957548521</c:v>
                </c:pt>
                <c:pt idx="6">
                  <c:v>0.25957149481531133</c:v>
                </c:pt>
                <c:pt idx="7">
                  <c:v>0.44814163816401947</c:v>
                </c:pt>
                <c:pt idx="8">
                  <c:v>0.42760222288124566</c:v>
                </c:pt>
              </c:numCache>
            </c:numRef>
          </c:val>
        </c:ser>
        <c:ser>
          <c:idx val="10"/>
          <c:order val="10"/>
          <c:tx>
            <c:strRef>
              <c:f>'D2.4.13.A'!$DK$64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1.7083842003073793E-2</c:v>
                </c:pt>
                <c:pt idx="5">
                  <c:v>1.7083842003073793E-2</c:v>
                </c:pt>
                <c:pt idx="6">
                  <c:v>1.7083842003073793E-2</c:v>
                </c:pt>
                <c:pt idx="7">
                  <c:v>1.7083842003073793E-2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1.8312038691964898</c:v>
                </c:pt>
                <c:pt idx="2">
                  <c:v>1.6367327391450925</c:v>
                </c:pt>
                <c:pt idx="3">
                  <c:v>0.8875802239759043</c:v>
                </c:pt>
                <c:pt idx="4">
                  <c:v>0.63796102881823247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'D2.4.13.A'!$DK$66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7.3078142259626819E-2</c:v>
                </c:pt>
                <c:pt idx="2">
                  <c:v>0.22006438894272451</c:v>
                </c:pt>
                <c:pt idx="3">
                  <c:v>0.50776628110245092</c:v>
                </c:pt>
                <c:pt idx="4">
                  <c:v>0.4346881388428242</c:v>
                </c:pt>
                <c:pt idx="5">
                  <c:v>0.28770189215972641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'D2.4.13.A'!$DK$67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7.3078142258619194E-2</c:v>
                </c:pt>
                <c:pt idx="4">
                  <c:v>0.22006438894182076</c:v>
                </c:pt>
                <c:pt idx="5">
                  <c:v>0.51570623267163751</c:v>
                </c:pt>
                <c:pt idx="6">
                  <c:v>0.5010906042199138</c:v>
                </c:pt>
                <c:pt idx="7">
                  <c:v>0.41323084107637809</c:v>
                </c:pt>
                <c:pt idx="8">
                  <c:v>0.23651347498385339</c:v>
                </c:pt>
              </c:numCache>
            </c:numRef>
          </c:val>
        </c:ser>
        <c:ser>
          <c:idx val="14"/>
          <c:order val="14"/>
          <c:tx>
            <c:strRef>
              <c:f>'D2.4.13.A'!$DK$68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7.3078142259104806E-2</c:v>
                </c:pt>
                <c:pt idx="4">
                  <c:v>0.22006438894229696</c:v>
                </c:pt>
                <c:pt idx="5">
                  <c:v>0.51570623267200721</c:v>
                </c:pt>
                <c:pt idx="6">
                  <c:v>0.44262809041290246</c:v>
                </c:pt>
                <c:pt idx="7">
                  <c:v>0.29564184372971042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7.3078142259739576E-2</c:v>
                </c:pt>
                <c:pt idx="2">
                  <c:v>0.22006438894298078</c:v>
                </c:pt>
                <c:pt idx="3">
                  <c:v>0.51570623267268978</c:v>
                </c:pt>
                <c:pt idx="4">
                  <c:v>0.44262809041295031</c:v>
                </c:pt>
                <c:pt idx="5">
                  <c:v>0.29564184372970909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'D2.4.13.A'!$DK$70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7.3078142259171738E-2</c:v>
                </c:pt>
                <c:pt idx="4">
                  <c:v>0.2200643889420234</c:v>
                </c:pt>
                <c:pt idx="5">
                  <c:v>0.51570623267171034</c:v>
                </c:pt>
                <c:pt idx="6">
                  <c:v>0.98127161906210714</c:v>
                </c:pt>
                <c:pt idx="7">
                  <c:v>0.90819347680293538</c:v>
                </c:pt>
                <c:pt idx="8">
                  <c:v>0.76120723012008373</c:v>
                </c:pt>
              </c:numCache>
            </c:numRef>
          </c:val>
        </c:ser>
        <c:ser>
          <c:idx val="17"/>
          <c:order val="17"/>
          <c:tx>
            <c:strRef>
              <c:f>'D2.4.13.A'!$DK$71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5.4591430290945528E-2</c:v>
                </c:pt>
                <c:pt idx="6">
                  <c:v>0.18288100795012704</c:v>
                </c:pt>
                <c:pt idx="7">
                  <c:v>0.37701902353735989</c:v>
                </c:pt>
                <c:pt idx="8">
                  <c:v>0.83139806507724978</c:v>
                </c:pt>
              </c:numCache>
            </c:numRef>
          </c:val>
        </c:ser>
        <c:ser>
          <c:idx val="18"/>
          <c:order val="18"/>
          <c:tx>
            <c:strRef>
              <c:f>'D2.4.13.A'!$DK$72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8.9218652665366527</c:v>
                </c:pt>
                <c:pt idx="2">
                  <c:v>9.3708162356680536</c:v>
                </c:pt>
                <c:pt idx="3">
                  <c:v>9.6118731963203015</c:v>
                </c:pt>
                <c:pt idx="4">
                  <c:v>9.8157404385078664</c:v>
                </c:pt>
                <c:pt idx="5">
                  <c:v>9.8589809953843162</c:v>
                </c:pt>
                <c:pt idx="6">
                  <c:v>9.5107327289933021</c:v>
                </c:pt>
                <c:pt idx="7">
                  <c:v>8.9973287458366276</c:v>
                </c:pt>
                <c:pt idx="8">
                  <c:v>8.2529989255723812</c:v>
                </c:pt>
              </c:numCache>
            </c:numRef>
          </c:val>
        </c:ser>
        <c:ser>
          <c:idx val="19"/>
          <c:order val="19"/>
          <c:tx>
            <c:strRef>
              <c:f>'D2.4.13.A'!$DK$73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5.3266784542405619</c:v>
                </c:pt>
                <c:pt idx="2">
                  <c:v>5.594718531381381</c:v>
                </c:pt>
                <c:pt idx="3">
                  <c:v>5.7386383149906566</c:v>
                </c:pt>
                <c:pt idx="4">
                  <c:v>5.8603544824112799</c:v>
                </c:pt>
                <c:pt idx="5">
                  <c:v>5.8861706694732971</c:v>
                </c:pt>
                <c:pt idx="6">
                  <c:v>5.6782537729618472</c:v>
                </c:pt>
                <c:pt idx="7">
                  <c:v>5.3717328993885305</c:v>
                </c:pt>
                <c:pt idx="8">
                  <c:v>4.927340891887372</c:v>
                </c:pt>
              </c:numCache>
            </c:numRef>
          </c:val>
        </c:ser>
        <c:ser>
          <c:idx val="20"/>
          <c:order val="20"/>
          <c:tx>
            <c:strRef>
              <c:f>'D2.4.13.A'!$DK$74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0.10182444004002922</c:v>
                </c:pt>
                <c:pt idx="2">
                  <c:v>0.10318510753528723</c:v>
                </c:pt>
                <c:pt idx="3">
                  <c:v>9.8367191282306574E-2</c:v>
                </c:pt>
                <c:pt idx="4">
                  <c:v>0.10069390964835848</c:v>
                </c:pt>
                <c:pt idx="5">
                  <c:v>0.10495057945087835</c:v>
                </c:pt>
                <c:pt idx="6">
                  <c:v>0.10854513104208348</c:v>
                </c:pt>
                <c:pt idx="7">
                  <c:v>0.10268569789307087</c:v>
                </c:pt>
                <c:pt idx="8">
                  <c:v>9.419072908454014E-2</c:v>
                </c:pt>
              </c:numCache>
            </c:numRef>
          </c:val>
        </c:ser>
        <c:ser>
          <c:idx val="21"/>
          <c:order val="21"/>
          <c:tx>
            <c:strRef>
              <c:f>'D2.4.13.A'!$DK$75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3.7631692445257697E-3</c:v>
                </c:pt>
                <c:pt idx="3">
                  <c:v>1.1332246751688797E-2</c:v>
                </c:pt>
                <c:pt idx="4">
                  <c:v>1.1332246752063391E-2</c:v>
                </c:pt>
                <c:pt idx="5">
                  <c:v>7.5690775078263743E-3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'D2.4.13.A'!$DK$76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0.70611535743240128</c:v>
                </c:pt>
                <c:pt idx="2">
                  <c:v>0.7488280494726578</c:v>
                </c:pt>
                <c:pt idx="3">
                  <c:v>0.77371264664388417</c:v>
                </c:pt>
                <c:pt idx="4">
                  <c:v>0.80283539043210994</c:v>
                </c:pt>
                <c:pt idx="5">
                  <c:v>0.82576523958853254</c:v>
                </c:pt>
                <c:pt idx="6">
                  <c:v>0.84226472903936955</c:v>
                </c:pt>
                <c:pt idx="7">
                  <c:v>0.85502176738112001</c:v>
                </c:pt>
                <c:pt idx="8">
                  <c:v>0.86311129685668264</c:v>
                </c:pt>
              </c:numCache>
            </c:numRef>
          </c:val>
        </c:ser>
        <c:ser>
          <c:idx val="23"/>
          <c:order val="23"/>
          <c:tx>
            <c:strRef>
              <c:f>'D2.4.13.A'!$DK$77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6.9354293474017217</c:v>
                </c:pt>
                <c:pt idx="2">
                  <c:v>7.3549512495449321</c:v>
                </c:pt>
                <c:pt idx="3">
                  <c:v>7.5993665050738688</c:v>
                </c:pt>
                <c:pt idx="4">
                  <c:v>7.8854086224412949</c:v>
                </c:pt>
                <c:pt idx="5">
                  <c:v>8.1106244417787341</c:v>
                </c:pt>
                <c:pt idx="6">
                  <c:v>8.2726815931350739</c:v>
                </c:pt>
                <c:pt idx="7">
                  <c:v>8.3979805788743978</c:v>
                </c:pt>
                <c:pt idx="8">
                  <c:v>8.4774355284676997</c:v>
                </c:pt>
              </c:numCache>
            </c:numRef>
          </c:val>
        </c:ser>
        <c:ser>
          <c:idx val="24"/>
          <c:order val="24"/>
          <c:tx>
            <c:strRef>
              <c:f>'D2.4.13.A'!$DK$78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'D2.4.13.A'!$DK$79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5.6891998537460537</c:v>
                </c:pt>
                <c:pt idx="2">
                  <c:v>6.0333377325654087</c:v>
                </c:pt>
                <c:pt idx="3">
                  <c:v>6.233833933500585</c:v>
                </c:pt>
                <c:pt idx="4">
                  <c:v>6.4684770523006909</c:v>
                </c:pt>
                <c:pt idx="5">
                  <c:v>6.6532237698079451</c:v>
                </c:pt>
                <c:pt idx="6">
                  <c:v>6.7861608203656667</c:v>
                </c:pt>
                <c:pt idx="7">
                  <c:v>6.8889447917156375</c:v>
                </c:pt>
                <c:pt idx="8">
                  <c:v>6.9541224562786788</c:v>
                </c:pt>
              </c:numCache>
            </c:numRef>
          </c:val>
        </c:ser>
        <c:ser>
          <c:idx val="26"/>
          <c:order val="26"/>
          <c:tx>
            <c:strRef>
              <c:f>'D2.4.13.A'!$DK$80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5.9472062655263045</c:v>
                </c:pt>
                <c:pt idx="2">
                  <c:v>5.9129100831380716</c:v>
                </c:pt>
                <c:pt idx="3">
                  <c:v>5.3124857762129913</c:v>
                </c:pt>
                <c:pt idx="4">
                  <c:v>4.1245400729766084</c:v>
                </c:pt>
                <c:pt idx="5">
                  <c:v>4.7304827465406891</c:v>
                </c:pt>
                <c:pt idx="6">
                  <c:v>5.6912993764436237</c:v>
                </c:pt>
                <c:pt idx="7">
                  <c:v>7.4459364962538768</c:v>
                </c:pt>
                <c:pt idx="8">
                  <c:v>7.5163839691236705</c:v>
                </c:pt>
              </c:numCache>
            </c:numRef>
          </c:val>
        </c:ser>
        <c:ser>
          <c:idx val="27"/>
          <c:order val="27"/>
          <c:tx>
            <c:strRef>
              <c:f>'D2.4.13.A'!$DK$81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0.2019823411866439</c:v>
                </c:pt>
                <c:pt idx="2">
                  <c:v>0.60824097488161111</c:v>
                </c:pt>
                <c:pt idx="3">
                  <c:v>1.4253721977482829</c:v>
                </c:pt>
                <c:pt idx="4">
                  <c:v>2.8669326148047687</c:v>
                </c:pt>
                <c:pt idx="5">
                  <c:v>2.4606739811098017</c:v>
                </c:pt>
                <c:pt idx="6">
                  <c:v>1.6435427582431292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'D2.4.13.A'!$DK$82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0.46938042121888074</c:v>
                </c:pt>
                <c:pt idx="2">
                  <c:v>0.48275419738754893</c:v>
                </c:pt>
                <c:pt idx="3">
                  <c:v>0.49673583759130574</c:v>
                </c:pt>
                <c:pt idx="4">
                  <c:v>0.51125069929185363</c:v>
                </c:pt>
                <c:pt idx="5">
                  <c:v>0.52572671600784104</c:v>
                </c:pt>
                <c:pt idx="6">
                  <c:v>0.54035408107930594</c:v>
                </c:pt>
                <c:pt idx="7">
                  <c:v>0.55511136766235991</c:v>
                </c:pt>
                <c:pt idx="8">
                  <c:v>0.56998859039571048</c:v>
                </c:pt>
              </c:numCache>
            </c:numRef>
          </c:val>
        </c:ser>
        <c:ser>
          <c:idx val="29"/>
          <c:order val="29"/>
          <c:tx>
            <c:strRef>
              <c:f>'D2.4.13.A'!$DK$83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4.1146457860254833</c:v>
                </c:pt>
                <c:pt idx="2">
                  <c:v>4.2318819323723851</c:v>
                </c:pt>
                <c:pt idx="3">
                  <c:v>4.3264912157396092</c:v>
                </c:pt>
                <c:pt idx="4">
                  <c:v>4.2902320500398741</c:v>
                </c:pt>
                <c:pt idx="5">
                  <c:v>4.0882772782780537</c:v>
                </c:pt>
                <c:pt idx="6">
                  <c:v>3.5550611034451371</c:v>
                </c:pt>
                <c:pt idx="7">
                  <c:v>2.3819857611509594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'D2.4.13.A'!$DK$84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3.0745983733715891E-2</c:v>
                </c:pt>
                <c:pt idx="4">
                  <c:v>0.21056455466001414</c:v>
                </c:pt>
                <c:pt idx="5">
                  <c:v>0.57224392973866656</c:v>
                </c:pt>
                <c:pt idx="6">
                  <c:v>1.2997103403735719</c:v>
                </c:pt>
                <c:pt idx="7">
                  <c:v>2.732159150335117</c:v>
                </c:pt>
                <c:pt idx="8">
                  <c:v>5.4953479444200974</c:v>
                </c:pt>
              </c:numCache>
            </c:numRef>
          </c:val>
        </c:ser>
        <c:ser>
          <c:idx val="31"/>
          <c:order val="31"/>
          <c:tx>
            <c:strRef>
              <c:f>'D2.4.13.A'!$DK$85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3.0663211860818764</c:v>
                </c:pt>
                <c:pt idx="2">
                  <c:v>3.1536880453501297</c:v>
                </c:pt>
                <c:pt idx="3">
                  <c:v>3.2450258976227895</c:v>
                </c:pt>
                <c:pt idx="4">
                  <c:v>3.3398471256362083</c:v>
                </c:pt>
                <c:pt idx="5">
                  <c:v>3.4344145910431436</c:v>
                </c:pt>
                <c:pt idx="6">
                  <c:v>3.5299707697578948</c:v>
                </c:pt>
                <c:pt idx="7">
                  <c:v>3.6263756866507677</c:v>
                </c:pt>
                <c:pt idx="8">
                  <c:v>3.7235641103582791</c:v>
                </c:pt>
              </c:numCache>
            </c:numRef>
          </c:val>
        </c:ser>
        <c:ser>
          <c:idx val="32"/>
          <c:order val="32"/>
          <c:tx>
            <c:strRef>
              <c:f>'D2.4.13.A'!$DK$86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4.1399150806703053</c:v>
                </c:pt>
                <c:pt idx="2">
                  <c:v>4.2578712099489984</c:v>
                </c:pt>
                <c:pt idx="3">
                  <c:v>4.3811886738128889</c:v>
                </c:pt>
                <c:pt idx="4">
                  <c:v>4.509209128291749</c:v>
                </c:pt>
                <c:pt idx="5">
                  <c:v>4.6368869716813848</c:v>
                </c:pt>
                <c:pt idx="6">
                  <c:v>4.7658997010418931</c:v>
                </c:pt>
                <c:pt idx="7">
                  <c:v>4.8960583325338618</c:v>
                </c:pt>
                <c:pt idx="8">
                  <c:v>5.0272747957012864</c:v>
                </c:pt>
              </c:numCache>
            </c:numRef>
          </c:val>
        </c:ser>
        <c:ser>
          <c:idx val="33"/>
          <c:order val="33"/>
          <c:tx>
            <c:strRef>
              <c:f>'D2.4.13.A'!$DK$87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3.0911310495051056</c:v>
                </c:pt>
                <c:pt idx="2">
                  <c:v>2.9498211443478368</c:v>
                </c:pt>
                <c:pt idx="3">
                  <c:v>2.5451876036907204</c:v>
                </c:pt>
                <c:pt idx="4">
                  <c:v>1.7997038526192977</c:v>
                </c:pt>
                <c:pt idx="5">
                  <c:v>0.22194676145003983</c:v>
                </c:pt>
                <c:pt idx="6">
                  <c:v>0.70422069022898581</c:v>
                </c:pt>
                <c:pt idx="7">
                  <c:v>1.6314397335442659</c:v>
                </c:pt>
                <c:pt idx="8">
                  <c:v>3.4702355093104669</c:v>
                </c:pt>
              </c:numCache>
            </c:numRef>
          </c:val>
        </c:ser>
        <c:ser>
          <c:idx val="34"/>
          <c:order val="34"/>
          <c:tx>
            <c:strRef>
              <c:f>'D2.4.13.A'!$DK$88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0.11209961727183756</c:v>
                </c:pt>
                <c:pt idx="2">
                  <c:v>0.33757198818792034</c:v>
                </c:pt>
                <c:pt idx="3">
                  <c:v>0.79107746201348217</c:v>
                </c:pt>
                <c:pt idx="4">
                  <c:v>1.5911393390912334</c:v>
                </c:pt>
                <c:pt idx="5">
                  <c:v>3.2003495459958091</c:v>
                </c:pt>
                <c:pt idx="6">
                  <c:v>2.7468440721702465</c:v>
                </c:pt>
                <c:pt idx="7">
                  <c:v>1.8346825778206581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'D2.4.13.A'!$DK$89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2.0171767092571162</c:v>
                </c:pt>
                <c:pt idx="2">
                  <c:v>2.0701765033349986</c:v>
                </c:pt>
                <c:pt idx="3">
                  <c:v>2.1009527213408132</c:v>
                </c:pt>
                <c:pt idx="4">
                  <c:v>2.1353223113162958</c:v>
                </c:pt>
                <c:pt idx="5">
                  <c:v>2.1551293433705356</c:v>
                </c:pt>
                <c:pt idx="6">
                  <c:v>2.1732457587432719</c:v>
                </c:pt>
                <c:pt idx="7">
                  <c:v>2.1827279784868456</c:v>
                </c:pt>
                <c:pt idx="8">
                  <c:v>2.1853181906693364</c:v>
                </c:pt>
              </c:numCache>
            </c:numRef>
          </c:val>
        </c:ser>
        <c:ser>
          <c:idx val="36"/>
          <c:order val="36"/>
          <c:tx>
            <c:strRef>
              <c:f>'D2.4.13.A'!$DK$90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'D2.4.13.A'!$DK$91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2.9435690574084545</c:v>
                </c:pt>
                <c:pt idx="2">
                  <c:v>3.0209091105533883</c:v>
                </c:pt>
                <c:pt idx="3">
                  <c:v>3.0658193668587654</c:v>
                </c:pt>
                <c:pt idx="4">
                  <c:v>3.1159732582374269</c:v>
                </c:pt>
                <c:pt idx="5">
                  <c:v>3.144876708493622</c:v>
                </c:pt>
                <c:pt idx="6">
                  <c:v>3.1713131230514695</c:v>
                </c:pt>
                <c:pt idx="7">
                  <c:v>3.1851500707540206</c:v>
                </c:pt>
                <c:pt idx="8">
                  <c:v>3.1889298429462691</c:v>
                </c:pt>
              </c:numCache>
            </c:numRef>
          </c:val>
        </c:ser>
        <c:ser>
          <c:idx val="38"/>
          <c:order val="38"/>
          <c:tx>
            <c:strRef>
              <c:f>'D2.4.13.A'!$DK$92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0.5137975057483618</c:v>
                </c:pt>
                <c:pt idx="2">
                  <c:v>0.49030944405037535</c:v>
                </c:pt>
                <c:pt idx="3">
                  <c:v>0.42305260485390822</c:v>
                </c:pt>
                <c:pt idx="4">
                  <c:v>0.29914077913633175</c:v>
                </c:pt>
                <c:pt idx="5">
                  <c:v>3.689125133017309E-2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'D2.4.13.A'!$DK$93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1.8632824952226384E-2</c:v>
                </c:pt>
                <c:pt idx="2">
                  <c:v>5.6110091343359321E-2</c:v>
                </c:pt>
                <c:pt idx="3">
                  <c:v>0.1314902604669716</c:v>
                </c:pt>
                <c:pt idx="4">
                  <c:v>0.26447388047642006</c:v>
                </c:pt>
                <c:pt idx="5">
                  <c:v>0.53195144040212528</c:v>
                </c:pt>
                <c:pt idx="6">
                  <c:v>0.57362448848003122</c:v>
                </c:pt>
                <c:pt idx="7">
                  <c:v>0.57612730410873891</c:v>
                </c:pt>
                <c:pt idx="8">
                  <c:v>0.57681098616687609</c:v>
                </c:pt>
              </c:numCache>
            </c:numRef>
          </c:val>
        </c:ser>
        <c:ser>
          <c:idx val="40"/>
          <c:order val="40"/>
          <c:tx>
            <c:strRef>
              <c:f>'D2.4.13.A'!$DK$94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1.6054528678046891</c:v>
                </c:pt>
                <c:pt idx="2">
                  <c:v>1.6449719946156471</c:v>
                </c:pt>
                <c:pt idx="3">
                  <c:v>1.6567560528901848</c:v>
                </c:pt>
                <c:pt idx="4">
                  <c:v>1.670628219729652</c:v>
                </c:pt>
                <c:pt idx="5">
                  <c:v>1.6689132833101523</c:v>
                </c:pt>
                <c:pt idx="6">
                  <c:v>1.6411296411435694</c:v>
                </c:pt>
                <c:pt idx="7">
                  <c:v>1.5993966523643588</c:v>
                </c:pt>
                <c:pt idx="8">
                  <c:v>1.539195138269712</c:v>
                </c:pt>
              </c:numCache>
            </c:numRef>
          </c:val>
        </c:ser>
        <c:ser>
          <c:idx val="41"/>
          <c:order val="41"/>
          <c:tx>
            <c:strRef>
              <c:f>'D2.4.13.A'!$DK$95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0.79912183094667955</c:v>
                </c:pt>
                <c:pt idx="2">
                  <c:v>0.71186997845040145</c:v>
                </c:pt>
                <c:pt idx="3">
                  <c:v>0.58783601557172593</c:v>
                </c:pt>
                <c:pt idx="4">
                  <c:v>0.39080067014550601</c:v>
                </c:pt>
                <c:pt idx="5">
                  <c:v>4.3749131993276185E-4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'D2.4.13.A'!$DK$96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2.865820505966276E-2</c:v>
                </c:pt>
                <c:pt idx="2">
                  <c:v>8.6300091787260516E-2</c:v>
                </c:pt>
                <c:pt idx="3">
                  <c:v>8.6300091787260516E-2</c:v>
                </c:pt>
                <c:pt idx="4">
                  <c:v>8.6300091787260516E-2</c:v>
                </c:pt>
                <c:pt idx="5">
                  <c:v>8.6300091787260516E-2</c:v>
                </c:pt>
                <c:pt idx="6">
                  <c:v>8.6300091787260516E-2</c:v>
                </c:pt>
                <c:pt idx="7">
                  <c:v>5.7641886727597784E-2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'D2.4.13.A'!$DK$97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2.8658205059330012E-2</c:v>
                </c:pt>
                <c:pt idx="4">
                  <c:v>2.8658205059330012E-2</c:v>
                </c:pt>
                <c:pt idx="5">
                  <c:v>2.8658205059330012E-2</c:v>
                </c:pt>
                <c:pt idx="6">
                  <c:v>2.8658205059330012E-2</c:v>
                </c:pt>
                <c:pt idx="7">
                  <c:v>2.8658205059330012E-2</c:v>
                </c:pt>
                <c:pt idx="8">
                  <c:v>5.7316410118660038E-3</c:v>
                </c:pt>
              </c:numCache>
            </c:numRef>
          </c:val>
        </c:ser>
        <c:ser>
          <c:idx val="44"/>
          <c:order val="44"/>
          <c:tx>
            <c:strRef>
              <c:f>'D2.4.13.A'!$DK$98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2.1614607231361178E-2</c:v>
                </c:pt>
                <c:pt idx="2">
                  <c:v>7.2132900669802713E-2</c:v>
                </c:pt>
                <c:pt idx="3">
                  <c:v>0.17374323327734448</c:v>
                </c:pt>
                <c:pt idx="4">
                  <c:v>0.37811790609177875</c:v>
                </c:pt>
                <c:pt idx="5">
                  <c:v>0.767573765968942</c:v>
                </c:pt>
                <c:pt idx="6">
                  <c:v>0.75331180562659983</c:v>
                </c:pt>
                <c:pt idx="7">
                  <c:v>0.75989039824407256</c:v>
                </c:pt>
                <c:pt idx="8">
                  <c:v>0.80860812041093755</c:v>
                </c:pt>
              </c:numCache>
            </c:numRef>
          </c:val>
        </c:ser>
        <c:ser>
          <c:idx val="45"/>
          <c:order val="45"/>
          <c:tx>
            <c:strRef>
              <c:f>'D2.4.13.A'!$DK$99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2.9945580012639361</c:v>
                </c:pt>
                <c:pt idx="2">
                  <c:v>2.5294127818159873</c:v>
                </c:pt>
                <c:pt idx="3">
                  <c:v>2.1183681675280952</c:v>
                </c:pt>
                <c:pt idx="4">
                  <c:v>1.7077947195928982</c:v>
                </c:pt>
                <c:pt idx="5">
                  <c:v>0.82274486846444295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'D2.4.13.A'!$DK$100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0.10834618813513125</c:v>
                </c:pt>
                <c:pt idx="2">
                  <c:v>0.32626907237898423</c:v>
                </c:pt>
                <c:pt idx="3">
                  <c:v>0.32626907237898423</c:v>
                </c:pt>
                <c:pt idx="4">
                  <c:v>0.32626907237898423</c:v>
                </c:pt>
                <c:pt idx="5">
                  <c:v>0.32626907237898423</c:v>
                </c:pt>
                <c:pt idx="6">
                  <c:v>0.32626907237898423</c:v>
                </c:pt>
                <c:pt idx="7">
                  <c:v>0.21792288424385281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'D2.4.13.A'!$DK$101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0.10834618813515146</c:v>
                </c:pt>
                <c:pt idx="4">
                  <c:v>0.10834618813515146</c:v>
                </c:pt>
                <c:pt idx="5">
                  <c:v>0.10834618813515146</c:v>
                </c:pt>
                <c:pt idx="6">
                  <c:v>0.10834618813515146</c:v>
                </c:pt>
                <c:pt idx="7">
                  <c:v>0.10834618813515146</c:v>
                </c:pt>
                <c:pt idx="8">
                  <c:v>2.16692376270303E-2</c:v>
                </c:pt>
              </c:numCache>
            </c:numRef>
          </c:val>
        </c:ser>
        <c:ser>
          <c:idx val="48"/>
          <c:order val="48"/>
          <c:tx>
            <c:strRef>
              <c:f>'D2.4.13.A'!$DK$102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0.10834618813526371</c:v>
                </c:pt>
                <c:pt idx="2">
                  <c:v>0.32626907237878217</c:v>
                </c:pt>
                <c:pt idx="3">
                  <c:v>0.32626907237878217</c:v>
                </c:pt>
                <c:pt idx="4">
                  <c:v>0.32626907237878217</c:v>
                </c:pt>
                <c:pt idx="5">
                  <c:v>0.32626907237878217</c:v>
                </c:pt>
                <c:pt idx="6">
                  <c:v>0.32626907237878217</c:v>
                </c:pt>
                <c:pt idx="7">
                  <c:v>0.21792288424351849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'D2.4.13.A'!$DK$103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0.1083461881343664</c:v>
                </c:pt>
                <c:pt idx="4">
                  <c:v>0.1083461881343664</c:v>
                </c:pt>
                <c:pt idx="5">
                  <c:v>0.1083461881343664</c:v>
                </c:pt>
                <c:pt idx="6">
                  <c:v>0.1083461881343664</c:v>
                </c:pt>
                <c:pt idx="7">
                  <c:v>8.6676950507493133E-2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'D2.4.13.A'!$DK$104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0.10834618813491974</c:v>
                </c:pt>
                <c:pt idx="3">
                  <c:v>0.32626907237894964</c:v>
                </c:pt>
                <c:pt idx="4">
                  <c:v>0.76458983192517238</c:v>
                </c:pt>
                <c:pt idx="5">
                  <c:v>1.6462094420692075</c:v>
                </c:pt>
                <c:pt idx="6">
                  <c:v>2.4133810618979301</c:v>
                </c:pt>
                <c:pt idx="7">
                  <c:v>2.5682677394346327</c:v>
                </c:pt>
                <c:pt idx="8">
                  <c:v>3.0570514573170477</c:v>
                </c:pt>
              </c:numCache>
            </c:numRef>
          </c:val>
        </c:ser>
        <c:ser>
          <c:idx val="51"/>
          <c:order val="51"/>
          <c:tx>
            <c:strRef>
              <c:f>'D2.4.13.A'!$DK$105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'D2.4.13.A'!$DL$105:$DT$105</c:f>
              <c:numCache>
                <c:formatCode>0</c:formatCode>
                <c:ptCount val="9"/>
                <c:pt idx="0">
                  <c:v>0</c:v>
                </c:pt>
                <c:pt idx="1">
                  <c:v>16.470351470078246</c:v>
                </c:pt>
                <c:pt idx="2">
                  <c:v>16.875778450477281</c:v>
                </c:pt>
                <c:pt idx="3">
                  <c:v>16.99667118138067</c:v>
                </c:pt>
                <c:pt idx="4">
                  <c:v>17.138985831707323</c:v>
                </c:pt>
                <c:pt idx="5">
                  <c:v>17.12139228776439</c:v>
                </c:pt>
                <c:pt idx="6">
                  <c:v>16.836359721079234</c:v>
                </c:pt>
                <c:pt idx="7">
                  <c:v>16.408220716269856</c:v>
                </c:pt>
                <c:pt idx="8">
                  <c:v>15.790612989469833</c:v>
                </c:pt>
              </c:numCache>
            </c:numRef>
          </c:val>
        </c:ser>
        <c:ser>
          <c:idx val="52"/>
          <c:order val="52"/>
          <c:tx>
            <c:strRef>
              <c:f>'D2.4.13.A'!$DK$106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'D2.4.13.A'!$DL$106:$DT$106</c:f>
              <c:numCache>
                <c:formatCode>0</c:formatCode>
                <c:ptCount val="9"/>
                <c:pt idx="0">
                  <c:v>0</c:v>
                </c:pt>
                <c:pt idx="1">
                  <c:v>4.1063839277733747</c:v>
                </c:pt>
                <c:pt idx="2">
                  <c:v>4.2074648815842774</c:v>
                </c:pt>
                <c:pt idx="3">
                  <c:v>4.2376058271535317</c:v>
                </c:pt>
                <c:pt idx="4">
                  <c:v>4.2730876803398417</c:v>
                </c:pt>
                <c:pt idx="5">
                  <c:v>4.2687012623443836</c:v>
                </c:pt>
                <c:pt idx="6">
                  <c:v>4.1976370137851315</c:v>
                </c:pt>
                <c:pt idx="7">
                  <c:v>4.0908935037030076</c:v>
                </c:pt>
                <c:pt idx="8">
                  <c:v>3.9369116990275961</c:v>
                </c:pt>
              </c:numCache>
            </c:numRef>
          </c:val>
        </c:ser>
        <c:ser>
          <c:idx val="53"/>
          <c:order val="53"/>
          <c:tx>
            <c:strRef>
              <c:f>'D2.4.13.A'!$DK$107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'D2.4.13.A'!$DL$107:$DT$107</c:f>
              <c:numCache>
                <c:formatCode>0</c:formatCode>
                <c:ptCount val="9"/>
                <c:pt idx="0">
                  <c:v>0</c:v>
                </c:pt>
                <c:pt idx="1">
                  <c:v>1.3827924692968152</c:v>
                </c:pt>
                <c:pt idx="2">
                  <c:v>1.3209030654969054</c:v>
                </c:pt>
                <c:pt idx="3">
                  <c:v>1.1360719207597314</c:v>
                </c:pt>
                <c:pt idx="4">
                  <c:v>0.80383224199582526</c:v>
                </c:pt>
                <c:pt idx="5">
                  <c:v>0.10917959250205633</c:v>
                </c:pt>
                <c:pt idx="6">
                  <c:v>0.27974895056862825</c:v>
                </c:pt>
                <c:pt idx="7">
                  <c:v>0.63543780750637491</c:v>
                </c:pt>
                <c:pt idx="8">
                  <c:v>1.3720152257944935</c:v>
                </c:pt>
              </c:numCache>
            </c:numRef>
          </c:val>
        </c:ser>
        <c:ser>
          <c:idx val="54"/>
          <c:order val="54"/>
          <c:tx>
            <c:strRef>
              <c:f>'D2.4.13.A'!$DK$108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'D2.4.13.A'!$DL$108:$DT$108</c:f>
              <c:numCache>
                <c:formatCode>0</c:formatCode>
                <c:ptCount val="9"/>
                <c:pt idx="0">
                  <c:v>0</c:v>
                </c:pt>
                <c:pt idx="1">
                  <c:v>4.828389272940644E-2</c:v>
                </c:pt>
                <c:pt idx="2">
                  <c:v>0.14540004741124954</c:v>
                </c:pt>
                <c:pt idx="3">
                  <c:v>0.34073532315322952</c:v>
                </c:pt>
                <c:pt idx="4">
                  <c:v>0.68534044125973403</c:v>
                </c:pt>
                <c:pt idx="5">
                  <c:v>1.3784644224124443</c:v>
                </c:pt>
                <c:pt idx="6">
                  <c:v>1.1831291466704645</c:v>
                </c:pt>
                <c:pt idx="7">
                  <c:v>0.79024013583455344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'D2.4.13.A'!$DK$109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'D2.4.13.A'!$DL$109:$DT$109</c:f>
              <c:numCache>
                <c:formatCode>0</c:formatCode>
                <c:ptCount val="9"/>
                <c:pt idx="0">
                  <c:v>0</c:v>
                </c:pt>
                <c:pt idx="1">
                  <c:v>0.18667884133995338</c:v>
                </c:pt>
                <c:pt idx="2">
                  <c:v>0.17405914500964698</c:v>
                </c:pt>
                <c:pt idx="3">
                  <c:v>0.15817653154628558</c:v>
                </c:pt>
                <c:pt idx="4">
                  <c:v>0.14296019137586874</c:v>
                </c:pt>
                <c:pt idx="5">
                  <c:v>0.12623032073824075</c:v>
                </c:pt>
                <c:pt idx="6">
                  <c:v>0.10994311762222737</c:v>
                </c:pt>
                <c:pt idx="7">
                  <c:v>9.3211662072447271E-2</c:v>
                </c:pt>
                <c:pt idx="8">
                  <c:v>7.6471636374575644E-2</c:v>
                </c:pt>
              </c:numCache>
            </c:numRef>
          </c:val>
        </c:ser>
        <c:ser>
          <c:idx val="56"/>
          <c:order val="56"/>
          <c:tx>
            <c:strRef>
              <c:f>'D2.4.13.A'!$DK$110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'D2.4.13.A'!$DL$110:$DT$110</c:f>
              <c:numCache>
                <c:formatCode>0</c:formatCode>
                <c:ptCount val="9"/>
                <c:pt idx="0">
                  <c:v>0</c:v>
                </c:pt>
                <c:pt idx="1">
                  <c:v>2.6420211487547456</c:v>
                </c:pt>
                <c:pt idx="2">
                  <c:v>2.4634175943497523</c:v>
                </c:pt>
                <c:pt idx="3">
                  <c:v>1.9524977300591204</c:v>
                </c:pt>
                <c:pt idx="4">
                  <c:v>1.2255011006276995</c:v>
                </c:pt>
                <c:pt idx="5">
                  <c:v>0.23839558938156186</c:v>
                </c:pt>
                <c:pt idx="6">
                  <c:v>7.8866855439645982E-3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'D2.4.13.A'!$DK$111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9.5379007125761917E-2</c:v>
                </c:pt>
                <c:pt idx="4">
                  <c:v>0.28722025864496847</c:v>
                </c:pt>
                <c:pt idx="5">
                  <c:v>0.65169061802003614</c:v>
                </c:pt>
                <c:pt idx="6">
                  <c:v>0.65169061802003614</c:v>
                </c:pt>
                <c:pt idx="7">
                  <c:v>0.61353901516973131</c:v>
                </c:pt>
                <c:pt idx="8">
                  <c:v>0.47957511028659155</c:v>
                </c:pt>
              </c:numCache>
            </c:numRef>
          </c:val>
        </c:ser>
        <c:ser>
          <c:idx val="58"/>
          <c:order val="58"/>
          <c:tx>
            <c:strRef>
              <c:f>'D2.4.13.A'!$DK$112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9.5379007126259865E-2</c:v>
                </c:pt>
                <c:pt idx="4">
                  <c:v>0.28722025864689016</c:v>
                </c:pt>
                <c:pt idx="5">
                  <c:v>0.67308153875125776</c:v>
                </c:pt>
                <c:pt idx="6">
                  <c:v>0.67308153875125776</c:v>
                </c:pt>
                <c:pt idx="7">
                  <c:v>0.57770253162499796</c:v>
                </c:pt>
                <c:pt idx="8">
                  <c:v>0.38586128010436754</c:v>
                </c:pt>
              </c:numCache>
            </c:numRef>
          </c:val>
        </c:ser>
        <c:ser>
          <c:idx val="59"/>
          <c:order val="59"/>
          <c:tx>
            <c:strRef>
              <c:f>'D2.4.13.A'!$DK$113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9.5379007126722412E-2</c:v>
                </c:pt>
                <c:pt idx="4">
                  <c:v>0.22333989772167781</c:v>
                </c:pt>
                <c:pt idx="5">
                  <c:v>0.22333989772167781</c:v>
                </c:pt>
                <c:pt idx="6">
                  <c:v>0.22333989772167781</c:v>
                </c:pt>
                <c:pt idx="7">
                  <c:v>0.12796089059495536</c:v>
                </c:pt>
                <c:pt idx="8">
                  <c:v>0.21684845308690212</c:v>
                </c:pt>
              </c:numCache>
            </c:numRef>
          </c:val>
        </c:ser>
        <c:ser>
          <c:idx val="60"/>
          <c:order val="60"/>
          <c:tx>
            <c:strRef>
              <c:f>'D2.4.13.A'!$DK$114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'D2.4.13.A'!$DL$114:$DT$114</c:f>
              <c:numCache>
                <c:formatCode>0</c:formatCode>
                <c:ptCount val="9"/>
                <c:pt idx="0">
                  <c:v>0</c:v>
                </c:pt>
                <c:pt idx="1">
                  <c:v>0.19775870062811376</c:v>
                </c:pt>
                <c:pt idx="2">
                  <c:v>0.18438999354438967</c:v>
                </c:pt>
                <c:pt idx="3">
                  <c:v>0.16756470697978659</c:v>
                </c:pt>
                <c:pt idx="4">
                  <c:v>0.15144523870572932</c:v>
                </c:pt>
                <c:pt idx="5">
                  <c:v>0.13372240812018427</c:v>
                </c:pt>
                <c:pt idx="6">
                  <c:v>0.11646851848829265</c:v>
                </c:pt>
                <c:pt idx="7">
                  <c:v>9.8744008922068985E-2</c:v>
                </c:pt>
                <c:pt idx="8">
                  <c:v>8.1010420547886028E-2</c:v>
                </c:pt>
              </c:numCache>
            </c:numRef>
          </c:val>
        </c:ser>
        <c:ser>
          <c:idx val="61"/>
          <c:order val="61"/>
          <c:tx>
            <c:strRef>
              <c:f>'D2.4.13.A'!$DK$115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'D2.4.13.A'!$DL$115:$DT$115</c:f>
              <c:numCache>
                <c:formatCode>0</c:formatCode>
                <c:ptCount val="9"/>
                <c:pt idx="0">
                  <c:v>0</c:v>
                </c:pt>
                <c:pt idx="1">
                  <c:v>1.9142812608857067</c:v>
                </c:pt>
                <c:pt idx="2">
                  <c:v>1.7848737285173972</c:v>
                </c:pt>
                <c:pt idx="3">
                  <c:v>1.6220069081077488</c:v>
                </c:pt>
                <c:pt idx="4">
                  <c:v>1.4659723267999623</c:v>
                </c:pt>
                <c:pt idx="5">
                  <c:v>1.2944173844788052</c:v>
                </c:pt>
                <c:pt idx="6">
                  <c:v>1.127401736141652</c:v>
                </c:pt>
                <c:pt idx="7">
                  <c:v>0.95583054148258684</c:v>
                </c:pt>
                <c:pt idx="8">
                  <c:v>0.7841714650166971</c:v>
                </c:pt>
              </c:numCache>
            </c:numRef>
          </c:val>
        </c:ser>
        <c:ser>
          <c:idx val="62"/>
          <c:order val="62"/>
          <c:tx>
            <c:strRef>
              <c:f>'D2.4.13.A'!$DK$116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'D2.4.13.A'!$DL$116:$DT$116</c:f>
              <c:numCache>
                <c:formatCode>0</c:formatCode>
                <c:ptCount val="9"/>
                <c:pt idx="0">
                  <c:v>0</c:v>
                </c:pt>
                <c:pt idx="1">
                  <c:v>0.28159955180079199</c:v>
                </c:pt>
                <c:pt idx="2">
                  <c:v>0.26256311036496199</c:v>
                </c:pt>
                <c:pt idx="3">
                  <c:v>0.23860465422390223</c:v>
                </c:pt>
                <c:pt idx="4">
                  <c:v>0.21565125178534919</c:v>
                </c:pt>
                <c:pt idx="5">
                  <c:v>0.19041473306996562</c:v>
                </c:pt>
                <c:pt idx="6">
                  <c:v>0.16584596531547885</c:v>
                </c:pt>
                <c:pt idx="7">
                  <c:v>0.14060705580664529</c:v>
                </c:pt>
                <c:pt idx="8">
                  <c:v>0.11535521848101979</c:v>
                </c:pt>
              </c:numCache>
            </c:numRef>
          </c:val>
        </c:ser>
        <c:ser>
          <c:idx val="63"/>
          <c:order val="63"/>
          <c:tx>
            <c:strRef>
              <c:f>'D2.4.13.A'!$DK$117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'D2.4.13.A'!$DL$117:$DT$117</c:f>
              <c:numCache>
                <c:formatCode>0</c:formatCode>
                <c:ptCount val="9"/>
                <c:pt idx="0">
                  <c:v>0</c:v>
                </c:pt>
                <c:pt idx="1">
                  <c:v>5.2204224602977967E-2</c:v>
                </c:pt>
                <c:pt idx="2">
                  <c:v>4.8675161228679105E-2</c:v>
                </c:pt>
                <c:pt idx="3">
                  <c:v>4.2688730517343371E-2</c:v>
                </c:pt>
                <c:pt idx="4">
                  <c:v>3.8433522834109481E-2</c:v>
                </c:pt>
                <c:pt idx="5">
                  <c:v>3.375506051869407E-2</c:v>
                </c:pt>
                <c:pt idx="6">
                  <c:v>3.0745290492447199E-2</c:v>
                </c:pt>
                <c:pt idx="7">
                  <c:v>2.6066384960928494E-2</c:v>
                </c:pt>
                <c:pt idx="8">
                  <c:v>2.138508281067605E-2</c:v>
                </c:pt>
              </c:numCache>
            </c:numRef>
          </c:val>
        </c:ser>
        <c:ser>
          <c:idx val="64"/>
          <c:order val="64"/>
          <c:tx>
            <c:strRef>
              <c:f>'D2.4.13.A'!$DK$118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1.5449015350108596E-3</c:v>
                </c:pt>
                <c:pt idx="4">
                  <c:v>1.5449015354111393E-3</c:v>
                </c:pt>
                <c:pt idx="5">
                  <c:v>1.5449015351302019E-3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'D2.4.13.A'!$DK$119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'D2.4.13.A'!$DL$119:$DT$119</c:f>
              <c:numCache>
                <c:formatCode>0</c:formatCode>
                <c:ptCount val="9"/>
                <c:pt idx="0">
                  <c:v>0</c:v>
                </c:pt>
                <c:pt idx="1">
                  <c:v>0.7982237915909568</c:v>
                </c:pt>
                <c:pt idx="2">
                  <c:v>0.60536457112201913</c:v>
                </c:pt>
                <c:pt idx="3">
                  <c:v>0.39975313584784489</c:v>
                </c:pt>
                <c:pt idx="4">
                  <c:v>0.13792400277839797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'D2.4.13.A'!$DK$120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3.0329083703806364E-2</c:v>
                </c:pt>
                <c:pt idx="2">
                  <c:v>9.1331704201738653E-2</c:v>
                </c:pt>
                <c:pt idx="3">
                  <c:v>9.1331704201738653E-2</c:v>
                </c:pt>
                <c:pt idx="4">
                  <c:v>9.1331704201738653E-2</c:v>
                </c:pt>
                <c:pt idx="5">
                  <c:v>9.1331704201738653E-2</c:v>
                </c:pt>
                <c:pt idx="6">
                  <c:v>9.1331704201738653E-2</c:v>
                </c:pt>
                <c:pt idx="7">
                  <c:v>6.1002620497932286E-2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'D2.4.13.A'!$DK$121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'D2.4.13.A'!$DL$121:$DT$121</c:f>
              <c:numCache>
                <c:formatCode>0</c:formatCode>
                <c:ptCount val="9"/>
                <c:pt idx="0">
                  <c:v>0</c:v>
                </c:pt>
                <c:pt idx="1">
                  <c:v>4.4982748074614458E-4</c:v>
                </c:pt>
                <c:pt idx="2">
                  <c:v>8.9965496144973347E-4</c:v>
                </c:pt>
                <c:pt idx="3">
                  <c:v>3.2138611176780608E-2</c:v>
                </c:pt>
                <c:pt idx="4">
                  <c:v>3.2138611176780608E-2</c:v>
                </c:pt>
                <c:pt idx="5">
                  <c:v>3.2138611176780608E-2</c:v>
                </c:pt>
                <c:pt idx="6">
                  <c:v>3.1688783696034464E-2</c:v>
                </c:pt>
                <c:pt idx="7">
                  <c:v>3.1238956215330876E-2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'D2.4.13.A'!$DK$122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'D2.4.13.A'!$DL$122:$DT$122</c:f>
              <c:numCache>
                <c:formatCode>0</c:formatCode>
                <c:ptCount val="9"/>
                <c:pt idx="0">
                  <c:v>0</c:v>
                </c:pt>
                <c:pt idx="1">
                  <c:v>3.0329083703803803E-2</c:v>
                </c:pt>
                <c:pt idx="2">
                  <c:v>9.133170420169763E-2</c:v>
                </c:pt>
                <c:pt idx="3">
                  <c:v>9.133170420169763E-2</c:v>
                </c:pt>
                <c:pt idx="4">
                  <c:v>9.133170420169763E-2</c:v>
                </c:pt>
                <c:pt idx="5">
                  <c:v>9.133170420169763E-2</c:v>
                </c:pt>
                <c:pt idx="6">
                  <c:v>9.133170420169763E-2</c:v>
                </c:pt>
                <c:pt idx="7">
                  <c:v>6.1002620497893824E-2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'D2.4.13.A'!$DK$123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3.0329083703723139E-2</c:v>
                </c:pt>
                <c:pt idx="4">
                  <c:v>3.0329083703723139E-2</c:v>
                </c:pt>
                <c:pt idx="5">
                  <c:v>3.0329083703723139E-2</c:v>
                </c:pt>
                <c:pt idx="6">
                  <c:v>3.0329083703723139E-2</c:v>
                </c:pt>
                <c:pt idx="7">
                  <c:v>2.4263266962978508E-2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'D2.4.13.A'!$DK$124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'D2.4.13.A'!$DL$124:$DT$124</c:f>
              <c:numCache>
                <c:formatCode>0</c:formatCode>
                <c:ptCount val="9"/>
                <c:pt idx="0">
                  <c:v>0</c:v>
                </c:pt>
                <c:pt idx="1">
                  <c:v>1.2354406695704886E-2</c:v>
                </c:pt>
                <c:pt idx="2">
                  <c:v>5.5178208408353684E-2</c:v>
                </c:pt>
                <c:pt idx="3">
                  <c:v>0.14131216977945055</c:v>
                </c:pt>
                <c:pt idx="4">
                  <c:v>0.31455833207105227</c:v>
                </c:pt>
                <c:pt idx="5">
                  <c:v>0.30220392537534735</c:v>
                </c:pt>
                <c:pt idx="6">
                  <c:v>0.25938012366269858</c:v>
                </c:pt>
                <c:pt idx="7">
                  <c:v>0.17324616229160172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'D2.4.13.A'!$DK$125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'D2.4.13.A'!$DL$125:$DT$125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3.032908370377917E-2</c:v>
                </c:pt>
                <c:pt idx="4">
                  <c:v>9.1331704201657482E-2</c:v>
                </c:pt>
                <c:pt idx="5">
                  <c:v>0.21402976339633345</c:v>
                </c:pt>
                <c:pt idx="6">
                  <c:v>0.22972304230987098</c:v>
                </c:pt>
                <c:pt idx="7">
                  <c:v>0.3554504650303269</c:v>
                </c:pt>
                <c:pt idx="8">
                  <c:v>0.67862374121646341</c:v>
                </c:pt>
              </c:numCache>
            </c:numRef>
          </c:val>
        </c:ser>
        <c:ser>
          <c:idx val="72"/>
          <c:order val="72"/>
          <c:tx>
            <c:strRef>
              <c:f>'D2.4.13.A'!$DK$126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'D2.4.13.A'!$DL$126:$DT$126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3"/>
          <c:order val="73"/>
          <c:tx>
            <c:strRef>
              <c:f>'D2.4.13.A'!$DK$127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'D2.4.13.A'!$DL$127:$DT$127</c:f>
              <c:numCache>
                <c:formatCode>0</c:formatCode>
                <c:ptCount val="9"/>
                <c:pt idx="0">
                  <c:v>0</c:v>
                </c:pt>
                <c:pt idx="1">
                  <c:v>0.87271975127014367</c:v>
                </c:pt>
                <c:pt idx="2">
                  <c:v>0.84510669897610058</c:v>
                </c:pt>
                <c:pt idx="3">
                  <c:v>0.81749364668205526</c:v>
                </c:pt>
                <c:pt idx="4">
                  <c:v>0.78988059438801261</c:v>
                </c:pt>
                <c:pt idx="5">
                  <c:v>0.76226754209396985</c:v>
                </c:pt>
                <c:pt idx="6">
                  <c:v>0.73465448979992609</c:v>
                </c:pt>
                <c:pt idx="7">
                  <c:v>0.70704143750588144</c:v>
                </c:pt>
                <c:pt idx="8">
                  <c:v>0.67942838521183258</c:v>
                </c:pt>
              </c:numCache>
            </c:numRef>
          </c:val>
        </c:ser>
        <c:ser>
          <c:idx val="74"/>
          <c:order val="74"/>
          <c:tx>
            <c:strRef>
              <c:f>'D2.4.13.A'!$DK$128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'D2.4.13.A'!$DL$128:$DT$128</c:f>
              <c:numCache>
                <c:formatCode>0</c:formatCode>
                <c:ptCount val="9"/>
                <c:pt idx="0">
                  <c:v>0</c:v>
                </c:pt>
                <c:pt idx="1">
                  <c:v>0.21619638042651498</c:v>
                </c:pt>
                <c:pt idx="2">
                  <c:v>0.19343396785046565</c:v>
                </c:pt>
                <c:pt idx="3">
                  <c:v>0.15481820313066125</c:v>
                </c:pt>
                <c:pt idx="4">
                  <c:v>9.2109091311974561E-2</c:v>
                </c:pt>
                <c:pt idx="5">
                  <c:v>0</c:v>
                </c:pt>
                <c:pt idx="6">
                  <c:v>2.4441588655276014E-2</c:v>
                </c:pt>
                <c:pt idx="7">
                  <c:v>8.0769931090865998E-2</c:v>
                </c:pt>
                <c:pt idx="8">
                  <c:v>0.17438017088211072</c:v>
                </c:pt>
              </c:numCache>
            </c:numRef>
          </c:val>
        </c:ser>
        <c:ser>
          <c:idx val="75"/>
          <c:order val="75"/>
          <c:tx>
            <c:strRef>
              <c:f>'D2.4.13.A'!$DK$129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'D2.4.13.A'!$DL$129:$DT$129</c:f>
              <c:numCache>
                <c:formatCode>0</c:formatCode>
                <c:ptCount val="9"/>
                <c:pt idx="0">
                  <c:v>0</c:v>
                </c:pt>
                <c:pt idx="1">
                  <c:v>7.7934066814251118E-3</c:v>
                </c:pt>
                <c:pt idx="2">
                  <c:v>2.3468731225216179E-2</c:v>
                </c:pt>
                <c:pt idx="3">
                  <c:v>5.4997407912761094E-2</c:v>
                </c:pt>
                <c:pt idx="4">
                  <c:v>0.11061943169918824</c:v>
                </c:pt>
                <c:pt idx="5">
                  <c:v>0.19564143497890216</c:v>
                </c:pt>
                <c:pt idx="6">
                  <c:v>0.16411275829135727</c:v>
                </c:pt>
                <c:pt idx="7">
                  <c:v>0.10069732782350499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'D2.4.13.A'!$DK$130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'D2.4.13.A'!$DL$130:$DT$130</c:f>
              <c:numCache>
                <c:formatCode>0</c:formatCode>
                <c:ptCount val="9"/>
                <c:pt idx="0">
                  <c:v>0</c:v>
                </c:pt>
                <c:pt idx="1">
                  <c:v>4.0424054621803327</c:v>
                </c:pt>
                <c:pt idx="2">
                  <c:v>4.0726893462863218</c:v>
                </c:pt>
                <c:pt idx="3">
                  <c:v>4.1008846772256069</c:v>
                </c:pt>
                <c:pt idx="4">
                  <c:v>4.1269914549982349</c:v>
                </c:pt>
                <c:pt idx="5">
                  <c:v>4.1510096796041793</c:v>
                </c:pt>
                <c:pt idx="6">
                  <c:v>4.1729393510434258</c:v>
                </c:pt>
                <c:pt idx="7">
                  <c:v>4.1927804693159993</c:v>
                </c:pt>
                <c:pt idx="8">
                  <c:v>4.2105330344218235</c:v>
                </c:pt>
              </c:numCache>
            </c:numRef>
          </c:val>
        </c:ser>
        <c:ser>
          <c:idx val="77"/>
          <c:order val="77"/>
          <c:tx>
            <c:strRef>
              <c:f>'D2.4.13.A'!$DK$131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'D2.4.13.A'!$DL$131:$DT$131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'D2.4.13.A'!$DK$132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'D2.4.13.A'!$DL$132:$DT$132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62.099347054239374</c:v>
                </c:pt>
                <c:pt idx="2">
                  <c:v>64.052621597033465</c:v>
                </c:pt>
                <c:pt idx="3">
                  <c:v>65.809094032764548</c:v>
                </c:pt>
                <c:pt idx="4">
                  <c:v>67.313555833103223</c:v>
                </c:pt>
                <c:pt idx="5">
                  <c:v>68.642721834663973</c:v>
                </c:pt>
                <c:pt idx="6">
                  <c:v>69.998134562645035</c:v>
                </c:pt>
                <c:pt idx="7">
                  <c:v>71.380313310118524</c:v>
                </c:pt>
                <c:pt idx="8">
                  <c:v>72.802839434859692</c:v>
                </c:pt>
              </c:numCache>
            </c:numRef>
          </c:val>
        </c:ser>
        <c:ser>
          <c:idx val="79"/>
          <c:order val="79"/>
          <c:tx>
            <c:strRef>
              <c:f>'D2.4.13.A'!$DK$133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'D2.4.13.A'!$DL$133:$DT$133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5.0735284303719501</c:v>
                </c:pt>
                <c:pt idx="7">
                  <c:v>9.7055516613134429</c:v>
                </c:pt>
                <c:pt idx="8">
                  <c:v>14.388208899779666</c:v>
                </c:pt>
              </c:numCache>
            </c:numRef>
          </c:val>
        </c:ser>
        <c:ser>
          <c:idx val="80"/>
          <c:order val="80"/>
          <c:tx>
            <c:strRef>
              <c:f>'D2.4.13.A'!$DK$134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'D2.4.13.A'!$DL$134:$DT$134</c:f>
              <c:numCache>
                <c:formatCode>0</c:formatCode>
                <c:ptCount val="9"/>
                <c:pt idx="0">
                  <c:v>31.2</c:v>
                </c:pt>
                <c:pt idx="1">
                  <c:v>34.106083767883938</c:v>
                </c:pt>
                <c:pt idx="2">
                  <c:v>36.040189656859781</c:v>
                </c:pt>
                <c:pt idx="3">
                  <c:v>37.588302224436063</c:v>
                </c:pt>
                <c:pt idx="4">
                  <c:v>39.80013657134581</c:v>
                </c:pt>
                <c:pt idx="5">
                  <c:v>42.000579755848371</c:v>
                </c:pt>
                <c:pt idx="6">
                  <c:v>45.527866069642045</c:v>
                </c:pt>
                <c:pt idx="7">
                  <c:v>47.8529481168502</c:v>
                </c:pt>
                <c:pt idx="8">
                  <c:v>49.014550031199754</c:v>
                </c:pt>
              </c:numCache>
            </c:numRef>
          </c:val>
        </c:ser>
        <c:ser>
          <c:idx val="81"/>
          <c:order val="81"/>
          <c:tx>
            <c:strRef>
              <c:f>'D2.4.13.A'!$DK$135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'D2.4.13.A'!$DL$135:$DT$135</c:f>
              <c:numCache>
                <c:formatCode>0</c:formatCode>
                <c:ptCount val="9"/>
                <c:pt idx="0">
                  <c:v>7.4</c:v>
                </c:pt>
                <c:pt idx="1">
                  <c:v>8.231419214487472</c:v>
                </c:pt>
                <c:pt idx="2">
                  <c:v>8.6857832662258794</c:v>
                </c:pt>
                <c:pt idx="3">
                  <c:v>8.7667752576234879</c:v>
                </c:pt>
                <c:pt idx="4">
                  <c:v>8.8144036602019185</c:v>
                </c:pt>
                <c:pt idx="5">
                  <c:v>8.8581017618985722</c:v>
                </c:pt>
                <c:pt idx="6">
                  <c:v>8.8778455995501435</c:v>
                </c:pt>
                <c:pt idx="7">
                  <c:v>8.895924197844792</c:v>
                </c:pt>
                <c:pt idx="8">
                  <c:v>8.9158378693117477</c:v>
                </c:pt>
              </c:numCache>
            </c:numRef>
          </c:val>
        </c:ser>
        <c:ser>
          <c:idx val="82"/>
          <c:order val="82"/>
          <c:tx>
            <c:strRef>
              <c:f>'D2.4.13.A'!$DK$136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'D2.4.13.A'!$DL$136:$DT$136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43.524487004030576</c:v>
                </c:pt>
                <c:pt idx="2">
                  <c:v>45.976044584589857</c:v>
                </c:pt>
                <c:pt idx="3">
                  <c:v>47.724730619114517</c:v>
                </c:pt>
                <c:pt idx="4">
                  <c:v>49.956307061449984</c:v>
                </c:pt>
                <c:pt idx="5">
                  <c:v>21.696701390454276</c:v>
                </c:pt>
                <c:pt idx="6">
                  <c:v>3.737441674129899</c:v>
                </c:pt>
                <c:pt idx="7">
                  <c:v>5.8581890480568832</c:v>
                </c:pt>
                <c:pt idx="8">
                  <c:v>0.59783086923631079</c:v>
                </c:pt>
              </c:numCache>
            </c:numRef>
          </c:val>
        </c:ser>
        <c:ser>
          <c:idx val="83"/>
          <c:order val="83"/>
          <c:tx>
            <c:strRef>
              <c:f>'D2.4.13.A'!$DK$137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'D2.4.13.A'!$DL$137:$DT$137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'D2.4.13.A'!$DK$138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'D2.4.13.A'!$DL$138:$DT$138</c:f>
              <c:numCache>
                <c:formatCode>0</c:formatCode>
                <c:ptCount val="9"/>
                <c:pt idx="0">
                  <c:v>0</c:v>
                </c:pt>
                <c:pt idx="1">
                  <c:v>4.5570758378319261E-2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18.307578695664859</c:v>
                </c:pt>
                <c:pt idx="6">
                  <c:v>30.208431205563954</c:v>
                </c:pt>
                <c:pt idx="7">
                  <c:v>28.98129666893777</c:v>
                </c:pt>
                <c:pt idx="8">
                  <c:v>30.892140359847502</c:v>
                </c:pt>
              </c:numCache>
            </c:numRef>
          </c:val>
        </c:ser>
        <c:ser>
          <c:idx val="85"/>
          <c:order val="85"/>
          <c:tx>
            <c:strRef>
              <c:f>'D2.4.13.A'!$DK$139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'D2.4.13.A'!$DL$139:$DT$139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'D2.4.13.A'!$DK$140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'D2.4.13.A'!$DL$140:$DT$140</c:f>
              <c:numCache>
                <c:formatCode>0</c:formatCode>
                <c:ptCount val="9"/>
                <c:pt idx="0">
                  <c:v>0</c:v>
                </c:pt>
                <c:pt idx="1">
                  <c:v>7.791249550481032</c:v>
                </c:pt>
                <c:pt idx="2">
                  <c:v>5.9256443644186314</c:v>
                </c:pt>
                <c:pt idx="3">
                  <c:v>3.895624775240238</c:v>
                </c:pt>
                <c:pt idx="4">
                  <c:v>2.6341817973816091</c:v>
                </c:pt>
                <c:pt idx="5">
                  <c:v>0</c:v>
                </c:pt>
                <c:pt idx="6">
                  <c:v>19.469829826305634</c:v>
                </c:pt>
                <c:pt idx="7">
                  <c:v>33.530669178398782</c:v>
                </c:pt>
                <c:pt idx="8">
                  <c:v>27.846103534265961</c:v>
                </c:pt>
              </c:numCache>
            </c:numRef>
          </c:val>
        </c:ser>
        <c:ser>
          <c:idx val="87"/>
          <c:order val="87"/>
          <c:tx>
            <c:strRef>
              <c:f>'D2.4.13.A'!$DK$141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'D2.4.13.A'!$DL$141:$DT$141</c:f>
              <c:numCache>
                <c:formatCode>0</c:formatCode>
                <c:ptCount val="9"/>
                <c:pt idx="0">
                  <c:v>0</c:v>
                </c:pt>
                <c:pt idx="1">
                  <c:v>28.725600392669055</c:v>
                </c:pt>
                <c:pt idx="2">
                  <c:v>21.278113141729385</c:v>
                </c:pt>
                <c:pt idx="3">
                  <c:v>14.894655684878838</c:v>
                </c:pt>
                <c:pt idx="4">
                  <c:v>10.284395511572578</c:v>
                </c:pt>
                <c:pt idx="5">
                  <c:v>0</c:v>
                </c:pt>
                <c:pt idx="6">
                  <c:v>0</c:v>
                </c:pt>
                <c:pt idx="7">
                  <c:v>48.186863597330579</c:v>
                </c:pt>
                <c:pt idx="8">
                  <c:v>95.924770488502247</c:v>
                </c:pt>
              </c:numCache>
            </c:numRef>
          </c:val>
        </c:ser>
        <c:ser>
          <c:idx val="88"/>
          <c:order val="88"/>
          <c:tx>
            <c:strRef>
              <c:f>'D2.4.13.A'!$DK$142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'D2.4.13.A'!$DL$142:$DT$142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0.21658857300034384</c:v>
                </c:pt>
                <c:pt idx="3">
                  <c:v>0.74391195298322033</c:v>
                </c:pt>
                <c:pt idx="4">
                  <c:v>0.86709217904388358</c:v>
                </c:pt>
                <c:pt idx="5">
                  <c:v>0.8670921790177909</c:v>
                </c:pt>
                <c:pt idx="6">
                  <c:v>0.52867667654596284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'D2.4.13.A'!$DK$143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0.30138799474342604</c:v>
                </c:pt>
                <c:pt idx="2">
                  <c:v>1.0355493535677909</c:v>
                </c:pt>
                <c:pt idx="3">
                  <c:v>2.8230911140132053</c:v>
                </c:pt>
                <c:pt idx="4">
                  <c:v>3.7552254218162964</c:v>
                </c:pt>
                <c:pt idx="5">
                  <c:v>4.0128174198477389</c:v>
                </c:pt>
                <c:pt idx="6">
                  <c:v>7.2150222912749511</c:v>
                </c:pt>
                <c:pt idx="7">
                  <c:v>6.4930514033713997</c:v>
                </c:pt>
                <c:pt idx="8">
                  <c:v>3.8843929473667611</c:v>
                </c:pt>
              </c:numCache>
            </c:numRef>
          </c:val>
        </c:ser>
        <c:ser>
          <c:idx val="90"/>
          <c:order val="90"/>
          <c:tx>
            <c:strRef>
              <c:f>'D2.4.13.A'!$DK$144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'D2.4.13.A'!$DL$144:$DT$144</c:f>
              <c:numCache>
                <c:formatCode>0</c:formatCode>
                <c:ptCount val="9"/>
                <c:pt idx="0">
                  <c:v>0</c:v>
                </c:pt>
                <c:pt idx="1">
                  <c:v>0.40731532276913668</c:v>
                </c:pt>
                <c:pt idx="2">
                  <c:v>1.2893154322864815</c:v>
                </c:pt>
                <c:pt idx="3">
                  <c:v>2.9142403542680677</c:v>
                </c:pt>
                <c:pt idx="4">
                  <c:v>8.7097861666384198</c:v>
                </c:pt>
                <c:pt idx="5">
                  <c:v>13.960146734478949</c:v>
                </c:pt>
                <c:pt idx="6">
                  <c:v>16.438248468168357</c:v>
                </c:pt>
                <c:pt idx="7">
                  <c:v>18.95083011279052</c:v>
                </c:pt>
                <c:pt idx="8">
                  <c:v>20.258826140703171</c:v>
                </c:pt>
              </c:numCache>
            </c:numRef>
          </c:val>
        </c:ser>
        <c:ser>
          <c:idx val="91"/>
          <c:order val="91"/>
          <c:tx>
            <c:strRef>
              <c:f>'D2.4.13.A'!$DK$145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'D2.4.13.A'!$DL$145:$DT$145</c:f>
              <c:numCache>
                <c:formatCode>0</c:formatCode>
                <c:ptCount val="9"/>
                <c:pt idx="0">
                  <c:v>0</c:v>
                </c:pt>
                <c:pt idx="1">
                  <c:v>0.26371449540114944</c:v>
                </c:pt>
                <c:pt idx="2">
                  <c:v>0.90610568437352901</c:v>
                </c:pt>
                <c:pt idx="3">
                  <c:v>2.4702047247690269</c:v>
                </c:pt>
                <c:pt idx="4">
                  <c:v>6.2766456509553805</c:v>
                </c:pt>
                <c:pt idx="5">
                  <c:v>13.47585163224708</c:v>
                </c:pt>
                <c:pt idx="6">
                  <c:v>28.465453397001422</c:v>
                </c:pt>
                <c:pt idx="7">
                  <c:v>37.015134281226089</c:v>
                </c:pt>
                <c:pt idx="8">
                  <c:v>48.559057542508555</c:v>
                </c:pt>
              </c:numCache>
            </c:numRef>
          </c:val>
        </c:ser>
        <c:ser>
          <c:idx val="92"/>
          <c:order val="92"/>
          <c:tx>
            <c:strRef>
              <c:f>'D2.4.13.A'!$DK$146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0.82114525661776316</c:v>
                </c:pt>
                <c:pt idx="8">
                  <c:v>1.2421099726717308</c:v>
                </c:pt>
              </c:numCache>
            </c:numRef>
          </c:val>
        </c:ser>
        <c:ser>
          <c:idx val="93"/>
          <c:order val="93"/>
          <c:tx>
            <c:strRef>
              <c:f>'D2.4.13.A'!$DK$147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99795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'D2.4.13.A'!$DL$147:$DT$147</c:f>
              <c:numCache>
                <c:formatCode>0</c:formatCode>
                <c:ptCount val="9"/>
                <c:pt idx="0">
                  <c:v>0</c:v>
                </c:pt>
                <c:pt idx="1">
                  <c:v>0.38536996789529793</c:v>
                </c:pt>
                <c:pt idx="2">
                  <c:v>0.55464597251847481</c:v>
                </c:pt>
                <c:pt idx="3">
                  <c:v>0.71006535337538867</c:v>
                </c:pt>
                <c:pt idx="4">
                  <c:v>0.98375344299178991</c:v>
                </c:pt>
                <c:pt idx="5">
                  <c:v>1.2432394828592404</c:v>
                </c:pt>
                <c:pt idx="6">
                  <c:v>1.7629452987796361</c:v>
                </c:pt>
                <c:pt idx="7">
                  <c:v>2.2033151427398576</c:v>
                </c:pt>
                <c:pt idx="8">
                  <c:v>3.125155273228684</c:v>
                </c:pt>
              </c:numCache>
            </c:numRef>
          </c:val>
        </c:ser>
        <c:ser>
          <c:idx val="94"/>
          <c:order val="94"/>
          <c:tx>
            <c:strRef>
              <c:f>'D2.4.13.A'!$DK$148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'D2.4.13.A'!$DL$148:$DT$148</c:f>
              <c:numCache>
                <c:formatCode>0</c:formatCode>
                <c:ptCount val="9"/>
                <c:pt idx="0">
                  <c:v>0</c:v>
                </c:pt>
                <c:pt idx="1">
                  <c:v>1.43735253969881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'D2.4.13.A'!$DK$149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'D2.4.13.A'!$DL$149:$DT$149</c:f>
              <c:numCache>
                <c:formatCode>0</c:formatCode>
                <c:ptCount val="9"/>
                <c:pt idx="0">
                  <c:v>0</c:v>
                </c:pt>
                <c:pt idx="1">
                  <c:v>2.6339246984184852E-4</c:v>
                </c:pt>
                <c:pt idx="2">
                  <c:v>0.28301285031578599</c:v>
                </c:pt>
                <c:pt idx="3">
                  <c:v>1.3402208124038371</c:v>
                </c:pt>
                <c:pt idx="4">
                  <c:v>2.2271186695089611</c:v>
                </c:pt>
                <c:pt idx="5">
                  <c:v>2.200801164518694</c:v>
                </c:pt>
                <c:pt idx="6">
                  <c:v>2.2271186695062171</c:v>
                </c:pt>
                <c:pt idx="7">
                  <c:v>1.9832687000901166</c:v>
                </c:pt>
                <c:pt idx="8">
                  <c:v>1.0581401319077253</c:v>
                </c:pt>
              </c:numCache>
            </c:numRef>
          </c:val>
        </c:ser>
        <c:ser>
          <c:idx val="96"/>
          <c:order val="96"/>
          <c:tx>
            <c:strRef>
              <c:f>'D2.4.13.A'!$DK$150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'D2.4.13.A'!$DL$150:$DT$150</c:f>
              <c:numCache>
                <c:formatCode>0</c:formatCode>
                <c:ptCount val="9"/>
                <c:pt idx="0">
                  <c:v>0</c:v>
                </c:pt>
                <c:pt idx="1">
                  <c:v>0.20323601846282252</c:v>
                </c:pt>
                <c:pt idx="2">
                  <c:v>0.47840983903852063</c:v>
                </c:pt>
                <c:pt idx="3">
                  <c:v>1.7716112247074871</c:v>
                </c:pt>
                <c:pt idx="4">
                  <c:v>3.4872670502754048</c:v>
                </c:pt>
                <c:pt idx="5">
                  <c:v>4.688979209955928</c:v>
                </c:pt>
                <c:pt idx="6">
                  <c:v>6.5588282466726593</c:v>
                </c:pt>
                <c:pt idx="7">
                  <c:v>8.3033876202248091</c:v>
                </c:pt>
                <c:pt idx="8">
                  <c:v>10.390084198227042</c:v>
                </c:pt>
              </c:numCache>
            </c:numRef>
          </c:val>
        </c:ser>
        <c:ser>
          <c:idx val="97"/>
          <c:order val="97"/>
          <c:tx>
            <c:strRef>
              <c:f>'D2.4.13.A'!$DK$151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9.0244222402002874E-2</c:v>
                </c:pt>
                <c:pt idx="4">
                  <c:v>0.28968268310516404</c:v>
                </c:pt>
                <c:pt idx="5">
                  <c:v>0.63410831011579294</c:v>
                </c:pt>
                <c:pt idx="6">
                  <c:v>1.1384297803501984</c:v>
                </c:pt>
                <c:pt idx="7">
                  <c:v>1.9649134101559269</c:v>
                </c:pt>
                <c:pt idx="8">
                  <c:v>3.0118827617354311</c:v>
                </c:pt>
              </c:numCache>
            </c:numRef>
          </c:val>
        </c:ser>
        <c:ser>
          <c:idx val="98"/>
          <c:order val="98"/>
          <c:tx>
            <c:strRef>
              <c:f>'D2.4.13.A'!$DK$152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1.1082104149634611E-2</c:v>
                </c:pt>
                <c:pt idx="4">
                  <c:v>2.9774572652080902E-2</c:v>
                </c:pt>
                <c:pt idx="5">
                  <c:v>2.9774572651694958E-2</c:v>
                </c:pt>
                <c:pt idx="6">
                  <c:v>1.8692468502685588E-2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'D2.4.13.A'!$DK$153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'D2.4.13.A'!$DL$153:$DT$153</c:f>
              <c:numCache>
                <c:formatCode>0</c:formatCode>
                <c:ptCount val="9"/>
                <c:pt idx="0">
                  <c:v>0</c:v>
                </c:pt>
                <c:pt idx="1">
                  <c:v>1.8049640740074008E-2</c:v>
                </c:pt>
                <c:pt idx="2">
                  <c:v>4.8602297820413497E-2</c:v>
                </c:pt>
                <c:pt idx="3">
                  <c:v>0.10023129567699786</c:v>
                </c:pt>
                <c:pt idx="4">
                  <c:v>0.16926560965280146</c:v>
                </c:pt>
                <c:pt idx="5">
                  <c:v>0.16224859784186885</c:v>
                </c:pt>
                <c:pt idx="6">
                  <c:v>0.11061959998530078</c:v>
                </c:pt>
                <c:pt idx="7">
                  <c:v>2.3535645269430153E-2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'D2.4.13.A'!$DK$154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1.6423787751914881E-4</c:v>
                </c:pt>
                <c:pt idx="3">
                  <c:v>5.0447045303291992E-2</c:v>
                </c:pt>
                <c:pt idx="4">
                  <c:v>0.13661628845773174</c:v>
                </c:pt>
                <c:pt idx="5">
                  <c:v>0.28437690706858249</c:v>
                </c:pt>
                <c:pt idx="6">
                  <c:v>0.48730223155076191</c:v>
                </c:pt>
                <c:pt idx="7">
                  <c:v>0.63339400747319063</c:v>
                </c:pt>
                <c:pt idx="8">
                  <c:v>0.48555232272753124</c:v>
                </c:pt>
              </c:numCache>
            </c:numRef>
          </c:val>
        </c:ser>
        <c:ser>
          <c:idx val="101"/>
          <c:order val="101"/>
          <c:tx>
            <c:strRef>
              <c:f>'D2.4.13.A'!$DK$155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9.4770012304691686E-3</c:v>
                </c:pt>
                <c:pt idx="4">
                  <c:v>2.5392385230127493E-2</c:v>
                </c:pt>
                <c:pt idx="5">
                  <c:v>5.2194313327002057E-2</c:v>
                </c:pt>
                <c:pt idx="6">
                  <c:v>8.7790931836983652E-2</c:v>
                </c:pt>
                <c:pt idx="7">
                  <c:v>7.1859441969639545E-2</c:v>
                </c:pt>
                <c:pt idx="8">
                  <c:v>4.5042044727781269E-2</c:v>
                </c:pt>
              </c:numCache>
            </c:numRef>
          </c:val>
        </c:ser>
        <c:ser>
          <c:idx val="102"/>
          <c:order val="102"/>
          <c:tx>
            <c:strRef>
              <c:f>'D2.4.13.A'!$DK$156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1.3381748572852853E-2</c:v>
                </c:pt>
                <c:pt idx="4">
                  <c:v>3.5854956862950628E-2</c:v>
                </c:pt>
                <c:pt idx="5">
                  <c:v>7.3701004512147353E-2</c:v>
                </c:pt>
                <c:pt idx="6">
                  <c:v>6.0363839774008457E-2</c:v>
                </c:pt>
                <c:pt idx="7">
                  <c:v>3.7867890170925851E-2</c:v>
                </c:pt>
                <c:pt idx="8">
                  <c:v>0</c:v>
                </c:pt>
              </c:numCache>
            </c:numRef>
          </c:val>
        </c:ser>
        <c:ser>
          <c:idx val="103"/>
          <c:order val="103"/>
          <c:tx>
            <c:strRef>
              <c:f>'D2.4.13.A'!$DK$157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0.15161737124135349</c:v>
                </c:pt>
              </c:numCache>
            </c:numRef>
          </c:val>
        </c:ser>
        <c:ser>
          <c:idx val="104"/>
          <c:order val="104"/>
          <c:tx>
            <c:strRef>
              <c:f>'D2.4.13.A'!$DK$158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5.5254410951900699</c:v>
                </c:pt>
              </c:numCache>
            </c:numRef>
          </c:val>
        </c:ser>
        <c:ser>
          <c:idx val="105"/>
          <c:order val="105"/>
          <c:tx>
            <c:strRef>
              <c:f>'D2.4.13.A'!$DK$159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4.6329264423362506</c:v>
                </c:pt>
                <c:pt idx="8">
                  <c:v>4.6329264423379097</c:v>
                </c:pt>
              </c:numCache>
            </c:numRef>
          </c:val>
        </c:ser>
        <c:ser>
          <c:idx val="106"/>
          <c:order val="106"/>
          <c:tx>
            <c:strRef>
              <c:f>'D2.4.13.A'!$DK$160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2.722991715513901</c:v>
                </c:pt>
              </c:numCache>
            </c:numRef>
          </c:val>
        </c:ser>
        <c:ser>
          <c:idx val="107"/>
          <c:order val="107"/>
          <c:tx>
            <c:strRef>
              <c:f>'D2.4.13.A'!$DK$161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3.4620633052368552E-2</c:v>
                </c:pt>
                <c:pt idx="5">
                  <c:v>1.0019074307978653</c:v>
                </c:pt>
                <c:pt idx="6">
                  <c:v>2.5760664414721708</c:v>
                </c:pt>
                <c:pt idx="7">
                  <c:v>2.168379342542551</c:v>
                </c:pt>
                <c:pt idx="8">
                  <c:v>0.95280435833715194</c:v>
                </c:pt>
              </c:numCache>
            </c:numRef>
          </c:val>
        </c:ser>
        <c:ser>
          <c:idx val="108"/>
          <c:order val="108"/>
          <c:tx>
            <c:strRef>
              <c:f>'D2.4.13.A'!$DK$162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'D2.4.13.A'!$DL$162:$DT$162</c:f>
              <c:numCache>
                <c:formatCode>0</c:formatCode>
                <c:ptCount val="9"/>
                <c:pt idx="0">
                  <c:v>0</c:v>
                </c:pt>
                <c:pt idx="1">
                  <c:v>3.1132986430844438E-2</c:v>
                </c:pt>
                <c:pt idx="2">
                  <c:v>8.3831844446234982E-2</c:v>
                </c:pt>
                <c:pt idx="3">
                  <c:v>0.17288430259472187</c:v>
                </c:pt>
                <c:pt idx="4">
                  <c:v>0.29195838038799948</c:v>
                </c:pt>
                <c:pt idx="5">
                  <c:v>0.49210844557002426</c:v>
                </c:pt>
                <c:pt idx="6">
                  <c:v>0.7653841486185774</c:v>
                </c:pt>
                <c:pt idx="7">
                  <c:v>0.71821316153245252</c:v>
                </c:pt>
                <c:pt idx="8">
                  <c:v>0.46536423833506574</c:v>
                </c:pt>
              </c:numCache>
            </c:numRef>
          </c:val>
        </c:ser>
        <c:ser>
          <c:idx val="109"/>
          <c:order val="109"/>
          <c:tx>
            <c:strRef>
              <c:f>'D2.4.13.A'!$DK$163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'D2.4.13.A'!$DL$163:$DT$163</c:f>
              <c:numCache>
                <c:formatCode>0</c:formatCode>
                <c:ptCount val="9"/>
                <c:pt idx="0">
                  <c:v>0</c:v>
                </c:pt>
                <c:pt idx="1">
                  <c:v>2.5684714295813565E-2</c:v>
                </c:pt>
                <c:pt idx="2">
                  <c:v>6.9161272698631926E-2</c:v>
                </c:pt>
                <c:pt idx="3">
                  <c:v>0.14262955105188385</c:v>
                </c:pt>
                <c:pt idx="4">
                  <c:v>0.22178601725685831</c:v>
                </c:pt>
                <c:pt idx="5">
                  <c:v>0.17830945885406632</c:v>
                </c:pt>
                <c:pt idx="6">
                  <c:v>0.10484118050082414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'D2.4.13.A'!$DK$164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'D2.4.13.A'!$DL$164:$DT$164</c:f>
              <c:numCache>
                <c:formatCode>0</c:formatCode>
                <c:ptCount val="9"/>
                <c:pt idx="0">
                  <c:v>0</c:v>
                </c:pt>
                <c:pt idx="1">
                  <c:v>4.6699479646257813E-2</c:v>
                </c:pt>
                <c:pt idx="2">
                  <c:v>0.12574776594918735</c:v>
                </c:pt>
                <c:pt idx="3">
                  <c:v>0.25932645317189401</c:v>
                </c:pt>
                <c:pt idx="4">
                  <c:v>0.43793757209849321</c:v>
                </c:pt>
                <c:pt idx="5">
                  <c:v>0.73816267847532147</c:v>
                </c:pt>
                <c:pt idx="6">
                  <c:v>0.60458399125267326</c:v>
                </c:pt>
                <c:pt idx="7">
                  <c:v>0.37927339267986582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'D2.4.13.A'!$DK$165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2.3193982256284534E-2</c:v>
                </c:pt>
                <c:pt idx="4">
                  <c:v>6.2002467024525651E-2</c:v>
                </c:pt>
                <c:pt idx="5">
                  <c:v>0.12703954393562278</c:v>
                </c:pt>
                <c:pt idx="6">
                  <c:v>0.21262108836399637</c:v>
                </c:pt>
                <c:pt idx="7">
                  <c:v>0.35485647358113409</c:v>
                </c:pt>
                <c:pt idx="8">
                  <c:v>0.59038788353928651</c:v>
                </c:pt>
              </c:numCache>
            </c:numRef>
          </c:val>
        </c:ser>
        <c:ser>
          <c:idx val="112"/>
          <c:order val="112"/>
          <c:tx>
            <c:strRef>
              <c:f>'D2.4.13.A'!$DK$166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3.4792666723878915E-2</c:v>
                </c:pt>
                <c:pt idx="4">
                  <c:v>9.3009567002133961E-2</c:v>
                </c:pt>
                <c:pt idx="5">
                  <c:v>0.19057463779554912</c:v>
                </c:pt>
                <c:pt idx="6">
                  <c:v>0.31896563246775428</c:v>
                </c:pt>
                <c:pt idx="7">
                  <c:v>0.5323569618592302</c:v>
                </c:pt>
                <c:pt idx="8">
                  <c:v>0.73543053586736129</c:v>
                </c:pt>
              </c:numCache>
            </c:numRef>
          </c:val>
        </c:ser>
        <c:ser>
          <c:idx val="113"/>
          <c:order val="113"/>
          <c:tx>
            <c:strRef>
              <c:f>'D2.4.13.A'!$DK$167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0.24583945356272432</c:v>
                </c:pt>
                <c:pt idx="8">
                  <c:v>0.64077625461014054</c:v>
                </c:pt>
              </c:numCache>
            </c:numRef>
          </c:val>
        </c:ser>
        <c:ser>
          <c:idx val="114"/>
          <c:order val="114"/>
          <c:tx>
            <c:strRef>
              <c:f>'D2.4.13.A'!$DK$168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'D2.4.13.A'!$DL$168:$DT$168</c:f>
              <c:numCache>
                <c:formatCode>0</c:formatCode>
                <c:ptCount val="9"/>
                <c:pt idx="0">
                  <c:v>0</c:v>
                </c:pt>
                <c:pt idx="1">
                  <c:v>0.19514300240674468</c:v>
                </c:pt>
                <c:pt idx="2">
                  <c:v>0.60121699635235759</c:v>
                </c:pt>
                <c:pt idx="3">
                  <c:v>1.2729631514441961</c:v>
                </c:pt>
                <c:pt idx="4">
                  <c:v>2.1843084617808826</c:v>
                </c:pt>
                <c:pt idx="5">
                  <c:v>3.5919138266232946</c:v>
                </c:pt>
                <c:pt idx="6">
                  <c:v>5.8762283957459234</c:v>
                </c:pt>
                <c:pt idx="7">
                  <c:v>9.5559053607086089</c:v>
                </c:pt>
                <c:pt idx="8">
                  <c:v>15.430867241033726</c:v>
                </c:pt>
              </c:numCache>
            </c:numRef>
          </c:val>
        </c:ser>
        <c:ser>
          <c:idx val="115"/>
          <c:order val="115"/>
          <c:tx>
            <c:strRef>
              <c:f>'D2.4.13.A'!$DK$169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1.7924853448761779E-3</c:v>
                </c:pt>
                <c:pt idx="2">
                  <c:v>7.254273270409132E-3</c:v>
                </c:pt>
                <c:pt idx="3">
                  <c:v>1.648380229006155E-2</c:v>
                </c:pt>
                <c:pt idx="4">
                  <c:v>3.0259000117589852E-2</c:v>
                </c:pt>
                <c:pt idx="5">
                  <c:v>5.1002849953671318E-2</c:v>
                </c:pt>
                <c:pt idx="6">
                  <c:v>7.4751328945096215E-2</c:v>
                </c:pt>
                <c:pt idx="7">
                  <c:v>7.6056514174675183E-2</c:v>
                </c:pt>
                <c:pt idx="8">
                  <c:v>4.9850876413102367E-2</c:v>
                </c:pt>
              </c:numCache>
            </c:numRef>
          </c:val>
        </c:ser>
        <c:ser>
          <c:idx val="116"/>
          <c:order val="116"/>
          <c:tx>
            <c:strRef>
              <c:f>'D2.4.13.A'!$DK$170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6.4800107276790772E-3</c:v>
                </c:pt>
                <c:pt idx="2">
                  <c:v>1.7448735682256716E-2</c:v>
                </c:pt>
                <c:pt idx="3">
                  <c:v>3.5984088371667555E-2</c:v>
                </c:pt>
                <c:pt idx="4">
                  <c:v>6.0768132210722484E-2</c:v>
                </c:pt>
                <c:pt idx="5">
                  <c:v>0.10242730841230632</c:v>
                </c:pt>
                <c:pt idx="6">
                  <c:v>8.3891955729184661E-2</c:v>
                </c:pt>
                <c:pt idx="7">
                  <c:v>5.2627901162531826E-2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'D2.4.13.A'!$DK$171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3.0241398074829615E-3</c:v>
                </c:pt>
                <c:pt idx="4">
                  <c:v>8.1345253179569213E-3</c:v>
                </c:pt>
                <c:pt idx="5">
                  <c:v>1.6841496940741406E-2</c:v>
                </c:pt>
                <c:pt idx="6">
                  <c:v>2.8657459488857905E-2</c:v>
                </c:pt>
                <c:pt idx="7">
                  <c:v>4.8701337684448232E-2</c:v>
                </c:pt>
                <c:pt idx="8">
                  <c:v>8.265107564865741E-2</c:v>
                </c:pt>
              </c:numCache>
            </c:numRef>
          </c:val>
        </c:ser>
        <c:ser>
          <c:idx val="118"/>
          <c:order val="118"/>
          <c:tx>
            <c:strRef>
              <c:f>'D2.4.13.A'!$DK$172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4.5362733427150512E-3</c:v>
                </c:pt>
                <c:pt idx="4">
                  <c:v>1.2201321530618073E-2</c:v>
                </c:pt>
                <c:pt idx="5">
                  <c:v>2.5259731915601134E-2</c:v>
                </c:pt>
                <c:pt idx="6">
                  <c:v>4.2978044053353058E-2</c:v>
                </c:pt>
                <c:pt idx="7">
                  <c:v>7.3031103881947806E-2</c:v>
                </c:pt>
                <c:pt idx="8">
                  <c:v>0.10461649246072027</c:v>
                </c:pt>
              </c:numCache>
            </c:numRef>
          </c:val>
        </c:ser>
        <c:ser>
          <c:idx val="119"/>
          <c:order val="119"/>
          <c:tx>
            <c:strRef>
              <c:f>'D2.4.13.A'!$DK$173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4.6005577272360121</c:v>
                </c:pt>
                <c:pt idx="2">
                  <c:v>6.100935956799602</c:v>
                </c:pt>
                <c:pt idx="3">
                  <c:v>6.7795506569657515</c:v>
                </c:pt>
                <c:pt idx="4">
                  <c:v>7.3988012449432352</c:v>
                </c:pt>
                <c:pt idx="5">
                  <c:v>8.1155370147191306</c:v>
                </c:pt>
                <c:pt idx="6">
                  <c:v>8.8424680099605109</c:v>
                </c:pt>
                <c:pt idx="7">
                  <c:v>8.7737006425352781</c:v>
                </c:pt>
                <c:pt idx="8">
                  <c:v>8.6055484844202255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667136"/>
        <c:axId val="140685312"/>
      </c:barChart>
      <c:catAx>
        <c:axId val="140667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685312"/>
        <c:crosses val="autoZero"/>
        <c:auto val="1"/>
        <c:lblAlgn val="ctr"/>
        <c:lblOffset val="100"/>
        <c:noMultiLvlLbl val="0"/>
      </c:catAx>
      <c:valAx>
        <c:axId val="140685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667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23293984657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25.460000000013487</c:v>
                </c:pt>
                <c:pt idx="2">
                  <c:v>24.120000000031123</c:v>
                </c:pt>
                <c:pt idx="3">
                  <c:v>22.780000000054187</c:v>
                </c:pt>
                <c:pt idx="4">
                  <c:v>21.440000000081486</c:v>
                </c:pt>
                <c:pt idx="5">
                  <c:v>20.100000000111361</c:v>
                </c:pt>
                <c:pt idx="6">
                  <c:v>18.760000000139918</c:v>
                </c:pt>
                <c:pt idx="7">
                  <c:v>17.42000000015959</c:v>
                </c:pt>
                <c:pt idx="8">
                  <c:v>16.080000000184683</c:v>
                </c:pt>
              </c:numCache>
            </c:numRef>
          </c:val>
        </c:ser>
        <c:ser>
          <c:idx val="1"/>
          <c:order val="1"/>
          <c:tx>
            <c:strRef>
              <c:f>'D2.4.13.A'!$ED$55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1.2540307289984873E-10</c:v>
                </c:pt>
                <c:pt idx="3">
                  <c:v>2.0700559575307447E-10</c:v>
                </c:pt>
                <c:pt idx="4">
                  <c:v>2.9659910466164165E-10</c:v>
                </c:pt>
                <c:pt idx="5">
                  <c:v>3.9646020614611352E-10</c:v>
                </c:pt>
                <c:pt idx="6">
                  <c:v>5.0259046255263574E-10</c:v>
                </c:pt>
                <c:pt idx="7">
                  <c:v>5.4073242000230151E-10</c:v>
                </c:pt>
                <c:pt idx="8">
                  <c:v>5.7554095781937768E-10</c:v>
                </c:pt>
              </c:numCache>
            </c:numRef>
          </c:val>
        </c:ser>
        <c:ser>
          <c:idx val="2"/>
          <c:order val="2"/>
          <c:tx>
            <c:strRef>
              <c:f>'D2.4.13.A'!$ED$56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1.0179750045388696E-10</c:v>
                </c:pt>
                <c:pt idx="5">
                  <c:v>1.2403374996535164E-10</c:v>
                </c:pt>
                <c:pt idx="6">
                  <c:v>1.4628449757326345E-10</c:v>
                </c:pt>
                <c:pt idx="7">
                  <c:v>1.6026210901403927E-10</c:v>
                </c:pt>
                <c:pt idx="8">
                  <c:v>1.7471712050756183E-10</c:v>
                </c:pt>
              </c:numCache>
            </c:numRef>
          </c:val>
        </c:ser>
        <c:ser>
          <c:idx val="3"/>
          <c:order val="3"/>
          <c:tx>
            <c:strRef>
              <c:f>'D2.4.13.A'!$ED$57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0.27945424842842148</c:v>
                </c:pt>
                <c:pt idx="2">
                  <c:v>1.4429340084663098</c:v>
                </c:pt>
                <c:pt idx="3">
                  <c:v>4.8267247712973669</c:v>
                </c:pt>
                <c:pt idx="4">
                  <c:v>9.4160697052511537</c:v>
                </c:pt>
                <c:pt idx="5">
                  <c:v>23.902938668383722</c:v>
                </c:pt>
                <c:pt idx="6">
                  <c:v>30.854572501034632</c:v>
                </c:pt>
                <c:pt idx="7">
                  <c:v>30.85457250127077</c:v>
                </c:pt>
                <c:pt idx="8">
                  <c:v>30.854572501721389</c:v>
                </c:pt>
              </c:numCache>
            </c:numRef>
          </c:val>
        </c:ser>
        <c:ser>
          <c:idx val="4"/>
          <c:order val="4"/>
          <c:tx>
            <c:strRef>
              <c:f>'D2.4.13.A'!$ED$58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'D2.4.13.A'!$EE$58:$EM$58</c:f>
              <c:numCache>
                <c:formatCode>0.00E+00</c:formatCode>
                <c:ptCount val="9"/>
                <c:pt idx="0">
                  <c:v>40.1</c:v>
                </c:pt>
                <c:pt idx="1">
                  <c:v>51.5194697897563</c:v>
                </c:pt>
                <c:pt idx="2">
                  <c:v>38.149456791611456</c:v>
                </c:pt>
                <c:pt idx="3">
                  <c:v>55.054423123837886</c:v>
                </c:pt>
                <c:pt idx="4">
                  <c:v>78.562592364432447</c:v>
                </c:pt>
                <c:pt idx="5">
                  <c:v>106.60942971818004</c:v>
                </c:pt>
                <c:pt idx="6">
                  <c:v>146.00009017806565</c:v>
                </c:pt>
                <c:pt idx="7">
                  <c:v>208.43429748885751</c:v>
                </c:pt>
                <c:pt idx="8">
                  <c:v>308.74974412517474</c:v>
                </c:pt>
              </c:numCache>
            </c:numRef>
          </c:val>
        </c:ser>
        <c:ser>
          <c:idx val="5"/>
          <c:order val="5"/>
          <c:tx>
            <c:strRef>
              <c:f>'D2.4.13.A'!$ED$59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'D2.4.13.A'!$EE$59:$EM$59</c:f>
              <c:numCache>
                <c:formatCode>0.00E+00</c:formatCode>
                <c:ptCount val="9"/>
                <c:pt idx="0">
                  <c:v>13.1</c:v>
                </c:pt>
                <c:pt idx="1">
                  <c:v>9.2121073198711461</c:v>
                </c:pt>
                <c:pt idx="2">
                  <c:v>13.146845546332507</c:v>
                </c:pt>
                <c:pt idx="3">
                  <c:v>11.752830988023046</c:v>
                </c:pt>
                <c:pt idx="4">
                  <c:v>12.633913127557385</c:v>
                </c:pt>
                <c:pt idx="5">
                  <c:v>17.623840536146879</c:v>
                </c:pt>
                <c:pt idx="6">
                  <c:v>42.606984201224854</c:v>
                </c:pt>
                <c:pt idx="7">
                  <c:v>51.723331871434958</c:v>
                </c:pt>
                <c:pt idx="8">
                  <c:v>56.940508392304515</c:v>
                </c:pt>
              </c:numCache>
            </c:numRef>
          </c:val>
        </c:ser>
        <c:ser>
          <c:idx val="6"/>
          <c:order val="6"/>
          <c:tx>
            <c:strRef>
              <c:f>'D2.4.13.A'!$ED$60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3.409989727721793</c:v>
                </c:pt>
                <c:pt idx="2">
                  <c:v>9.0925082562497472</c:v>
                </c:pt>
                <c:pt idx="3">
                  <c:v>34.818405395636134</c:v>
                </c:pt>
                <c:pt idx="4">
                  <c:v>65.437786363731036</c:v>
                </c:pt>
                <c:pt idx="5">
                  <c:v>155.89713864400974</c:v>
                </c:pt>
                <c:pt idx="6">
                  <c:v>216.1938125600783</c:v>
                </c:pt>
                <c:pt idx="7">
                  <c:v>332.63519153710899</c:v>
                </c:pt>
                <c:pt idx="8">
                  <c:v>477.7640149153338</c:v>
                </c:pt>
              </c:numCache>
            </c:numRef>
          </c:val>
        </c:ser>
        <c:ser>
          <c:idx val="7"/>
          <c:order val="7"/>
          <c:tx>
            <c:strRef>
              <c:f>'D2.4.13.A'!$ED$61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'D2.4.13.A'!$EE$53:$EM$53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'D2.4.13.A'!$EE$61:$EM$61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2.8757931738413988E-10</c:v>
                </c:pt>
                <c:pt idx="3">
                  <c:v>2.0324917482486837E-9</c:v>
                </c:pt>
                <c:pt idx="4">
                  <c:v>19.797949481305579</c:v>
                </c:pt>
                <c:pt idx="5">
                  <c:v>55.824112336855336</c:v>
                </c:pt>
                <c:pt idx="6">
                  <c:v>65.808255696717296</c:v>
                </c:pt>
                <c:pt idx="7">
                  <c:v>65.808255695734417</c:v>
                </c:pt>
                <c:pt idx="8">
                  <c:v>83.35205871940542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785920"/>
        <c:axId val="140791808"/>
      </c:barChart>
      <c:catAx>
        <c:axId val="1407859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791808"/>
        <c:crosses val="autoZero"/>
        <c:auto val="1"/>
        <c:lblAlgn val="ctr"/>
        <c:lblOffset val="100"/>
        <c:noMultiLvlLbl val="0"/>
      </c:catAx>
      <c:valAx>
        <c:axId val="14079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785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'D2.4.13.A'!$FV$54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'D2.4.13.A'!$FW$53:$FY$53</c:f>
              <c:numCache>
                <c:formatCode>General</c:formatCode>
                <c:ptCount val="3"/>
                <c:pt idx="0">
                  <c:v>2020</c:v>
                </c:pt>
                <c:pt idx="1">
                  <c:v>2030</c:v>
                </c:pt>
                <c:pt idx="2">
                  <c:v>2040</c:v>
                </c:pt>
              </c:numCache>
            </c:numRef>
          </c:cat>
          <c:val>
            <c:numRef>
              <c:f>'D2.4.13.A'!$FW$54:$FY$54</c:f>
              <c:numCache>
                <c:formatCode>0</c:formatCode>
                <c:ptCount val="3"/>
                <c:pt idx="0">
                  <c:v>4.9999999757753652E-4</c:v>
                </c:pt>
                <c:pt idx="1">
                  <c:v>3.0645917146906991</c:v>
                </c:pt>
                <c:pt idx="2">
                  <c:v>8.7066868661554539E-2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812672"/>
        <c:axId val="140814208"/>
      </c:barChart>
      <c:catAx>
        <c:axId val="1408126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814208"/>
        <c:crosses val="autoZero"/>
        <c:auto val="1"/>
        <c:lblAlgn val="ctr"/>
        <c:lblOffset val="100"/>
        <c:noMultiLvlLbl val="0"/>
      </c:catAx>
      <c:valAx>
        <c:axId val="14081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812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'D2.4.13.A'!$HB$55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'D2.4.13.A'!$HC$55:$HK$55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1.0676776105175985</c:v>
                </c:pt>
              </c:numCache>
            </c:numRef>
          </c:val>
        </c:ser>
        <c:ser>
          <c:idx val="2"/>
          <c:order val="2"/>
          <c:tx>
            <c:strRef>
              <c:f>'D2.4.13.A'!$HB$56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'D2.4.13.A'!$HC$56:$HK$56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0.42172557800278898</c:v>
                </c:pt>
              </c:numCache>
            </c:numRef>
          </c:val>
        </c:ser>
        <c:ser>
          <c:idx val="3"/>
          <c:order val="3"/>
          <c:tx>
            <c:strRef>
              <c:f>'D2.4.13.A'!$HB$57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'D2.4.13.A'!$HC$57:$HK$57</c:f>
              <c:numCache>
                <c:formatCode>0</c:formatCode>
                <c:ptCount val="9"/>
                <c:pt idx="0">
                  <c:v>0</c:v>
                </c:pt>
                <c:pt idx="1">
                  <c:v>6.4843452956340558E-2</c:v>
                </c:pt>
                <c:pt idx="2">
                  <c:v>0.22933340942375649</c:v>
                </c:pt>
                <c:pt idx="3">
                  <c:v>0.49424612921411476</c:v>
                </c:pt>
                <c:pt idx="4">
                  <c:v>0.92089071356345953</c:v>
                </c:pt>
                <c:pt idx="5">
                  <c:v>1.6080060831040688</c:v>
                </c:pt>
                <c:pt idx="6">
                  <c:v>2.4006696665706957</c:v>
                </c:pt>
                <c:pt idx="7">
                  <c:v>3.5114979154200605</c:v>
                </c:pt>
                <c:pt idx="8">
                  <c:v>4.0460243327887113</c:v>
                </c:pt>
              </c:numCache>
            </c:numRef>
          </c:val>
        </c:ser>
        <c:ser>
          <c:idx val="4"/>
          <c:order val="4"/>
          <c:tx>
            <c:strRef>
              <c:f>'D2.4.13.A'!$HB$58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'D2.4.13.A'!$HC$58:$HK$58</c:f>
              <c:numCache>
                <c:formatCode>0</c:formatCode>
                <c:ptCount val="9"/>
                <c:pt idx="0">
                  <c:v>0</c:v>
                </c:pt>
                <c:pt idx="1">
                  <c:v>7.7808070584779815E-2</c:v>
                </c:pt>
                <c:pt idx="2">
                  <c:v>0.2031187463421435</c:v>
                </c:pt>
                <c:pt idx="3">
                  <c:v>0.40493284275586255</c:v>
                </c:pt>
                <c:pt idx="4">
                  <c:v>0.72995646317067397</c:v>
                </c:pt>
                <c:pt idx="5">
                  <c:v>1.1535448243694015</c:v>
                </c:pt>
                <c:pt idx="6">
                  <c:v>1.3648242304659304</c:v>
                </c:pt>
                <c:pt idx="7">
                  <c:v>1.4564452583389549</c:v>
                </c:pt>
                <c:pt idx="8">
                  <c:v>1.5205717731679051</c:v>
                </c:pt>
              </c:numCache>
            </c:numRef>
          </c:val>
        </c:ser>
        <c:ser>
          <c:idx val="5"/>
          <c:order val="5"/>
          <c:tx>
            <c:strRef>
              <c:f>'D2.4.13.A'!$HB$59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8.8358716986064623E-2</c:v>
                </c:pt>
                <c:pt idx="5">
                  <c:v>0.36086440233728789</c:v>
                </c:pt>
                <c:pt idx="6">
                  <c:v>0.79973753365227707</c:v>
                </c:pt>
                <c:pt idx="7">
                  <c:v>1.5065471003663224</c:v>
                </c:pt>
                <c:pt idx="8">
                  <c:v>2.6448709756547482</c:v>
                </c:pt>
              </c:numCache>
            </c:numRef>
          </c:val>
        </c:ser>
        <c:ser>
          <c:idx val="6"/>
          <c:order val="6"/>
          <c:tx>
            <c:strRef>
              <c:f>'D2.4.13.A'!$HB$60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'D2.4.13.A'!$HC$60:$HK$60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0.33643635106220349</c:v>
                </c:pt>
                <c:pt idx="4">
                  <c:v>0.72474901723861707</c:v>
                </c:pt>
                <c:pt idx="5">
                  <c:v>1.5238164477475249</c:v>
                </c:pt>
                <c:pt idx="6">
                  <c:v>2.8107225352567204</c:v>
                </c:pt>
                <c:pt idx="7">
                  <c:v>4.8832976582512169</c:v>
                </c:pt>
                <c:pt idx="8">
                  <c:v>6.4229203078291706</c:v>
                </c:pt>
              </c:numCache>
            </c:numRef>
          </c:val>
        </c:ser>
        <c:ser>
          <c:idx val="7"/>
          <c:order val="7"/>
          <c:tx>
            <c:strRef>
              <c:f>'D2.4.13.A'!$HB$61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'D2.4.13.A'!$HC$61:$HK$61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5.9168665410499921E-2</c:v>
                </c:pt>
                <c:pt idx="5">
                  <c:v>0.27594445603954543</c:v>
                </c:pt>
                <c:pt idx="6">
                  <c:v>0.62506403460593896</c:v>
                </c:pt>
                <c:pt idx="7">
                  <c:v>1.1873246070827872</c:v>
                </c:pt>
                <c:pt idx="8">
                  <c:v>2.092850881662871</c:v>
                </c:pt>
              </c:numCache>
            </c:numRef>
          </c:val>
        </c:ser>
        <c:ser>
          <c:idx val="8"/>
          <c:order val="8"/>
          <c:tx>
            <c:strRef>
              <c:f>'D2.4.13.A'!$HB$62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'D2.4.13.A'!$HC$62:$HK$62</c:f>
              <c:numCache>
                <c:formatCode>0</c:formatCode>
                <c:ptCount val="9"/>
                <c:pt idx="0">
                  <c:v>3.9</c:v>
                </c:pt>
                <c:pt idx="1">
                  <c:v>3.1009765036815669</c:v>
                </c:pt>
                <c:pt idx="2">
                  <c:v>2.3007262314520998</c:v>
                </c:pt>
                <c:pt idx="3">
                  <c:v>1.6005041171484973</c:v>
                </c:pt>
                <c:pt idx="4">
                  <c:v>1.1003454640932135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'D2.4.13.A'!$HB$63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'D2.4.13.A'!$HC$63:$HK$63</c:f>
              <c:numCache>
                <c:formatCode>0</c:formatCode>
                <c:ptCount val="9"/>
                <c:pt idx="0">
                  <c:v>49.3</c:v>
                </c:pt>
                <c:pt idx="1">
                  <c:v>58.860963495405137</c:v>
                </c:pt>
                <c:pt idx="2">
                  <c:v>61.349952227708755</c:v>
                </c:pt>
                <c:pt idx="3">
                  <c:v>62.648105661184935</c:v>
                </c:pt>
                <c:pt idx="4">
                  <c:v>52.553076001641351</c:v>
                </c:pt>
                <c:pt idx="5">
                  <c:v>44.521987934670967</c:v>
                </c:pt>
                <c:pt idx="6">
                  <c:v>22.12612006399862</c:v>
                </c:pt>
                <c:pt idx="7">
                  <c:v>2.6859790895472888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'D2.4.13.A'!$HB$64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'D2.4.13.A'!$HC$64:$HK$64</c:f>
              <c:numCache>
                <c:formatCode>0</c:formatCode>
                <c:ptCount val="9"/>
                <c:pt idx="0">
                  <c:v>0</c:v>
                </c:pt>
                <c:pt idx="1">
                  <c:v>0.8748159598715276</c:v>
                </c:pt>
                <c:pt idx="2">
                  <c:v>1.8947362041098392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'D2.4.13.A'!$HB$65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'D2.4.13.A'!$HC$65:$HK$65</c:f>
              <c:numCache>
                <c:formatCode>0</c:formatCode>
                <c:ptCount val="9"/>
                <c:pt idx="0">
                  <c:v>8.8000000000000007</c:v>
                </c:pt>
                <c:pt idx="1">
                  <c:v>7.0121947173801029</c:v>
                </c:pt>
                <c:pt idx="2">
                  <c:v>5.3331332593093617</c:v>
                </c:pt>
                <c:pt idx="3">
                  <c:v>3.5060973586898019</c:v>
                </c:pt>
                <c:pt idx="4">
                  <c:v>2.370787325516702</c:v>
                </c:pt>
                <c:pt idx="5">
                  <c:v>0</c:v>
                </c:pt>
                <c:pt idx="6">
                  <c:v>17.52302207389581</c:v>
                </c:pt>
                <c:pt idx="7">
                  <c:v>30.177904039599298</c:v>
                </c:pt>
                <c:pt idx="8">
                  <c:v>25.061743798277355</c:v>
                </c:pt>
              </c:numCache>
            </c:numRef>
          </c:val>
        </c:ser>
        <c:ser>
          <c:idx val="12"/>
          <c:order val="12"/>
          <c:tx>
            <c:strRef>
              <c:f>'D2.4.13.A'!$HB$66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'D2.4.13.A'!$HC$66:$HK$66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0.50816425678552524</c:v>
                </c:pt>
                <c:pt idx="3">
                  <c:v>1.772639539928526</c:v>
                </c:pt>
                <c:pt idx="4">
                  <c:v>1.9625652050744624</c:v>
                </c:pt>
                <c:pt idx="5">
                  <c:v>1.9625652050264624</c:v>
                </c:pt>
                <c:pt idx="6">
                  <c:v>1.1732092321152916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'D2.4.13.A'!$HB$67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'D2.4.13.A'!$HC$67:$HK$67</c:f>
              <c:numCache>
                <c:formatCode>0</c:formatCode>
                <c:ptCount val="9"/>
                <c:pt idx="0">
                  <c:v>0</c:v>
                </c:pt>
                <c:pt idx="1">
                  <c:v>0.87113872541523674</c:v>
                </c:pt>
                <c:pt idx="2">
                  <c:v>2.8488849737583632</c:v>
                </c:pt>
                <c:pt idx="3">
                  <c:v>6.8515460112940385</c:v>
                </c:pt>
                <c:pt idx="4">
                  <c:v>20.12181797464854</c:v>
                </c:pt>
                <c:pt idx="5">
                  <c:v>31.945432687408942</c:v>
                </c:pt>
                <c:pt idx="6">
                  <c:v>38.152760614855872</c:v>
                </c:pt>
                <c:pt idx="7">
                  <c:v>44.717025109472551</c:v>
                </c:pt>
                <c:pt idx="8">
                  <c:v>49.290990446202791</c:v>
                </c:pt>
              </c:numCache>
            </c:numRef>
          </c:val>
        </c:ser>
        <c:ser>
          <c:idx val="14"/>
          <c:order val="14"/>
          <c:tx>
            <c:strRef>
              <c:f>'D2.4.13.A'!$HB$68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'D2.4.13.A'!$HC$53:$HK$53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'D2.4.13.A'!$HC$68:$HK$68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937088"/>
        <c:axId val="140938624"/>
      </c:barChart>
      <c:catAx>
        <c:axId val="1409370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938624"/>
        <c:crosses val="autoZero"/>
        <c:auto val="1"/>
        <c:lblAlgn val="ctr"/>
        <c:lblOffset val="100"/>
        <c:noMultiLvlLbl val="0"/>
      </c:catAx>
      <c:valAx>
        <c:axId val="14093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93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40243435741"/>
          <c:h val="0.74915016339869545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'D2.4.13.A'!$HW$53:$ID$53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'D2.4.13.A'!$HW$54:$ID$54</c:f>
              <c:numCache>
                <c:formatCode>0</c:formatCode>
                <c:ptCount val="8"/>
                <c:pt idx="0">
                  <c:v>0.90366109575049325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'D2.4.13.A'!$HW$55:$ID$55</c:f>
              <c:numCache>
                <c:formatCode>0</c:formatCode>
                <c:ptCount val="8"/>
                <c:pt idx="0">
                  <c:v>3.9312308931619194E-3</c:v>
                </c:pt>
                <c:pt idx="1">
                  <c:v>4.2240723927729249</c:v>
                </c:pt>
                <c:pt idx="2">
                  <c:v>20.00329570751995</c:v>
                </c:pt>
                <c:pt idx="3">
                  <c:v>33.240577156850165</c:v>
                </c:pt>
                <c:pt idx="4">
                  <c:v>32.847778574905867</c:v>
                </c:pt>
                <c:pt idx="5">
                  <c:v>33.240577156809209</c:v>
                </c:pt>
                <c:pt idx="6">
                  <c:v>29.601025374479342</c:v>
                </c:pt>
                <c:pt idx="7">
                  <c:v>15.793136297130228</c:v>
                </c:pt>
              </c:numCache>
            </c:numRef>
          </c:val>
        </c:ser>
        <c:ser>
          <c:idx val="2"/>
          <c:order val="2"/>
          <c:tx>
            <c:strRef>
              <c:f>'D2.4.13.A'!$HV$56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0.37888836663333803</c:v>
                </c:pt>
                <c:pt idx="4">
                  <c:v>28.297814961792067</c:v>
                </c:pt>
                <c:pt idx="5">
                  <c:v>62.71400423783993</c:v>
                </c:pt>
                <c:pt idx="6">
                  <c:v>66.278609492163298</c:v>
                </c:pt>
                <c:pt idx="7">
                  <c:v>75.862834845903308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986624"/>
        <c:axId val="140988416"/>
      </c:barChart>
      <c:catAx>
        <c:axId val="1409866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988416"/>
        <c:crosses val="autoZero"/>
        <c:auto val="1"/>
        <c:lblAlgn val="ctr"/>
        <c:lblOffset val="100"/>
        <c:noMultiLvlLbl val="0"/>
      </c:catAx>
      <c:valAx>
        <c:axId val="1409884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0986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'D2.4.12.A'!$CG$54:$CO$54</c:f>
              <c:numCache>
                <c:formatCode>0</c:formatCode>
                <c:ptCount val="9"/>
                <c:pt idx="0">
                  <c:v>0</c:v>
                </c:pt>
                <c:pt idx="1">
                  <c:v>0.3252122523089917</c:v>
                </c:pt>
                <c:pt idx="2">
                  <c:v>0.95371507014276291</c:v>
                </c:pt>
                <c:pt idx="3">
                  <c:v>2.2406818283757843</c:v>
                </c:pt>
                <c:pt idx="4">
                  <c:v>4.123226026545912</c:v>
                </c:pt>
                <c:pt idx="5">
                  <c:v>7.7513573048608873</c:v>
                </c:pt>
                <c:pt idx="6">
                  <c:v>12.591307393227009</c:v>
                </c:pt>
                <c:pt idx="7">
                  <c:v>21.567999256686424</c:v>
                </c:pt>
                <c:pt idx="8">
                  <c:v>35.624621559754701</c:v>
                </c:pt>
              </c:numCache>
            </c:numRef>
          </c:val>
        </c:ser>
        <c:ser>
          <c:idx val="1"/>
          <c:order val="1"/>
          <c:tx>
            <c:strRef>
              <c:f>'D2.4.12.A'!$CF$55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3.5259853776864469</c:v>
                </c:pt>
              </c:numCache>
            </c:numRef>
          </c:val>
        </c:ser>
        <c:ser>
          <c:idx val="2"/>
          <c:order val="2"/>
          <c:tx>
            <c:strRef>
              <c:f>'D2.4.12.A'!$CF$56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386.02496830557629</c:v>
                </c:pt>
                <c:pt idx="2">
                  <c:v>397.69551178755177</c:v>
                </c:pt>
                <c:pt idx="3">
                  <c:v>394.47254140045783</c:v>
                </c:pt>
                <c:pt idx="4">
                  <c:v>370.82708811818418</c:v>
                </c:pt>
                <c:pt idx="5">
                  <c:v>331.57377335787868</c:v>
                </c:pt>
                <c:pt idx="6">
                  <c:v>300.58585062862699</c:v>
                </c:pt>
                <c:pt idx="7">
                  <c:v>260.78093912512639</c:v>
                </c:pt>
                <c:pt idx="8">
                  <c:v>198.2405020882712</c:v>
                </c:pt>
              </c:numCache>
            </c:numRef>
          </c:val>
        </c:ser>
        <c:ser>
          <c:idx val="3"/>
          <c:order val="3"/>
          <c:tx>
            <c:strRef>
              <c:f>'D2.4.12.A'!$CF$57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'D2.4.12.A'!$CG$57:$CO$57</c:f>
              <c:numCache>
                <c:formatCode>0</c:formatCode>
                <c:ptCount val="9"/>
                <c:pt idx="0">
                  <c:v>0</c:v>
                </c:pt>
                <c:pt idx="1">
                  <c:v>3.0312118612497052</c:v>
                </c:pt>
                <c:pt idx="2">
                  <c:v>8.2162529837716267</c:v>
                </c:pt>
                <c:pt idx="3">
                  <c:v>19.285875286498143</c:v>
                </c:pt>
                <c:pt idx="4">
                  <c:v>34.474271929303612</c:v>
                </c:pt>
                <c:pt idx="5">
                  <c:v>52.227419229510673</c:v>
                </c:pt>
                <c:pt idx="6">
                  <c:v>58.628555896765121</c:v>
                </c:pt>
                <c:pt idx="7">
                  <c:v>55.229460844266782</c:v>
                </c:pt>
                <c:pt idx="8">
                  <c:v>48.349349624949866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6414976"/>
        <c:axId val="76416512"/>
      </c:barChart>
      <c:catAx>
        <c:axId val="76414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76416512"/>
        <c:crosses val="autoZero"/>
        <c:auto val="1"/>
        <c:lblAlgn val="ctr"/>
        <c:lblOffset val="100"/>
        <c:noMultiLvlLbl val="0"/>
      </c:catAx>
      <c:valAx>
        <c:axId val="76416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76414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'D2.4.13.A'!$IQ$54:$IX$54</c:f>
              <c:numCache>
                <c:formatCode>0</c:formatCode>
                <c:ptCount val="8"/>
                <c:pt idx="0">
                  <c:v>5.6403461137250863</c:v>
                </c:pt>
                <c:pt idx="1">
                  <c:v>4.7383568717237763</c:v>
                </c:pt>
                <c:pt idx="2">
                  <c:v>2.5592481146657984</c:v>
                </c:pt>
                <c:pt idx="3">
                  <c:v>1.4836671514780415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'D2.4.13.A'!$IQ$55:$IX$55</c:f>
              <c:numCache>
                <c:formatCode>0</c:formatCode>
                <c:ptCount val="8"/>
                <c:pt idx="0">
                  <c:v>0.14168482887412143</c:v>
                </c:pt>
                <c:pt idx="1">
                  <c:v>0.42666362779234507</c:v>
                </c:pt>
                <c:pt idx="2">
                  <c:v>0.42666362779234507</c:v>
                </c:pt>
                <c:pt idx="3">
                  <c:v>0.42666362779234507</c:v>
                </c:pt>
                <c:pt idx="4">
                  <c:v>0.42666362779234507</c:v>
                </c:pt>
                <c:pt idx="5">
                  <c:v>0.2849787989182237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'D2.4.13.A'!$IP$56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0.14168482887491121</c:v>
                </c:pt>
                <c:pt idx="3">
                  <c:v>0.42666362779293426</c:v>
                </c:pt>
                <c:pt idx="4">
                  <c:v>0.61096415207073973</c:v>
                </c:pt>
                <c:pt idx="5">
                  <c:v>0.61096415207073973</c:v>
                </c:pt>
                <c:pt idx="6">
                  <c:v>0.49761628897081078</c:v>
                </c:pt>
                <c:pt idx="7">
                  <c:v>0.24129628406141004</c:v>
                </c:pt>
              </c:numCache>
            </c:numRef>
          </c:val>
        </c:ser>
        <c:ser>
          <c:idx val="3"/>
          <c:order val="3"/>
          <c:tx>
            <c:strRef>
              <c:f>'D2.4.13.A'!$IP$57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0.24715790358267969</c:v>
                </c:pt>
                <c:pt idx="3">
                  <c:v>0.24715790358267969</c:v>
                </c:pt>
                <c:pt idx="4">
                  <c:v>0.24715790358267969</c:v>
                </c:pt>
                <c:pt idx="5">
                  <c:v>0.24715790358267969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'D2.4.13.A'!$IQ$58:$IX$58</c:f>
              <c:numCache>
                <c:formatCode>0</c:formatCode>
                <c:ptCount val="8"/>
                <c:pt idx="0">
                  <c:v>0.5857254756599829</c:v>
                </c:pt>
                <c:pt idx="1">
                  <c:v>1.7638286210290093</c:v>
                </c:pt>
                <c:pt idx="2">
                  <c:v>4.1334148500837378</c:v>
                </c:pt>
                <c:pt idx="3">
                  <c:v>4.1334148500837378</c:v>
                </c:pt>
                <c:pt idx="4">
                  <c:v>4.1334148500837378</c:v>
                </c:pt>
                <c:pt idx="5">
                  <c:v>3.5476893744237552</c:v>
                </c:pt>
                <c:pt idx="6">
                  <c:v>2.3695862290547285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0.58572547565752753</c:v>
                </c:pt>
                <c:pt idx="3">
                  <c:v>1.7638286210233995</c:v>
                </c:pt>
                <c:pt idx="4">
                  <c:v>4.1334148500741907</c:v>
                </c:pt>
                <c:pt idx="5">
                  <c:v>5.1325915527296218</c:v>
                </c:pt>
                <c:pt idx="6">
                  <c:v>8.8963477674873239</c:v>
                </c:pt>
                <c:pt idx="7">
                  <c:v>12.108290661101295</c:v>
                </c:pt>
              </c:numCache>
            </c:numRef>
          </c:val>
        </c:ser>
        <c:ser>
          <c:idx val="6"/>
          <c:order val="6"/>
          <c:tx>
            <c:strRef>
              <c:f>'D2.4.13.A'!$IP$60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'D2.4.13.A'!$IQ$60:$IX$60</c:f>
              <c:numCache>
                <c:formatCode>0</c:formatCode>
                <c:ptCount val="8"/>
                <c:pt idx="0">
                  <c:v>0.75151058415841188</c:v>
                </c:pt>
                <c:pt idx="1">
                  <c:v>0.76602825757522031</c:v>
                </c:pt>
                <c:pt idx="2">
                  <c:v>0.74840627707093677</c:v>
                </c:pt>
                <c:pt idx="3">
                  <c:v>0.74170414028324616</c:v>
                </c:pt>
                <c:pt idx="4">
                  <c:v>0.72617375889676661</c:v>
                </c:pt>
                <c:pt idx="5">
                  <c:v>0.71705070428480633</c:v>
                </c:pt>
                <c:pt idx="6">
                  <c:v>0.70554477853370001</c:v>
                </c:pt>
                <c:pt idx="7">
                  <c:v>0.69403885278255051</c:v>
                </c:pt>
              </c:numCache>
            </c:numRef>
          </c:val>
        </c:ser>
        <c:ser>
          <c:idx val="7"/>
          <c:order val="7"/>
          <c:tx>
            <c:strRef>
              <c:f>'D2.4.13.A'!$IP$61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'D2.4.13.A'!$IQ$61:$IX$61</c:f>
              <c:numCache>
                <c:formatCode>0</c:formatCode>
                <c:ptCount val="8"/>
                <c:pt idx="0">
                  <c:v>3.5896340077725402</c:v>
                </c:pt>
                <c:pt idx="1">
                  <c:v>3.7702654809524514</c:v>
                </c:pt>
                <c:pt idx="2">
                  <c:v>3.7345889940976842</c:v>
                </c:pt>
                <c:pt idx="3">
                  <c:v>3.4171155964188782</c:v>
                </c:pt>
                <c:pt idx="4">
                  <c:v>2.897814661364789</c:v>
                </c:pt>
                <c:pt idx="5">
                  <c:v>1.6782078650264962</c:v>
                </c:pt>
                <c:pt idx="6">
                  <c:v>7.3132225724202833E-3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'D2.4.13.A'!$IP$62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6.6185598683207184E-2</c:v>
                </c:pt>
                <c:pt idx="3">
                  <c:v>0.19930847830358406</c:v>
                </c:pt>
                <c:pt idx="4">
                  <c:v>0.4670661390486367</c:v>
                </c:pt>
                <c:pt idx="5">
                  <c:v>1.0056224344962768</c:v>
                </c:pt>
                <c:pt idx="6">
                  <c:v>1.7361740182230045</c:v>
                </c:pt>
                <c:pt idx="7">
                  <c:v>1.6566009633523633</c:v>
                </c:pt>
              </c:numCache>
            </c:numRef>
          </c:val>
        </c:ser>
        <c:ser>
          <c:idx val="9"/>
          <c:order val="9"/>
          <c:tx>
            <c:strRef>
              <c:f>'D2.4.13.A'!$IP$63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'D2.4.13.A'!$IQ$63:$IX$63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6.6185598684110322E-2</c:v>
                </c:pt>
                <c:pt idx="4">
                  <c:v>6.6185598684110322E-2</c:v>
                </c:pt>
                <c:pt idx="5">
                  <c:v>6.6185598684110322E-2</c:v>
                </c:pt>
                <c:pt idx="6">
                  <c:v>6.6185598684110322E-2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'D2.4.13.A'!$IP$64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'D2.4.13.A'!$IQ$64:$IX$64</c:f>
              <c:numCache>
                <c:formatCode>0</c:formatCode>
                <c:ptCount val="8"/>
                <c:pt idx="0">
                  <c:v>14.219786025489665</c:v>
                </c:pt>
                <c:pt idx="1">
                  <c:v>12.709665877764419</c:v>
                </c:pt>
                <c:pt idx="2">
                  <c:v>6.8922969625067383</c:v>
                </c:pt>
                <c:pt idx="3">
                  <c:v>4.9539373933154982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'D2.4.13.A'!$IP$65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'D2.4.13.A'!$IQ$65:$IX$65</c:f>
              <c:numCache>
                <c:formatCode>0</c:formatCode>
                <c:ptCount val="8"/>
                <c:pt idx="0">
                  <c:v>0.41238654704621963</c:v>
                </c:pt>
                <c:pt idx="1">
                  <c:v>1.241843192476221</c:v>
                </c:pt>
                <c:pt idx="2">
                  <c:v>2.8653709152377287</c:v>
                </c:pt>
                <c:pt idx="3">
                  <c:v>2.4529843681915091</c:v>
                </c:pt>
                <c:pt idx="4">
                  <c:v>1.6235277227615081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'D2.4.13.A'!$IP$66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0.41238654704053329</c:v>
                </c:pt>
                <c:pt idx="3">
                  <c:v>1.2418431924711213</c:v>
                </c:pt>
                <c:pt idx="4">
                  <c:v>2.9101767779770729</c:v>
                </c:pt>
                <c:pt idx="5">
                  <c:v>2.8276994685689658</c:v>
                </c:pt>
                <c:pt idx="6">
                  <c:v>2.3318989018504217</c:v>
                </c:pt>
                <c:pt idx="7">
                  <c:v>1.3346668684047607</c:v>
                </c:pt>
              </c:numCache>
            </c:numRef>
          </c:val>
        </c:ser>
        <c:ser>
          <c:idx val="13"/>
          <c:order val="13"/>
          <c:tx>
            <c:strRef>
              <c:f>'D2.4.13.A'!$IP$67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'D2.4.13.A'!$IQ$67:$IX$67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0.56747124858398912</c:v>
                </c:pt>
                <c:pt idx="3">
                  <c:v>1.7088586231322684</c:v>
                </c:pt>
                <c:pt idx="4">
                  <c:v>4.004596322650336</c:v>
                </c:pt>
                <c:pt idx="5">
                  <c:v>3.4371250740663473</c:v>
                </c:pt>
                <c:pt idx="6">
                  <c:v>2.2957376995180683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'D2.4.13.A'!$IP$68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'D2.4.13.A'!$IQ$68:$IX$68</c:f>
              <c:numCache>
                <c:formatCode>0</c:formatCode>
                <c:ptCount val="8"/>
                <c:pt idx="0">
                  <c:v>0.60061202810380487</c:v>
                </c:pt>
                <c:pt idx="1">
                  <c:v>1.8086573477290697</c:v>
                </c:pt>
                <c:pt idx="2">
                  <c:v>4.2384679841808106</c:v>
                </c:pt>
                <c:pt idx="3">
                  <c:v>3.6378559560770065</c:v>
                </c:pt>
                <c:pt idx="4">
                  <c:v>2.4298106364517418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'D2.4.13.A'!$IP$69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'D2.4.13.A'!$IQ$69:$IX$69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0.60061202809913794</c:v>
                </c:pt>
                <c:pt idx="3">
                  <c:v>1.8086573477212011</c:v>
                </c:pt>
                <c:pt idx="4">
                  <c:v>4.238467984172761</c:v>
                </c:pt>
                <c:pt idx="5">
                  <c:v>8.06484017000375</c:v>
                </c:pt>
                <c:pt idx="6">
                  <c:v>7.4642281419046137</c:v>
                </c:pt>
                <c:pt idx="7">
                  <c:v>6.2561828222825495</c:v>
                </c:pt>
              </c:numCache>
            </c:numRef>
          </c:val>
        </c:ser>
        <c:ser>
          <c:idx val="16"/>
          <c:order val="16"/>
          <c:tx>
            <c:strRef>
              <c:f>'D2.4.13.A'!$IP$70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'D2.4.13.A'!$IQ$70:$IX$70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6.3126220718219689E-2</c:v>
                </c:pt>
                <c:pt idx="5">
                  <c:v>0.21147251155544428</c:v>
                </c:pt>
                <c:pt idx="6">
                  <c:v>0.43596194435547614</c:v>
                </c:pt>
                <c:pt idx="7">
                  <c:v>0.96137832405303447</c:v>
                </c:pt>
              </c:numCache>
            </c:numRef>
          </c:val>
        </c:ser>
        <c:ser>
          <c:idx val="17"/>
          <c:order val="17"/>
          <c:tx>
            <c:strRef>
              <c:f>'D2.4.13.A'!$IP$71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'D2.4.13.A'!$IQ$71:$IX$71</c:f>
              <c:numCache>
                <c:formatCode>0</c:formatCode>
                <c:ptCount val="8"/>
                <c:pt idx="0">
                  <c:v>3.8900914895993757</c:v>
                </c:pt>
                <c:pt idx="1">
                  <c:v>4.0858420744928514</c:v>
                </c:pt>
                <c:pt idx="2">
                  <c:v>4.1909471845934476</c:v>
                </c:pt>
                <c:pt idx="3">
                  <c:v>4.2798369178666613</c:v>
                </c:pt>
                <c:pt idx="4">
                  <c:v>4.2986905675559743</c:v>
                </c:pt>
                <c:pt idx="5">
                  <c:v>4.1468481470661072</c:v>
                </c:pt>
                <c:pt idx="6">
                  <c:v>3.9229949049536867</c:v>
                </c:pt>
                <c:pt idx="7">
                  <c:v>3.5984539022862547</c:v>
                </c:pt>
              </c:numCache>
            </c:numRef>
          </c:val>
        </c:ser>
        <c:ser>
          <c:idx val="18"/>
          <c:order val="18"/>
          <c:tx>
            <c:strRef>
              <c:f>'D2.4.13.A'!$IP$72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'D2.4.13.A'!$IQ$72:$IX$72</c:f>
              <c:numCache>
                <c:formatCode>0</c:formatCode>
                <c:ptCount val="8"/>
                <c:pt idx="0">
                  <c:v>0.79066516537971587</c:v>
                </c:pt>
                <c:pt idx="1">
                  <c:v>0.80123072694570152</c:v>
                </c:pt>
                <c:pt idx="2">
                  <c:v>0.76381968349237128</c:v>
                </c:pt>
                <c:pt idx="3">
                  <c:v>0.78188661478080512</c:v>
                </c:pt>
                <c:pt idx="4">
                  <c:v>0.81493958842891112</c:v>
                </c:pt>
                <c:pt idx="5">
                  <c:v>0.84285122464521467</c:v>
                </c:pt>
                <c:pt idx="6">
                  <c:v>0.79735281897783128</c:v>
                </c:pt>
                <c:pt idx="7">
                  <c:v>0.73138952062576523</c:v>
                </c:pt>
              </c:numCache>
            </c:numRef>
          </c:val>
        </c:ser>
        <c:ser>
          <c:idx val="19"/>
          <c:order val="19"/>
          <c:tx>
            <c:strRef>
              <c:f>'D2.4.13.A'!$IP$73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'D2.4.13.A'!$IQ$73:$IX$73</c:f>
              <c:numCache>
                <c:formatCode>0</c:formatCode>
                <c:ptCount val="8"/>
                <c:pt idx="0">
                  <c:v>0</c:v>
                </c:pt>
                <c:pt idx="1">
                  <c:v>7.3052374064250603E-3</c:v>
                </c:pt>
                <c:pt idx="2">
                  <c:v>2.1998679169081149E-2</c:v>
                </c:pt>
                <c:pt idx="3">
                  <c:v>2.1998679169808317E-2</c:v>
                </c:pt>
                <c:pt idx="4">
                  <c:v>1.46934417639438E-2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'D2.4.13.A'!$IP$74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'D2.4.13.A'!$IQ$74:$IX$74</c:f>
              <c:numCache>
                <c:formatCode>0</c:formatCode>
                <c:ptCount val="8"/>
                <c:pt idx="0">
                  <c:v>0.91326067469418881</c:v>
                </c:pt>
                <c:pt idx="1">
                  <c:v>0.96850352069676171</c:v>
                </c:pt>
                <c:pt idx="2">
                  <c:v>1.0006882391891123</c:v>
                </c:pt>
                <c:pt idx="3">
                  <c:v>1.038354402884649</c:v>
                </c:pt>
                <c:pt idx="4">
                  <c:v>1.0680109303780834</c:v>
                </c:pt>
                <c:pt idx="5">
                  <c:v>1.0893506940716149</c:v>
                </c:pt>
                <c:pt idx="6">
                  <c:v>1.1058501248239081</c:v>
                </c:pt>
                <c:pt idx="7">
                  <c:v>1.1163127908303168</c:v>
                </c:pt>
              </c:numCache>
            </c:numRef>
          </c:val>
        </c:ser>
        <c:ser>
          <c:idx val="21"/>
          <c:order val="21"/>
          <c:tx>
            <c:strRef>
              <c:f>'D2.4.13.A'!$IP$75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'D2.4.13.A'!$IQ$75:$IX$75</c:f>
              <c:numCache>
                <c:formatCode>0</c:formatCode>
                <c:ptCount val="8"/>
                <c:pt idx="0">
                  <c:v>8.7900799078987824</c:v>
                </c:pt>
                <c:pt idx="1">
                  <c:v>9.3217890290268137</c:v>
                </c:pt>
                <c:pt idx="2">
                  <c:v>9.6315650384405274</c:v>
                </c:pt>
                <c:pt idx="3">
                  <c:v>9.9940996333068401</c:v>
                </c:pt>
                <c:pt idx="4">
                  <c:v>10.279541954082649</c:v>
                </c:pt>
                <c:pt idx="5">
                  <c:v>10.484935915828125</c:v>
                </c:pt>
                <c:pt idx="6">
                  <c:v>10.643741959673116</c:v>
                </c:pt>
                <c:pt idx="7">
                  <c:v>10.744444500355018</c:v>
                </c:pt>
              </c:numCache>
            </c:numRef>
          </c:val>
        </c:ser>
        <c:ser>
          <c:idx val="22"/>
          <c:order val="22"/>
          <c:tx>
            <c:strRef>
              <c:f>'D2.4.13.A'!$IP$76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'D2.4.13.A'!$IQ$76:$IX$76</c:f>
              <c:numCache>
                <c:formatCode>0</c:formatCode>
                <c:ptCount val="8"/>
                <c:pt idx="0">
                  <c:v>0.98047158347606467</c:v>
                </c:pt>
                <c:pt idx="1">
                  <c:v>1.0397799958458525</c:v>
                </c:pt>
                <c:pt idx="2">
                  <c:v>1.0743333307023186</c:v>
                </c:pt>
                <c:pt idx="3">
                  <c:v>1.1147715146571713</c:v>
                </c:pt>
                <c:pt idx="4">
                  <c:v>1.1466105977115433</c:v>
                </c:pt>
                <c:pt idx="5">
                  <c:v>1.1695208493837785</c:v>
                </c:pt>
                <c:pt idx="6">
                  <c:v>1.1872345465180265</c:v>
                </c:pt>
                <c:pt idx="7">
                  <c:v>1.1984672065799364</c:v>
                </c:pt>
              </c:numCache>
            </c:numRef>
          </c:val>
        </c:ser>
        <c:ser>
          <c:idx val="23"/>
          <c:order val="23"/>
          <c:tx>
            <c:strRef>
              <c:f>'D2.4.13.A'!$IP$77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'D2.4.13.A'!$IQ$77:$IX$77</c:f>
              <c:numCache>
                <c:formatCode>0</c:formatCode>
                <c:ptCount val="8"/>
                <c:pt idx="0">
                  <c:v>7.2449311140350705</c:v>
                </c:pt>
                <c:pt idx="1">
                  <c:v>7.2031512483664724</c:v>
                </c:pt>
                <c:pt idx="2">
                  <c:v>6.4717098709116581</c:v>
                </c:pt>
                <c:pt idx="3">
                  <c:v>5.0245455381306288</c:v>
                </c:pt>
                <c:pt idx="4">
                  <c:v>5.7627094310618752</c:v>
                </c:pt>
                <c:pt idx="5">
                  <c:v>6.9331834294527921</c:v>
                </c:pt>
                <c:pt idx="6">
                  <c:v>9.0706954805888227</c:v>
                </c:pt>
                <c:pt idx="7">
                  <c:v>9.1565151184678779</c:v>
                </c:pt>
              </c:numCache>
            </c:numRef>
          </c:val>
        </c:ser>
        <c:ser>
          <c:idx val="24"/>
          <c:order val="24"/>
          <c:tx>
            <c:strRef>
              <c:f>'D2.4.13.A'!$IP$78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'D2.4.13.A'!$IQ$78:$IX$78</c:f>
              <c:numCache>
                <c:formatCode>0</c:formatCode>
                <c:ptCount val="8"/>
                <c:pt idx="0">
                  <c:v>6.1514099344058173E-2</c:v>
                </c:pt>
                <c:pt idx="1">
                  <c:v>0.18524092519266391</c:v>
                </c:pt>
                <c:pt idx="2">
                  <c:v>0.43409976564993047</c:v>
                </c:pt>
                <c:pt idx="3">
                  <c:v>0.87312968373238453</c:v>
                </c:pt>
                <c:pt idx="4">
                  <c:v>0.74940285788377892</c:v>
                </c:pt>
                <c:pt idx="5">
                  <c:v>0.50054401742651244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'D2.4.13.A'!$IP$79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'D2.4.13.A'!$IQ$79:$IX$79</c:f>
              <c:numCache>
                <c:formatCode>0</c:formatCode>
                <c:ptCount val="8"/>
                <c:pt idx="0">
                  <c:v>1.9584145762799607</c:v>
                </c:pt>
                <c:pt idx="1">
                  <c:v>2.014214513824462</c:v>
                </c:pt>
                <c:pt idx="2">
                  <c:v>2.0725506666282678</c:v>
                </c:pt>
                <c:pt idx="3">
                  <c:v>2.133111600663872</c:v>
                </c:pt>
                <c:pt idx="4">
                  <c:v>2.1935104602273849</c:v>
                </c:pt>
                <c:pt idx="5">
                  <c:v>2.2545407965463493</c:v>
                </c:pt>
                <c:pt idx="6">
                  <c:v>2.3161132095488863</c:v>
                </c:pt>
                <c:pt idx="7">
                  <c:v>2.3781860369154342</c:v>
                </c:pt>
              </c:numCache>
            </c:numRef>
          </c:val>
        </c:ser>
        <c:ser>
          <c:idx val="26"/>
          <c:order val="26"/>
          <c:tx>
            <c:strRef>
              <c:f>'D2.4.13.A'!$IP$80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'D2.4.13.A'!$IQ$80:$IX$80</c:f>
              <c:numCache>
                <c:formatCode>0</c:formatCode>
                <c:ptCount val="8"/>
                <c:pt idx="0">
                  <c:v>17.158956297095745</c:v>
                </c:pt>
                <c:pt idx="1">
                  <c:v>17.647856196678479</c:v>
                </c:pt>
                <c:pt idx="2">
                  <c:v>18.04239721989639</c:v>
                </c:pt>
                <c:pt idx="3">
                  <c:v>17.891188714482883</c:v>
                </c:pt>
                <c:pt idx="4">
                  <c:v>17.048993958759244</c:v>
                </c:pt>
                <c:pt idx="5">
                  <c:v>14.825368034035256</c:v>
                </c:pt>
                <c:pt idx="6">
                  <c:v>9.9333920102449671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'D2.4.13.A'!$IP$81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'D2.4.13.A'!$IQ$81:$IX$81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0.11658032393023504</c:v>
                </c:pt>
                <c:pt idx="3">
                  <c:v>0.79840294599425254</c:v>
                </c:pt>
                <c:pt idx="4">
                  <c:v>2.1697917774830517</c:v>
                </c:pt>
                <c:pt idx="5">
                  <c:v>4.9281445605550829</c:v>
                </c:pt>
                <c:pt idx="6">
                  <c:v>10.359596932517096</c:v>
                </c:pt>
                <c:pt idx="7">
                  <c:v>20.836849749819951</c:v>
                </c:pt>
              </c:numCache>
            </c:numRef>
          </c:val>
        </c:ser>
        <c:ser>
          <c:idx val="28"/>
          <c:order val="28"/>
          <c:tx>
            <c:strRef>
              <c:f>'D2.4.13.A'!$IP$82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'D2.4.13.A'!$IQ$82:$IX$82</c:f>
              <c:numCache>
                <c:formatCode>0</c:formatCode>
                <c:ptCount val="8"/>
                <c:pt idx="0">
                  <c:v>3.8885381385605755</c:v>
                </c:pt>
                <c:pt idx="1">
                  <c:v>3.9993319346746055</c:v>
                </c:pt>
                <c:pt idx="2">
                  <c:v>4.1151615234563304</c:v>
                </c:pt>
                <c:pt idx="3">
                  <c:v>4.2354085357878741</c:v>
                </c:pt>
                <c:pt idx="4">
                  <c:v>4.3553337404829868</c:v>
                </c:pt>
                <c:pt idx="5">
                  <c:v>4.4765127764541521</c:v>
                </c:pt>
                <c:pt idx="6">
                  <c:v>4.5987681350199692</c:v>
                </c:pt>
                <c:pt idx="7">
                  <c:v>4.722017093390134</c:v>
                </c:pt>
              </c:numCache>
            </c:numRef>
          </c:val>
        </c:ser>
        <c:ser>
          <c:idx val="29"/>
          <c:order val="29"/>
          <c:tx>
            <c:strRef>
              <c:f>'D2.4.13.A'!$IP$83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'D2.4.13.A'!$IQ$83:$IX$83</c:f>
              <c:numCache>
                <c:formatCode>0</c:formatCode>
                <c:ptCount val="8"/>
                <c:pt idx="0">
                  <c:v>6.8346343644536498</c:v>
                </c:pt>
                <c:pt idx="1">
                  <c:v>6.5221915988904806</c:v>
                </c:pt>
                <c:pt idx="2">
                  <c:v>5.6275280412168449</c:v>
                </c:pt>
                <c:pt idx="3">
                  <c:v>3.9792288324109646</c:v>
                </c:pt>
                <c:pt idx="4">
                  <c:v>0.4907346012161149</c:v>
                </c:pt>
                <c:pt idx="5">
                  <c:v>1.5570646642007873</c:v>
                </c:pt>
                <c:pt idx="6">
                  <c:v>3.6071890475824113</c:v>
                </c:pt>
                <c:pt idx="7">
                  <c:v>7.6728519382825526</c:v>
                </c:pt>
              </c:numCache>
            </c:numRef>
          </c:val>
        </c:ser>
        <c:ser>
          <c:idx val="30"/>
          <c:order val="30"/>
          <c:tx>
            <c:strRef>
              <c:f>'D2.4.13.A'!$IP$84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'D2.4.13.A'!$IQ$84:$IX$84</c:f>
              <c:numCache>
                <c:formatCode>0</c:formatCode>
                <c:ptCount val="8"/>
                <c:pt idx="0">
                  <c:v>6.1964365484509648E-2</c:v>
                </c:pt>
                <c:pt idx="1">
                  <c:v>0.18659683737086127</c:v>
                </c:pt>
                <c:pt idx="2">
                  <c:v>0.43727725549582674</c:v>
                </c:pt>
                <c:pt idx="3">
                  <c:v>0.87952075077244507</c:v>
                </c:pt>
                <c:pt idx="4">
                  <c:v>1.7690303836219161</c:v>
                </c:pt>
                <c:pt idx="5">
                  <c:v>1.5183499654969506</c:v>
                </c:pt>
                <c:pt idx="6">
                  <c:v>1.014142104735823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'D2.4.13.A'!$IP$85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'D2.4.13.A'!$IQ$85:$IX$85</c:f>
              <c:numCache>
                <c:formatCode>0</c:formatCode>
                <c:ptCount val="8"/>
                <c:pt idx="0">
                  <c:v>4.4600688234806061</c:v>
                </c:pt>
                <c:pt idx="1">
                  <c:v>4.5772537622779179</c:v>
                </c:pt>
                <c:pt idx="2">
                  <c:v>4.6453013705030433</c:v>
                </c:pt>
                <c:pt idx="3">
                  <c:v>4.721294086471846</c:v>
                </c:pt>
                <c:pt idx="4">
                  <c:v>4.7650883290611983</c:v>
                </c:pt>
                <c:pt idx="5">
                  <c:v>4.805144541799705</c:v>
                </c:pt>
                <c:pt idx="6">
                  <c:v>4.8261101579807875</c:v>
                </c:pt>
                <c:pt idx="7">
                  <c:v>4.8318372341205782</c:v>
                </c:pt>
              </c:numCache>
            </c:numRef>
          </c:val>
        </c:ser>
        <c:ser>
          <c:idx val="32"/>
          <c:order val="32"/>
          <c:tx>
            <c:strRef>
              <c:f>'D2.4.13.A'!$IP$86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'D2.4.13.A'!$IQ$86:$IX$86</c:f>
              <c:numCache>
                <c:formatCode>0</c:formatCode>
                <c:ptCount val="8"/>
                <c:pt idx="0">
                  <c:v>1.720745236527836</c:v>
                </c:pt>
                <c:pt idx="1">
                  <c:v>1.7659565176109175</c:v>
                </c:pt>
                <c:pt idx="2">
                  <c:v>1.792210058160348</c:v>
                </c:pt>
                <c:pt idx="3">
                  <c:v>1.8215289115658617</c:v>
                </c:pt>
                <c:pt idx="4">
                  <c:v>1.8384252280366418</c:v>
                </c:pt>
                <c:pt idx="5">
                  <c:v>1.853879370111821</c:v>
                </c:pt>
                <c:pt idx="6">
                  <c:v>1.8619681430887365</c:v>
                </c:pt>
                <c:pt idx="7">
                  <c:v>1.8641777141462261</c:v>
                </c:pt>
              </c:numCache>
            </c:numRef>
          </c:val>
        </c:ser>
        <c:ser>
          <c:idx val="33"/>
          <c:order val="33"/>
          <c:tx>
            <c:strRef>
              <c:f>'D2.4.13.A'!$IP$87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'D2.4.13.A'!$IQ$87:$IX$87</c:f>
              <c:numCache>
                <c:formatCode>0</c:formatCode>
                <c:ptCount val="8"/>
                <c:pt idx="0">
                  <c:v>1.1360196912327711</c:v>
                </c:pt>
                <c:pt idx="1">
                  <c:v>1.0840869739671661</c:v>
                </c:pt>
                <c:pt idx="2">
                  <c:v>0.93538034763589117</c:v>
                </c:pt>
                <c:pt idx="3">
                  <c:v>0.66140806786248152</c:v>
                </c:pt>
                <c:pt idx="4">
                  <c:v>8.1567519258879576E-2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'D2.4.13.A'!$IP$88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'D2.4.13.A'!$IQ$88:$IX$88</c:f>
              <c:numCache>
                <c:formatCode>0</c:formatCode>
                <c:ptCount val="8"/>
                <c:pt idx="0">
                  <c:v>1.0299415534429141E-2</c:v>
                </c:pt>
                <c:pt idx="1">
                  <c:v>3.1015218996676149E-2</c:v>
                </c:pt>
                <c:pt idx="2">
                  <c:v>7.2682099185279098E-2</c:v>
                </c:pt>
                <c:pt idx="3">
                  <c:v>0.1461896625988601</c:v>
                </c:pt>
                <c:pt idx="4">
                  <c:v>0.29403962860634075</c:v>
                </c:pt>
                <c:pt idx="5">
                  <c:v>0.31707467776507359</c:v>
                </c:pt>
                <c:pt idx="6">
                  <c:v>0.31845812542973079</c:v>
                </c:pt>
                <c:pt idx="7">
                  <c:v>0.31883603514703041</c:v>
                </c:pt>
              </c:numCache>
            </c:numRef>
          </c:val>
        </c:ser>
        <c:ser>
          <c:idx val="35"/>
          <c:order val="35"/>
          <c:tx>
            <c:strRef>
              <c:f>'D2.4.13.A'!$IP$89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'D2.4.13.A'!$IQ$89:$IX$89</c:f>
              <c:numCache>
                <c:formatCode>0</c:formatCode>
                <c:ptCount val="8"/>
                <c:pt idx="0">
                  <c:v>2.6315507085968157</c:v>
                </c:pt>
                <c:pt idx="1">
                  <c:v>2.6963278118354235</c:v>
                </c:pt>
                <c:pt idx="2">
                  <c:v>2.7156434501356053</c:v>
                </c:pt>
                <c:pt idx="3">
                  <c:v>2.7383817760050477</c:v>
                </c:pt>
                <c:pt idx="4">
                  <c:v>2.7355707671984768</c:v>
                </c:pt>
                <c:pt idx="5">
                  <c:v>2.6900296836219475</c:v>
                </c:pt>
                <c:pt idx="6">
                  <c:v>2.621623766266076</c:v>
                </c:pt>
                <c:pt idx="7">
                  <c:v>2.5229454803746947</c:v>
                </c:pt>
              </c:numCache>
            </c:numRef>
          </c:val>
        </c:ser>
        <c:ser>
          <c:idx val="36"/>
          <c:order val="36"/>
          <c:tx>
            <c:strRef>
              <c:f>'D2.4.13.A'!$IP$90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'D2.4.13.A'!$IQ$90:$IX$90</c:f>
              <c:numCache>
                <c:formatCode>0</c:formatCode>
                <c:ptCount val="8"/>
                <c:pt idx="0">
                  <c:v>1.2417591260604026</c:v>
                </c:pt>
                <c:pt idx="1">
                  <c:v>1.1061780670689623</c:v>
                </c:pt>
                <c:pt idx="2">
                  <c:v>0.91344111585393628</c:v>
                </c:pt>
                <c:pt idx="3">
                  <c:v>0.607266977112634</c:v>
                </c:pt>
                <c:pt idx="4">
                  <c:v>6.7981979475538413E-4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'D2.4.13.A'!$IP$91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'D2.4.13.A'!$IQ$91:$IX$91</c:f>
              <c:numCache>
                <c:formatCode>0</c:formatCode>
                <c:ptCount val="8"/>
                <c:pt idx="0">
                  <c:v>4.4532117996562551E-2</c:v>
                </c:pt>
                <c:pt idx="1">
                  <c:v>0.13410211360354085</c:v>
                </c:pt>
                <c:pt idx="2">
                  <c:v>0.13410211360354085</c:v>
                </c:pt>
                <c:pt idx="3">
                  <c:v>0.13410211360354085</c:v>
                </c:pt>
                <c:pt idx="4">
                  <c:v>0.13410211360354085</c:v>
                </c:pt>
                <c:pt idx="5">
                  <c:v>0.13410211360354085</c:v>
                </c:pt>
                <c:pt idx="6">
                  <c:v>8.9569995606978314E-2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'D2.4.13.A'!$IP$92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'D2.4.13.A'!$IQ$92:$IX$92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4.4532117996045492E-2</c:v>
                </c:pt>
                <c:pt idx="3">
                  <c:v>4.4532117996045492E-2</c:v>
                </c:pt>
                <c:pt idx="4">
                  <c:v>4.4532117996045492E-2</c:v>
                </c:pt>
                <c:pt idx="5">
                  <c:v>4.4532117996045492E-2</c:v>
                </c:pt>
                <c:pt idx="6">
                  <c:v>4.4532117996045492E-2</c:v>
                </c:pt>
                <c:pt idx="7">
                  <c:v>8.9064235992091009E-3</c:v>
                </c:pt>
              </c:numCache>
            </c:numRef>
          </c:val>
        </c:ser>
        <c:ser>
          <c:idx val="39"/>
          <c:order val="39"/>
          <c:tx>
            <c:strRef>
              <c:f>'D2.4.13.A'!$IP$93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'D2.4.13.A'!$IQ$93:$IX$93</c:f>
              <c:numCache>
                <c:formatCode>0</c:formatCode>
                <c:ptCount val="8"/>
                <c:pt idx="0">
                  <c:v>3.3587038604561401E-2</c:v>
                </c:pt>
                <c:pt idx="1">
                  <c:v>0.11208764950123433</c:v>
                </c:pt>
                <c:pt idx="2">
                  <c:v>0.26998041745124013</c:v>
                </c:pt>
                <c:pt idx="3">
                  <c:v>0.58755917112173772</c:v>
                </c:pt>
                <c:pt idx="4">
                  <c:v>1.1927364413100146</c:v>
                </c:pt>
                <c:pt idx="5">
                  <c:v>1.170574714868835</c:v>
                </c:pt>
                <c:pt idx="6">
                  <c:v>1.1807972205031796</c:v>
                </c:pt>
                <c:pt idx="7">
                  <c:v>1.2564999153349719</c:v>
                </c:pt>
              </c:numCache>
            </c:numRef>
          </c:val>
        </c:ser>
        <c:ser>
          <c:idx val="40"/>
          <c:order val="40"/>
          <c:tx>
            <c:strRef>
              <c:f>'D2.4.13.A'!$IP$94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'D2.4.13.A'!$IQ$94:$IX$94</c:f>
              <c:numCache>
                <c:formatCode>0</c:formatCode>
                <c:ptCount val="8"/>
                <c:pt idx="0">
                  <c:v>5.6418061856322002</c:v>
                </c:pt>
                <c:pt idx="1">
                  <c:v>4.7654634414973236</c:v>
                </c:pt>
                <c:pt idx="2">
                  <c:v>3.9910473017927619</c:v>
                </c:pt>
                <c:pt idx="3">
                  <c:v>3.2175188487658235</c:v>
                </c:pt>
                <c:pt idx="4">
                  <c:v>1.5500675178576135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'D2.4.13.A'!$IP$95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'D2.4.13.A'!$IQ$95:$IX$95</c:f>
              <c:numCache>
                <c:formatCode>0</c:formatCode>
                <c:ptCount val="8"/>
                <c:pt idx="0">
                  <c:v>0.11226721475372047</c:v>
                </c:pt>
                <c:pt idx="1">
                  <c:v>0.33807668406925256</c:v>
                </c:pt>
                <c:pt idx="2">
                  <c:v>0.33807668406925256</c:v>
                </c:pt>
                <c:pt idx="3">
                  <c:v>0.33807668406925256</c:v>
                </c:pt>
                <c:pt idx="4">
                  <c:v>0.33807668406925256</c:v>
                </c:pt>
                <c:pt idx="5">
                  <c:v>0.33807668406925256</c:v>
                </c:pt>
                <c:pt idx="6">
                  <c:v>0.22580946931553211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'D2.4.13.A'!$IP$96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'D2.4.13.A'!$IQ$96:$IX$96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0.11226721475374138</c:v>
                </c:pt>
                <c:pt idx="3">
                  <c:v>0.11226721475374138</c:v>
                </c:pt>
                <c:pt idx="4">
                  <c:v>0.11226721475374138</c:v>
                </c:pt>
                <c:pt idx="5">
                  <c:v>0.11226721475374138</c:v>
                </c:pt>
                <c:pt idx="6">
                  <c:v>0.11226721475374138</c:v>
                </c:pt>
                <c:pt idx="7">
                  <c:v>2.2453442950748279E-2</c:v>
                </c:pt>
              </c:numCache>
            </c:numRef>
          </c:val>
        </c:ser>
        <c:ser>
          <c:idx val="43"/>
          <c:order val="43"/>
          <c:tx>
            <c:strRef>
              <c:f>'D2.4.13.A'!$IP$97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'D2.4.13.A'!$IQ$97:$IX$97</c:f>
              <c:numCache>
                <c:formatCode>0</c:formatCode>
                <c:ptCount val="8"/>
                <c:pt idx="0">
                  <c:v>0.42241967108618461</c:v>
                </c:pt>
                <c:pt idx="1">
                  <c:v>1.2720565126645405</c:v>
                </c:pt>
                <c:pt idx="2">
                  <c:v>1.2720565126645405</c:v>
                </c:pt>
                <c:pt idx="3">
                  <c:v>1.2720565126645405</c:v>
                </c:pt>
                <c:pt idx="4">
                  <c:v>1.2720565126645405</c:v>
                </c:pt>
                <c:pt idx="5">
                  <c:v>1.2720565126645405</c:v>
                </c:pt>
                <c:pt idx="6">
                  <c:v>0.84963684157835562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'D2.4.13.A'!$IP$98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'D2.4.13.A'!$IQ$98:$IX$98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0.42241967108268641</c:v>
                </c:pt>
                <c:pt idx="3">
                  <c:v>0.42241967108268641</c:v>
                </c:pt>
                <c:pt idx="4">
                  <c:v>0.42241967108268641</c:v>
                </c:pt>
                <c:pt idx="5">
                  <c:v>0.42241967108268641</c:v>
                </c:pt>
                <c:pt idx="6">
                  <c:v>0.33793573686614908</c:v>
                </c:pt>
                <c:pt idx="7">
                  <c:v>0</c:v>
                </c:pt>
              </c:numCache>
            </c:numRef>
          </c:val>
        </c:ser>
        <c:ser>
          <c:idx val="45"/>
          <c:order val="45"/>
          <c:tx>
            <c:strRef>
              <c:f>'D2.4.13.A'!$IP$99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'D2.4.13.A'!$IQ$99:$IX$99</c:f>
              <c:numCache>
                <c:formatCode>0</c:formatCode>
                <c:ptCount val="8"/>
                <c:pt idx="0">
                  <c:v>0</c:v>
                </c:pt>
                <c:pt idx="1">
                  <c:v>0.11226721475350124</c:v>
                </c:pt>
                <c:pt idx="2">
                  <c:v>0.33807668406921682</c:v>
                </c:pt>
                <c:pt idx="3">
                  <c:v>0.7922601831842504</c:v>
                </c:pt>
                <c:pt idx="4">
                  <c:v>1.7057854285734635</c:v>
                </c:pt>
                <c:pt idx="5">
                  <c:v>2.5007208340429221</c:v>
                </c:pt>
                <c:pt idx="6">
                  <c:v>2.6612128290895387</c:v>
                </c:pt>
                <c:pt idx="7">
                  <c:v>3.1676855307888974</c:v>
                </c:pt>
              </c:numCache>
            </c:numRef>
          </c:val>
        </c:ser>
        <c:ser>
          <c:idx val="46"/>
          <c:order val="46"/>
          <c:tx>
            <c:strRef>
              <c:f>'D2.4.13.A'!$IP$100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'D2.4.13.A'!$IQ$100:$IX$100</c:f>
              <c:numCache>
                <c:formatCode>0</c:formatCode>
                <c:ptCount val="8"/>
                <c:pt idx="0">
                  <c:v>1.0641171054733864</c:v>
                </c:pt>
                <c:pt idx="1">
                  <c:v>1.0903109475202188</c:v>
                </c:pt>
                <c:pt idx="2">
                  <c:v>1.0981215897591143</c:v>
                </c:pt>
                <c:pt idx="3">
                  <c:v>1.1073162601975208</c:v>
                </c:pt>
                <c:pt idx="4">
                  <c:v>1.1061795758292732</c:v>
                </c:pt>
                <c:pt idx="5">
                  <c:v>1.0877641807250662</c:v>
                </c:pt>
                <c:pt idx="6">
                  <c:v>1.060102959325768</c:v>
                </c:pt>
                <c:pt idx="7">
                  <c:v>1.0202005354002937</c:v>
                </c:pt>
              </c:numCache>
            </c:numRef>
          </c:val>
        </c:ser>
        <c:ser>
          <c:idx val="47"/>
          <c:order val="47"/>
          <c:tx>
            <c:strRef>
              <c:f>'D2.4.13.A'!$IP$101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'D2.4.13.A'!$IQ$101:$IX$101</c:f>
              <c:numCache>
                <c:formatCode>0</c:formatCode>
                <c:ptCount val="8"/>
                <c:pt idx="0">
                  <c:v>3.8226363859382602</c:v>
                </c:pt>
                <c:pt idx="1">
                  <c:v>3.651547309216669</c:v>
                </c:pt>
                <c:pt idx="2">
                  <c:v>3.1405940933040624</c:v>
                </c:pt>
                <c:pt idx="3">
                  <c:v>2.2221399412206417</c:v>
                </c:pt>
                <c:pt idx="4">
                  <c:v>0.30181960935360563</c:v>
                </c:pt>
                <c:pt idx="5">
                  <c:v>0.77334707927321</c:v>
                </c:pt>
                <c:pt idx="6">
                  <c:v>1.7566249006330883</c:v>
                </c:pt>
                <c:pt idx="7">
                  <c:v>3.7928434241838169</c:v>
                </c:pt>
              </c:numCache>
            </c:numRef>
          </c:val>
        </c:ser>
        <c:ser>
          <c:idx val="48"/>
          <c:order val="48"/>
          <c:tx>
            <c:strRef>
              <c:f>'D2.4.13.A'!$IP$102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'D2.4.13.A'!$IQ$102:$IX$102</c:f>
              <c:numCache>
                <c:formatCode>0</c:formatCode>
                <c:ptCount val="8"/>
                <c:pt idx="0">
                  <c:v>3.3369390074858493E-2</c:v>
                </c:pt>
                <c:pt idx="1">
                  <c:v>0.10048715264446638</c:v>
                </c:pt>
                <c:pt idx="2">
                  <c:v>0.23548494679796814</c:v>
                </c:pt>
                <c:pt idx="3">
                  <c:v>0.47364434029039076</c:v>
                </c:pt>
                <c:pt idx="4">
                  <c:v>0.95266794816195099</c:v>
                </c:pt>
                <c:pt idx="5">
                  <c:v>0.81767015400844911</c:v>
                </c:pt>
                <c:pt idx="6">
                  <c:v>0.54614137044116784</c:v>
                </c:pt>
                <c:pt idx="7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'D2.4.13.A'!$IP$103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'D2.4.13.A'!$IQ$103:$IX$103</c:f>
              <c:numCache>
                <c:formatCode>0</c:formatCode>
                <c:ptCount val="8"/>
                <c:pt idx="0">
                  <c:v>0.89317775258948962</c:v>
                </c:pt>
                <c:pt idx="1">
                  <c:v>0.83279794775591109</c:v>
                </c:pt>
                <c:pt idx="2">
                  <c:v>0.75680649153822888</c:v>
                </c:pt>
                <c:pt idx="3">
                  <c:v>0.68400286570416746</c:v>
                </c:pt>
                <c:pt idx="4">
                  <c:v>0.60395764927807138</c:v>
                </c:pt>
                <c:pt idx="5">
                  <c:v>0.52603040604734175</c:v>
                </c:pt>
                <c:pt idx="6">
                  <c:v>0.44597760650007373</c:v>
                </c:pt>
                <c:pt idx="7">
                  <c:v>0.36588380248997088</c:v>
                </c:pt>
              </c:numCache>
            </c:numRef>
          </c:val>
        </c:ser>
        <c:ser>
          <c:idx val="50"/>
          <c:order val="50"/>
          <c:tx>
            <c:strRef>
              <c:f>'D2.4.13.A'!$IP$104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'D2.4.13.A'!$IQ$104:$IX$104</c:f>
              <c:numCache>
                <c:formatCode>0</c:formatCode>
                <c:ptCount val="8"/>
                <c:pt idx="0">
                  <c:v>12.640724200561392</c:v>
                </c:pt>
                <c:pt idx="1">
                  <c:v>11.786197251169794</c:v>
                </c:pt>
                <c:pt idx="2">
                  <c:v>9.3417061856345516</c:v>
                </c:pt>
                <c:pt idx="3">
                  <c:v>5.8633979625108639</c:v>
                </c:pt>
                <c:pt idx="4">
                  <c:v>1.1406013526511489</c:v>
                </c:pt>
                <c:pt idx="5">
                  <c:v>3.7733769415433757E-2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'D2.4.13.A'!$IP$105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'D2.4.13.A'!$IQ$105:$IX$105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0.4563399214933197</c:v>
                </c:pt>
                <c:pt idx="3">
                  <c:v>1.3742025025350306</c:v>
                </c:pt>
                <c:pt idx="4">
                  <c:v>3.2203520020474796</c:v>
                </c:pt>
                <c:pt idx="5">
                  <c:v>3.2203520020474796</c:v>
                </c:pt>
                <c:pt idx="6">
                  <c:v>2.7640120805541595</c:v>
                </c:pt>
                <c:pt idx="7">
                  <c:v>1.8461494995124486</c:v>
                </c:pt>
              </c:numCache>
            </c:numRef>
          </c:val>
        </c:ser>
        <c:ser>
          <c:idx val="52"/>
          <c:order val="52"/>
          <c:tx>
            <c:strRef>
              <c:f>'D2.4.13.A'!$IP$106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'D2.4.13.A'!$IQ$106:$IX$106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0.58821004420390322</c:v>
                </c:pt>
                <c:pt idx="3">
                  <c:v>1.377355196587668</c:v>
                </c:pt>
                <c:pt idx="4">
                  <c:v>1.377355196587668</c:v>
                </c:pt>
                <c:pt idx="5">
                  <c:v>1.377355196587668</c:v>
                </c:pt>
                <c:pt idx="6">
                  <c:v>0.78914515238376459</c:v>
                </c:pt>
                <c:pt idx="7">
                  <c:v>1.3373219329734276</c:v>
                </c:pt>
              </c:numCache>
            </c:numRef>
          </c:val>
        </c:ser>
        <c:ser>
          <c:idx val="53"/>
          <c:order val="53"/>
          <c:tx>
            <c:strRef>
              <c:f>'D2.4.13.A'!$IP$107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'D2.4.13.A'!$IQ$107:$IX$107</c:f>
              <c:numCache>
                <c:formatCode>0</c:formatCode>
                <c:ptCount val="8"/>
                <c:pt idx="0">
                  <c:v>0.94616130771625673</c:v>
                </c:pt>
                <c:pt idx="1">
                  <c:v>0.88219975590267374</c:v>
                </c:pt>
                <c:pt idx="2">
                  <c:v>0.80170046516045634</c:v>
                </c:pt>
                <c:pt idx="3">
                  <c:v>0.72457810779549015</c:v>
                </c:pt>
                <c:pt idx="4">
                  <c:v>0.6397845866508175</c:v>
                </c:pt>
                <c:pt idx="5">
                  <c:v>0.55723467746628197</c:v>
                </c:pt>
                <c:pt idx="6">
                  <c:v>0.47243312336756238</c:v>
                </c:pt>
                <c:pt idx="7">
                  <c:v>0.38758813240976159</c:v>
                </c:pt>
              </c:numCache>
            </c:numRef>
          </c:val>
        </c:ser>
        <c:ser>
          <c:idx val="54"/>
          <c:order val="54"/>
          <c:tx>
            <c:strRef>
              <c:f>'D2.4.13.A'!$IP$108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'D2.4.13.A'!$IQ$108:$IX$108</c:f>
              <c:numCache>
                <c:formatCode>0</c:formatCode>
                <c:ptCount val="8"/>
                <c:pt idx="0">
                  <c:v>1.3473364845037921</c:v>
                </c:pt>
                <c:pt idx="1">
                  <c:v>1.2562550466336151</c:v>
                </c:pt>
                <c:pt idx="2">
                  <c:v>1.141623819897611</c:v>
                </c:pt>
                <c:pt idx="3">
                  <c:v>1.0318013562211124</c:v>
                </c:pt>
                <c:pt idx="4">
                  <c:v>0.91105513276422001</c:v>
                </c:pt>
                <c:pt idx="5">
                  <c:v>0.79350381933621628</c:v>
                </c:pt>
                <c:pt idx="6">
                  <c:v>0.67274615692915019</c:v>
                </c:pt>
                <c:pt idx="7">
                  <c:v>0.55192664030705674</c:v>
                </c:pt>
              </c:numCache>
            </c:numRef>
          </c:val>
        </c:ser>
        <c:ser>
          <c:idx val="55"/>
          <c:order val="55"/>
          <c:tx>
            <c:strRef>
              <c:f>'D2.4.13.A'!$IP$109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'D2.4.13.A'!$IQ$109:$IX$109</c:f>
              <c:numCache>
                <c:formatCode>0</c:formatCode>
                <c:ptCount val="8"/>
                <c:pt idx="0">
                  <c:v>0.24978893281569545</c:v>
                </c:pt>
                <c:pt idx="1">
                  <c:v>0.23290292443592941</c:v>
                </c:pt>
                <c:pt idx="2">
                  <c:v>0.20425880319608722</c:v>
                </c:pt>
                <c:pt idx="3">
                  <c:v>0.18389830949681851</c:v>
                </c:pt>
                <c:pt idx="4">
                  <c:v>0.16151260952955179</c:v>
                </c:pt>
                <c:pt idx="5">
                  <c:v>0.14711133743721649</c:v>
                </c:pt>
                <c:pt idx="6">
                  <c:v>0.12472351675120942</c:v>
                </c:pt>
                <c:pt idx="7">
                  <c:v>0.10232422862477157</c:v>
                </c:pt>
              </c:numCache>
            </c:numRef>
          </c:val>
        </c:ser>
        <c:ser>
          <c:idx val="56"/>
          <c:order val="56"/>
          <c:tx>
            <c:strRef>
              <c:f>'D2.4.13.A'!$IP$110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'D2.4.13.A'!$IQ$110:$IX$110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1.8480271887501558E-3</c:v>
                </c:pt>
                <c:pt idx="3">
                  <c:v>1.8480271892289744E-3</c:v>
                </c:pt>
                <c:pt idx="4">
                  <c:v>1.848027188892914E-3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'D2.4.13.A'!$IP$111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'D2.4.13.A'!$IQ$111:$IX$111</c:f>
              <c:numCache>
                <c:formatCode>0</c:formatCode>
                <c:ptCount val="8"/>
                <c:pt idx="0">
                  <c:v>2.6717515013424529</c:v>
                </c:pt>
                <c:pt idx="1">
                  <c:v>2.0262283820570453</c:v>
                </c:pt>
                <c:pt idx="2">
                  <c:v>1.3380220586248097</c:v>
                </c:pt>
                <c:pt idx="3">
                  <c:v>0.46164830637268139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'D2.4.13.A'!$IP$112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'D2.4.13.A'!$IQ$112:$IX$112</c:f>
              <c:numCache>
                <c:formatCode>0</c:formatCode>
                <c:ptCount val="8"/>
                <c:pt idx="0">
                  <c:v>4.7787945129627418E-2</c:v>
                </c:pt>
                <c:pt idx="1">
                  <c:v>0.14390657204194693</c:v>
                </c:pt>
                <c:pt idx="2">
                  <c:v>0.14390657204194693</c:v>
                </c:pt>
                <c:pt idx="3">
                  <c:v>0.14390657204194693</c:v>
                </c:pt>
                <c:pt idx="4">
                  <c:v>0.14390657204194693</c:v>
                </c:pt>
                <c:pt idx="5">
                  <c:v>0.14390657204194693</c:v>
                </c:pt>
                <c:pt idx="6">
                  <c:v>9.6118626912319496E-2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'D2.4.13.A'!$IP$113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'D2.4.13.A'!$IQ$113:$IX$113</c:f>
              <c:numCache>
                <c:formatCode>0</c:formatCode>
                <c:ptCount val="8"/>
                <c:pt idx="0">
                  <c:v>7.0876954864935342E-4</c:v>
                </c:pt>
                <c:pt idx="1">
                  <c:v>1.4175390972316539E-3</c:v>
                </c:pt>
                <c:pt idx="2">
                  <c:v>5.063912258139442E-2</c:v>
                </c:pt>
                <c:pt idx="3">
                  <c:v>5.063912258139442E-2</c:v>
                </c:pt>
                <c:pt idx="4">
                  <c:v>5.063912258139442E-2</c:v>
                </c:pt>
                <c:pt idx="5">
                  <c:v>4.993035303274506E-2</c:v>
                </c:pt>
                <c:pt idx="6">
                  <c:v>4.9221583484162765E-2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'D2.4.13.A'!$IP$114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'D2.4.13.A'!$IQ$114:$IX$114</c:f>
              <c:numCache>
                <c:formatCode>0</c:formatCode>
                <c:ptCount val="8"/>
                <c:pt idx="0">
                  <c:v>1.3837519153083544</c:v>
                </c:pt>
                <c:pt idx="1">
                  <c:v>4.1669712758788311</c:v>
                </c:pt>
                <c:pt idx="2">
                  <c:v>4.1669712758788311</c:v>
                </c:pt>
                <c:pt idx="3">
                  <c:v>4.1669712758788311</c:v>
                </c:pt>
                <c:pt idx="4">
                  <c:v>4.1669712758788311</c:v>
                </c:pt>
                <c:pt idx="5">
                  <c:v>4.1669712758788311</c:v>
                </c:pt>
                <c:pt idx="6">
                  <c:v>2.783219360570476</c:v>
                </c:pt>
                <c:pt idx="7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'D2.4.13.A'!$IP$115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'D2.4.13.A'!$IQ$115:$IX$115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1.3837519153046745</c:v>
                </c:pt>
                <c:pt idx="3">
                  <c:v>1.3837519153046745</c:v>
                </c:pt>
                <c:pt idx="4">
                  <c:v>1.3837519153046745</c:v>
                </c:pt>
                <c:pt idx="5">
                  <c:v>1.3837519153046745</c:v>
                </c:pt>
                <c:pt idx="6">
                  <c:v>1.1070015322437394</c:v>
                </c:pt>
                <c:pt idx="7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'D2.4.13.A'!$IP$116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'D2.4.13.A'!$IQ$116:$IX$116</c:f>
              <c:numCache>
                <c:formatCode>0</c:formatCode>
                <c:ptCount val="8"/>
                <c:pt idx="0">
                  <c:v>1.9466190111419403E-2</c:v>
                </c:pt>
                <c:pt idx="1">
                  <c:v>8.6941406523225156E-2</c:v>
                </c:pt>
                <c:pt idx="2">
                  <c:v>0.22265816803167909</c:v>
                </c:pt>
                <c:pt idx="3">
                  <c:v>0.4956330517559292</c:v>
                </c:pt>
                <c:pt idx="4">
                  <c:v>0.47616686164450983</c:v>
                </c:pt>
                <c:pt idx="5">
                  <c:v>0.40869164523270407</c:v>
                </c:pt>
                <c:pt idx="6">
                  <c:v>0.27297488372425016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'D2.4.13.A'!$IP$117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'D2.4.13.A'!$IQ$117:$IX$117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4.7787945129584564E-2</c:v>
                </c:pt>
                <c:pt idx="3">
                  <c:v>0.14390657204181903</c:v>
                </c:pt>
                <c:pt idx="4">
                  <c:v>0.33723546313426817</c:v>
                </c:pt>
                <c:pt idx="5">
                  <c:v>0.36196253893214181</c:v>
                </c:pt>
                <c:pt idx="6">
                  <c:v>0.56006463911199544</c:v>
                </c:pt>
                <c:pt idx="7">
                  <c:v>1.069271806086407</c:v>
                </c:pt>
              </c:numCache>
            </c:numRef>
          </c:val>
        </c:ser>
        <c:ser>
          <c:idx val="64"/>
          <c:order val="64"/>
          <c:tx>
            <c:strRef>
              <c:f>'D2.4.13.A'!$IP$118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'D2.4.13.A'!$IQ$118:$IX$118</c:f>
              <c:numCache>
                <c:formatCode>0</c:formatCode>
                <c:ptCount val="8"/>
                <c:pt idx="0">
                  <c:v>0.54888259980831533</c:v>
                </c:pt>
                <c:pt idx="1">
                  <c:v>0.53151582896379257</c:v>
                </c:pt>
                <c:pt idx="2">
                  <c:v>0.51414905811926859</c:v>
                </c:pt>
                <c:pt idx="3">
                  <c:v>0.49678228727474633</c:v>
                </c:pt>
                <c:pt idx="4">
                  <c:v>0.4794155164302239</c:v>
                </c:pt>
                <c:pt idx="5">
                  <c:v>0.46204874558570092</c:v>
                </c:pt>
                <c:pt idx="6">
                  <c:v>0.44468197474117732</c:v>
                </c:pt>
                <c:pt idx="7">
                  <c:v>0.42731520389665117</c:v>
                </c:pt>
              </c:numCache>
            </c:numRef>
          </c:val>
        </c:ser>
        <c:ser>
          <c:idx val="65"/>
          <c:order val="65"/>
          <c:tx>
            <c:strRef>
              <c:f>'D2.4.13.A'!$IP$119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'D2.4.13.A'!$IQ$119:$IX$119</c:f>
              <c:numCache>
                <c:formatCode>0</c:formatCode>
                <c:ptCount val="8"/>
                <c:pt idx="0">
                  <c:v>0.7236116474088502</c:v>
                </c:pt>
                <c:pt idx="1">
                  <c:v>0.64742560381894121</c:v>
                </c:pt>
                <c:pt idx="2">
                  <c:v>0.51817821739311754</c:v>
                </c:pt>
                <c:pt idx="3">
                  <c:v>0.30829013498792052</c:v>
                </c:pt>
                <c:pt idx="4">
                  <c:v>0</c:v>
                </c:pt>
                <c:pt idx="5">
                  <c:v>8.1806264273445006E-2</c:v>
                </c:pt>
                <c:pt idx="6">
                  <c:v>0.27033784183832182</c:v>
                </c:pt>
                <c:pt idx="7">
                  <c:v>0.58365233718762766</c:v>
                </c:pt>
              </c:numCache>
            </c:numRef>
          </c:val>
        </c:ser>
        <c:ser>
          <c:idx val="66"/>
          <c:order val="66"/>
          <c:tx>
            <c:strRef>
              <c:f>'D2.4.13.A'!$IP$120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'D2.4.13.A'!$IQ$120:$IX$120</c:f>
              <c:numCache>
                <c:formatCode>0</c:formatCode>
                <c:ptCount val="8"/>
                <c:pt idx="0">
                  <c:v>6.5211543280091809E-3</c:v>
                </c:pt>
                <c:pt idx="1">
                  <c:v>1.9637524956443952E-2</c:v>
                </c:pt>
                <c:pt idx="2">
                  <c:v>4.601923129385644E-2</c:v>
                </c:pt>
                <c:pt idx="3">
                  <c:v>9.256111162611208E-2</c:v>
                </c:pt>
                <c:pt idx="4">
                  <c:v>0.16370350510404763</c:v>
                </c:pt>
                <c:pt idx="5">
                  <c:v>0.13732179876663511</c:v>
                </c:pt>
                <c:pt idx="6">
                  <c:v>8.4258764106370329E-2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'D2.4.13.A'!$IP$121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'D2.4.13.A'!$IQ$121:$IX$121</c:f>
              <c:numCache>
                <c:formatCode>0</c:formatCode>
                <c:ptCount val="8"/>
                <c:pt idx="0">
                  <c:v>1.9813369651574506</c:v>
                </c:pt>
                <c:pt idx="1">
                  <c:v>1.9961802508172168</c:v>
                </c:pt>
                <c:pt idx="2">
                  <c:v>2.0099998569793174</c:v>
                </c:pt>
                <c:pt idx="3">
                  <c:v>2.0227957836437738</c:v>
                </c:pt>
                <c:pt idx="4">
                  <c:v>2.0345680308105742</c:v>
                </c:pt>
                <c:pt idx="5">
                  <c:v>2.0453165984797117</c:v>
                </c:pt>
                <c:pt idx="6">
                  <c:v>2.0550414866511981</c:v>
                </c:pt>
                <c:pt idx="7">
                  <c:v>2.0637426953249975</c:v>
                </c:pt>
              </c:numCache>
            </c:numRef>
          </c:val>
        </c:ser>
        <c:ser>
          <c:idx val="68"/>
          <c:order val="68"/>
          <c:tx>
            <c:strRef>
              <c:f>'D2.4.13.A'!$IP$122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'D2.4.13.A'!$IQ$122:$IX$122</c:f>
              <c:numCache>
                <c:formatCode>0</c:formatCode>
                <c:ptCount val="8"/>
                <c:pt idx="0">
                  <c:v>4.179988284269287E-2</c:v>
                </c:pt>
                <c:pt idx="1">
                  <c:v>0.1691661098813205</c:v>
                </c:pt>
                <c:pt idx="2">
                  <c:v>0.38439421917521005</c:v>
                </c:pt>
                <c:pt idx="3">
                  <c:v>0.70562510509097531</c:v>
                </c:pt>
                <c:pt idx="4">
                  <c:v>1.1893615525510333</c:v>
                </c:pt>
                <c:pt idx="5">
                  <c:v>1.7431644845366714</c:v>
                </c:pt>
                <c:pt idx="6">
                  <c:v>1.7736007666744098</c:v>
                </c:pt>
                <c:pt idx="7">
                  <c:v>1.1624980921766941</c:v>
                </c:pt>
              </c:numCache>
            </c:numRef>
          </c:val>
        </c:ser>
        <c:ser>
          <c:idx val="69"/>
          <c:order val="69"/>
          <c:tx>
            <c:strRef>
              <c:f>'D2.4.13.A'!$IP$123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'D2.4.13.A'!$IQ$123:$IX$123</c:f>
              <c:numCache>
                <c:formatCode>0</c:formatCode>
                <c:ptCount val="8"/>
                <c:pt idx="0">
                  <c:v>0.15111068551307419</c:v>
                </c:pt>
                <c:pt idx="1">
                  <c:v>0.40689599463466097</c:v>
                </c:pt>
                <c:pt idx="2">
                  <c:v>0.83913136720273396</c:v>
                </c:pt>
                <c:pt idx="3">
                  <c:v>1.4170831656941312</c:v>
                </c:pt>
                <c:pt idx="4">
                  <c:v>2.3885548095359908</c:v>
                </c:pt>
                <c:pt idx="5">
                  <c:v>1.9563194371145785</c:v>
                </c:pt>
                <c:pt idx="6">
                  <c:v>1.2272569531120003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'D2.4.13.A'!$IP$124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'D2.4.13.A'!$IQ$124:$IX$124</c:f>
              <c:numCache>
                <c:formatCode>0</c:formatCode>
                <c:ptCount val="8"/>
                <c:pt idx="0">
                  <c:v>2.339662502493774E-4</c:v>
                </c:pt>
                <c:pt idx="1">
                  <c:v>4.6070500050081537E-4</c:v>
                </c:pt>
                <c:pt idx="2">
                  <c:v>7.0521463405015292E-2</c:v>
                </c:pt>
                <c:pt idx="3">
                  <c:v>0.18969315773960005</c:v>
                </c:pt>
                <c:pt idx="4">
                  <c:v>0.392735483740979</c:v>
                </c:pt>
                <c:pt idx="5">
                  <c:v>0.66827795977669491</c:v>
                </c:pt>
                <c:pt idx="6">
                  <c:v>1.1356914104271147</c:v>
                </c:pt>
                <c:pt idx="7">
                  <c:v>1.9273827196478859</c:v>
                </c:pt>
              </c:numCache>
            </c:numRef>
          </c:val>
        </c:ser>
        <c:ser>
          <c:idx val="71"/>
          <c:order val="71"/>
          <c:tx>
            <c:strRef>
              <c:f>'D2.4.13.A'!$IP$125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'D2.4.13.A'!$IQ$125:$IX$125</c:f>
              <c:numCache>
                <c:formatCode>0</c:formatCode>
                <c:ptCount val="8"/>
                <c:pt idx="0">
                  <c:v>3.510062501935472E-4</c:v>
                </c:pt>
                <c:pt idx="1">
                  <c:v>6.9114500038106865E-4</c:v>
                </c:pt>
                <c:pt idx="2">
                  <c:v>0.1057836789628081</c:v>
                </c:pt>
                <c:pt idx="3">
                  <c:v>0.28452885930907995</c:v>
                </c:pt>
                <c:pt idx="4">
                  <c:v>0.58904461212367343</c:v>
                </c:pt>
                <c:pt idx="5">
                  <c:v>1.0022269980468645</c:v>
                </c:pt>
                <c:pt idx="6">
                  <c:v>1.7030496761739646</c:v>
                </c:pt>
                <c:pt idx="7">
                  <c:v>2.4396055124086096</c:v>
                </c:pt>
              </c:numCache>
            </c:numRef>
          </c:val>
        </c:ser>
        <c:ser>
          <c:idx val="72"/>
          <c:order val="72"/>
          <c:tx>
            <c:strRef>
              <c:f>'D2.4.13.A'!$IP$126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'D2.4.13.A'!$IQ$126:$IX$126</c:f>
              <c:numCache>
                <c:formatCode>0</c:formatCode>
                <c:ptCount val="8"/>
                <c:pt idx="0">
                  <c:v>0.72600603908554684</c:v>
                </c:pt>
                <c:pt idx="1">
                  <c:v>1.9549176713528653</c:v>
                </c:pt>
                <c:pt idx="2">
                  <c:v>4.0315775046402047</c:v>
                </c:pt>
                <c:pt idx="3">
                  <c:v>6.8083268463228404</c:v>
                </c:pt>
                <c:pt idx="4">
                  <c:v>11.475728618661407</c:v>
                </c:pt>
                <c:pt idx="5">
                  <c:v>17.848384553526593</c:v>
                </c:pt>
                <c:pt idx="6">
                  <c:v>16.748380171671862</c:v>
                </c:pt>
                <c:pt idx="7">
                  <c:v>10.85206676706664</c:v>
                </c:pt>
              </c:numCache>
            </c:numRef>
          </c:val>
        </c:ser>
        <c:ser>
          <c:idx val="73"/>
          <c:order val="73"/>
          <c:tx>
            <c:strRef>
              <c:f>'D2.4.13.A'!$IP$127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'D2.4.13.A'!$IQ$127:$IX$127</c:f>
              <c:numCache>
                <c:formatCode>0</c:formatCode>
                <c:ptCount val="8"/>
                <c:pt idx="0">
                  <c:v>0.59895499368069316</c:v>
                </c:pt>
                <c:pt idx="1">
                  <c:v>1.6128071028965927</c:v>
                </c:pt>
                <c:pt idx="2">
                  <c:v>3.3260514742375569</c:v>
                </c:pt>
                <c:pt idx="3">
                  <c:v>5.171941608328483</c:v>
                </c:pt>
                <c:pt idx="4">
                  <c:v>4.1580894991132009</c:v>
                </c:pt>
                <c:pt idx="5">
                  <c:v>2.4448451277724623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'D2.4.13.A'!$IP$128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'D2.4.13.A'!$IQ$128:$IX$128</c:f>
              <c:numCache>
                <c:formatCode>0</c:formatCode>
                <c:ptCount val="8"/>
                <c:pt idx="0">
                  <c:v>1.0890090586281145</c:v>
                </c:pt>
                <c:pt idx="1">
                  <c:v>2.9323764902353999</c:v>
                </c:pt>
                <c:pt idx="2">
                  <c:v>6.0473662401658563</c:v>
                </c:pt>
                <c:pt idx="3">
                  <c:v>10.212490304848162</c:v>
                </c:pt>
                <c:pt idx="4">
                  <c:v>17.213593163992215</c:v>
                </c:pt>
                <c:pt idx="5">
                  <c:v>14.098603414063126</c:v>
                </c:pt>
                <c:pt idx="6">
                  <c:v>8.8444702907538559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'D2.4.13.A'!$IP$129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'D2.4.13.A'!$IQ$129:$IX$129</c:f>
              <c:numCache>
                <c:formatCode>0</c:formatCode>
                <c:ptCount val="8"/>
                <c:pt idx="0">
                  <c:v>7.7260571896421942E-4</c:v>
                </c:pt>
                <c:pt idx="1">
                  <c:v>1.5119548754192198E-3</c:v>
                </c:pt>
                <c:pt idx="2">
                  <c:v>0.54087233892289521</c:v>
                </c:pt>
                <c:pt idx="3">
                  <c:v>1.4458672507373445</c:v>
                </c:pt>
                <c:pt idx="4">
                  <c:v>2.9625001220107547</c:v>
                </c:pt>
                <c:pt idx="5">
                  <c:v>4.9582199424424518</c:v>
                </c:pt>
                <c:pt idx="6">
                  <c:v>8.2750796619133205</c:v>
                </c:pt>
                <c:pt idx="7">
                  <c:v>13.767557115169781</c:v>
                </c:pt>
              </c:numCache>
            </c:numRef>
          </c:val>
        </c:ser>
        <c:ser>
          <c:idx val="76"/>
          <c:order val="76"/>
          <c:tx>
            <c:strRef>
              <c:f>'D2.4.13.A'!$IP$130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'D2.4.13.A'!$IQ$130:$IX$130</c:f>
              <c:numCache>
                <c:formatCode>0</c:formatCode>
                <c:ptCount val="8"/>
                <c:pt idx="0">
                  <c:v>1.1589189065583855E-3</c:v>
                </c:pt>
                <c:pt idx="1">
                  <c:v>2.2679736256034531E-3</c:v>
                </c:pt>
                <c:pt idx="2">
                  <c:v>0.81134799623338638</c:v>
                </c:pt>
                <c:pt idx="3">
                  <c:v>2.1689376792128559</c:v>
                </c:pt>
                <c:pt idx="4">
                  <c:v>4.4441074820574684</c:v>
                </c:pt>
                <c:pt idx="5">
                  <c:v>7.4381227752344996</c:v>
                </c:pt>
                <c:pt idx="6">
                  <c:v>12.414304362273548</c:v>
                </c:pt>
                <c:pt idx="7">
                  <c:v>17.14988093267679</c:v>
                </c:pt>
              </c:numCache>
            </c:numRef>
          </c:val>
        </c:ser>
        <c:ser>
          <c:idx val="77"/>
          <c:order val="77"/>
          <c:tx>
            <c:strRef>
              <c:f>'D2.4.13.A'!$IP$131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'D2.4.13.A'!$IQ$131:$IX$131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0.2584292565790805</c:v>
                </c:pt>
                <c:pt idx="3">
                  <c:v>0.69432849317616163</c:v>
                </c:pt>
                <c:pt idx="4">
                  <c:v>0.69432849316716172</c:v>
                </c:pt>
                <c:pt idx="5">
                  <c:v>0.43589923660266156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'D2.4.13.A'!$IP$132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'D2.4.13.A'!$IQ$132:$IX$132</c:f>
              <c:numCache>
                <c:formatCode>0</c:formatCode>
                <c:ptCount val="8"/>
                <c:pt idx="0">
                  <c:v>0.42090880711769929</c:v>
                </c:pt>
                <c:pt idx="1">
                  <c:v>1.1333818491661301</c:v>
                </c:pt>
                <c:pt idx="2">
                  <c:v>2.3373448650199338</c:v>
                </c:pt>
                <c:pt idx="3">
                  <c:v>3.9471913525032667</c:v>
                </c:pt>
                <c:pt idx="4">
                  <c:v>3.7835580639850641</c:v>
                </c:pt>
                <c:pt idx="5">
                  <c:v>2.5795950481316403</c:v>
                </c:pt>
                <c:pt idx="6">
                  <c:v>0.54883975353077052</c:v>
                </c:pt>
                <c:pt idx="7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'D2.4.13.A'!$IP$133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'D2.4.13.A'!$IQ$133:$IX$133</c:f>
              <c:numCache>
                <c:formatCode>0</c:formatCode>
                <c:ptCount val="8"/>
                <c:pt idx="0">
                  <c:v>3.7558096893567007E-4</c:v>
                </c:pt>
                <c:pt idx="1">
                  <c:v>7.3631387537166182E-4</c:v>
                </c:pt>
                <c:pt idx="2">
                  <c:v>0.2209990403916145</c:v>
                </c:pt>
                <c:pt idx="3">
                  <c:v>0.59213802263425164</c:v>
                </c:pt>
                <c:pt idx="4">
                  <c:v>1.2171458965396444</c:v>
                </c:pt>
                <c:pt idx="5">
                  <c:v>2.0472416557973294</c:v>
                </c:pt>
                <c:pt idx="6">
                  <c:v>1.6757270925859162</c:v>
                </c:pt>
                <c:pt idx="7">
                  <c:v>1.0503584857742012</c:v>
                </c:pt>
              </c:numCache>
            </c:numRef>
          </c:val>
        </c:ser>
        <c:ser>
          <c:idx val="80"/>
          <c:order val="80"/>
          <c:tx>
            <c:strRef>
              <c:f>'D2.4.13.A'!$IP$134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'D2.4.13.A'!$IQ$134:$IX$134</c:f>
              <c:numCache>
                <c:formatCode>0</c:formatCode>
                <c:ptCount val="8"/>
                <c:pt idx="0">
                  <c:v>5.3031631277119097E-4</c:v>
                </c:pt>
                <c:pt idx="1">
                  <c:v>1.0396732505360863E-3</c:v>
                </c:pt>
                <c:pt idx="2">
                  <c:v>0.31205584144636966</c:v>
                </c:pt>
                <c:pt idx="3">
                  <c:v>0.83612008348368028</c:v>
                </c:pt>
                <c:pt idx="4">
                  <c:v>1.7186714317094449</c:v>
                </c:pt>
                <c:pt idx="5">
                  <c:v>1.4076552635151041</c:v>
                </c:pt>
                <c:pt idx="6">
                  <c:v>0.88306070516520974</c:v>
                </c:pt>
                <c:pt idx="7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'D2.4.13.A'!$IP$135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'D2.4.13.A'!$IQ$135:$IX$135</c:f>
              <c:numCache>
                <c:formatCode>0</c:formatCode>
                <c:ptCount val="8"/>
                <c:pt idx="0">
                  <c:v>1.9049309460498058</c:v>
                </c:pt>
                <c:pt idx="1">
                  <c:v>3.2774613847082676</c:v>
                </c:pt>
                <c:pt idx="2">
                  <c:v>4.5083440589455472</c:v>
                </c:pt>
                <c:pt idx="3">
                  <c:v>5.0994217736150018</c:v>
                </c:pt>
                <c:pt idx="4">
                  <c:v>6.4023029646663261</c:v>
                </c:pt>
                <c:pt idx="5">
                  <c:v>7.8464241526185017</c:v>
                </c:pt>
                <c:pt idx="6">
                  <c:v>7.6880318762779902</c:v>
                </c:pt>
                <c:pt idx="7">
                  <c:v>7.5666340205292331</c:v>
                </c:pt>
              </c:numCache>
            </c:numRef>
          </c:val>
        </c:ser>
        <c:ser>
          <c:idx val="82"/>
          <c:order val="82"/>
          <c:tx>
            <c:strRef>
              <c:f>'D2.4.13.A'!$IP$136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'D2.4.13.A'!$IQ$136:$IX$136</c:f>
              <c:numCache>
                <c:formatCode>0</c:formatCode>
                <c:ptCount val="8"/>
                <c:pt idx="0">
                  <c:v>10.417671026801388</c:v>
                </c:pt>
                <c:pt idx="1">
                  <c:v>29.302274020030069</c:v>
                </c:pt>
                <c:pt idx="2">
                  <c:v>29.302274020376167</c:v>
                </c:pt>
                <c:pt idx="3">
                  <c:v>29.562097042393368</c:v>
                </c:pt>
                <c:pt idx="4">
                  <c:v>29.953808674174315</c:v>
                </c:pt>
                <c:pt idx="5">
                  <c:v>30.494319713127943</c:v>
                </c:pt>
                <c:pt idx="6">
                  <c:v>29.827442421032938</c:v>
                </c:pt>
                <c:pt idx="7">
                  <c:v>28.558275134676087</c:v>
                </c:pt>
              </c:numCache>
            </c:numRef>
          </c:val>
        </c:ser>
        <c:ser>
          <c:idx val="83"/>
          <c:order val="83"/>
          <c:tx>
            <c:strRef>
              <c:f>'D2.4.13.A'!$IP$137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'D2.4.13.A'!$IQ$137:$IX$137</c:f>
              <c:numCache>
                <c:formatCode>0</c:formatCode>
                <c:ptCount val="8"/>
                <c:pt idx="0">
                  <c:v>214.02574466407111</c:v>
                </c:pt>
                <c:pt idx="1">
                  <c:v>310.19414564939314</c:v>
                </c:pt>
                <c:pt idx="2">
                  <c:v>270.68896216593254</c:v>
                </c:pt>
                <c:pt idx="3">
                  <c:v>96.344553301301488</c:v>
                </c:pt>
                <c:pt idx="4">
                  <c:v>33.144238238948738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'D2.4.13.A'!$IP$138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'D2.4.13.A'!$IQ$138:$IX$138</c:f>
              <c:numCache>
                <c:formatCode>0</c:formatCode>
                <c:ptCount val="8"/>
                <c:pt idx="0">
                  <c:v>0</c:v>
                </c:pt>
                <c:pt idx="1">
                  <c:v>6.4638179495789343</c:v>
                </c:pt>
                <c:pt idx="2">
                  <c:v>78.134548326122271</c:v>
                </c:pt>
                <c:pt idx="3">
                  <c:v>192.11868401266105</c:v>
                </c:pt>
                <c:pt idx="4">
                  <c:v>178.63995964134915</c:v>
                </c:pt>
                <c:pt idx="5">
                  <c:v>205.00558038046844</c:v>
                </c:pt>
                <c:pt idx="6">
                  <c:v>243.7944506371058</c:v>
                </c:pt>
                <c:pt idx="7">
                  <c:v>193.43845070490468</c:v>
                </c:pt>
              </c:numCache>
            </c:numRef>
          </c:val>
        </c:ser>
        <c:ser>
          <c:idx val="85"/>
          <c:order val="85"/>
          <c:tx>
            <c:strRef>
              <c:f>'D2.4.13.A'!$IP$139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'D2.4.13.A'!$IQ$139:$IX$139</c:f>
              <c:numCache>
                <c:formatCode>0</c:formatCode>
                <c:ptCount val="8"/>
                <c:pt idx="0">
                  <c:v>1.4094464102113013</c:v>
                </c:pt>
                <c:pt idx="1">
                  <c:v>1.2132311803740587</c:v>
                </c:pt>
                <c:pt idx="2">
                  <c:v>1.074573329324048</c:v>
                </c:pt>
                <c:pt idx="3">
                  <c:v>0.68435882632261347</c:v>
                </c:pt>
                <c:pt idx="4">
                  <c:v>0.29869705563584348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'D2.4.13.A'!$IP$140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'D2.4.13.A'!$IQ$140:$IX$140</c:f>
              <c:numCache>
                <c:formatCode>0</c:formatCode>
                <c:ptCount val="8"/>
                <c:pt idx="0">
                  <c:v>9.7176458576069908</c:v>
                </c:pt>
                <c:pt idx="1">
                  <c:v>13.522560112270158</c:v>
                </c:pt>
                <c:pt idx="2">
                  <c:v>16.586712210000638</c:v>
                </c:pt>
                <c:pt idx="3">
                  <c:v>16.973701310000628</c:v>
                </c:pt>
                <c:pt idx="4">
                  <c:v>17.259940980000554</c:v>
                </c:pt>
                <c:pt idx="5">
                  <c:v>11.155558999195772</c:v>
                </c:pt>
                <c:pt idx="6">
                  <c:v>5.6089926570160191</c:v>
                </c:pt>
                <c:pt idx="7">
                  <c:v>0</c:v>
                </c:pt>
              </c:numCache>
            </c:numRef>
          </c:val>
        </c:ser>
        <c:ser>
          <c:idx val="87"/>
          <c:order val="87"/>
          <c:tx>
            <c:strRef>
              <c:f>'D2.4.13.A'!$IP$141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'D2.4.13.A'!$IQ$141:$IX$141</c:f>
              <c:numCache>
                <c:formatCode>0</c:formatCode>
                <c:ptCount val="8"/>
                <c:pt idx="0">
                  <c:v>7.8984220201178418E-3</c:v>
                </c:pt>
                <c:pt idx="1">
                  <c:v>2.1580021857994122E-2</c:v>
                </c:pt>
                <c:pt idx="2">
                  <c:v>7.7566474603540075E-2</c:v>
                </c:pt>
                <c:pt idx="3">
                  <c:v>0.15677890197585975</c:v>
                </c:pt>
                <c:pt idx="4">
                  <c:v>0.39534004671631556</c:v>
                </c:pt>
                <c:pt idx="5">
                  <c:v>0.49667698716841657</c:v>
                </c:pt>
                <c:pt idx="6">
                  <c:v>0.75759405306540639</c:v>
                </c:pt>
                <c:pt idx="7">
                  <c:v>1.042832359988171</c:v>
                </c:pt>
              </c:numCache>
            </c:numRef>
          </c:val>
        </c:ser>
        <c:ser>
          <c:idx val="88"/>
          <c:order val="88"/>
          <c:tx>
            <c:strRef>
              <c:f>'D2.4.13.A'!$IP$142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'D2.4.13.A'!$IQ$142:$IX$142</c:f>
              <c:numCache>
                <c:formatCode>0</c:formatCode>
                <c:ptCount val="8"/>
                <c:pt idx="0">
                  <c:v>80.873178891319867</c:v>
                </c:pt>
                <c:pt idx="1">
                  <c:v>84.02031290411945</c:v>
                </c:pt>
                <c:pt idx="2">
                  <c:v>85.360853126376938</c:v>
                </c:pt>
                <c:pt idx="3">
                  <c:v>71.262958253120829</c:v>
                </c:pt>
                <c:pt idx="4">
                  <c:v>60.106661053294133</c:v>
                </c:pt>
                <c:pt idx="5">
                  <c:v>29.860919095940957</c:v>
                </c:pt>
                <c:pt idx="6">
                  <c:v>3.7738139531915249</c:v>
                </c:pt>
                <c:pt idx="7">
                  <c:v>0.11314151223409952</c:v>
                </c:pt>
              </c:numCache>
            </c:numRef>
          </c:val>
        </c:ser>
        <c:ser>
          <c:idx val="89"/>
          <c:order val="89"/>
          <c:tx>
            <c:strRef>
              <c:f>'D2.4.13.A'!$IP$143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'D2.4.13.A'!$IQ$143:$IX$143</c:f>
              <c:numCache>
                <c:formatCode>0</c:formatCode>
                <c:ptCount val="8"/>
                <c:pt idx="0">
                  <c:v>390.26502585787387</c:v>
                </c:pt>
                <c:pt idx="1">
                  <c:v>380.87760343416403</c:v>
                </c:pt>
                <c:pt idx="2">
                  <c:v>358.20930055977914</c:v>
                </c:pt>
                <c:pt idx="3">
                  <c:v>328.93312079107267</c:v>
                </c:pt>
                <c:pt idx="4">
                  <c:v>310.48212371563284</c:v>
                </c:pt>
                <c:pt idx="5">
                  <c:v>257.16359399529745</c:v>
                </c:pt>
                <c:pt idx="6">
                  <c:v>123.24887274540328</c:v>
                </c:pt>
                <c:pt idx="7">
                  <c:v>2.0281470148306404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590528"/>
        <c:axId val="141592064"/>
      </c:barChart>
      <c:catAx>
        <c:axId val="1415905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1592064"/>
        <c:crosses val="autoZero"/>
        <c:auto val="1"/>
        <c:lblAlgn val="ctr"/>
        <c:lblOffset val="100"/>
        <c:noMultiLvlLbl val="0"/>
      </c:catAx>
      <c:valAx>
        <c:axId val="14159206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1590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'D2.4.13.A'!$JJ$54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0.71356303853583858</c:v>
                </c:pt>
                <c:pt idx="3">
                  <c:v>0.71356303853583858</c:v>
                </c:pt>
                <c:pt idx="4">
                  <c:v>0.71356303853583858</c:v>
                </c:pt>
                <c:pt idx="5">
                  <c:v>0.71356303853583858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'D2.4.13.A'!$JJ$55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'D2.4.13.A'!$JK$55:$JR$55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6.6267826958172252E-2</c:v>
                </c:pt>
                <c:pt idx="4">
                  <c:v>6.6267826958172252E-2</c:v>
                </c:pt>
                <c:pt idx="5">
                  <c:v>6.6267826958172252E-2</c:v>
                </c:pt>
                <c:pt idx="6">
                  <c:v>6.6267826958172252E-2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'D2.4.13.A'!$JJ$56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'D2.4.13.A'!$JK$56:$JR$56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0.35964993387258426</c:v>
                </c:pt>
                <c:pt idx="5">
                  <c:v>1.2048254106052212</c:v>
                </c:pt>
                <c:pt idx="6">
                  <c:v>2.4838123156192053</c:v>
                </c:pt>
                <c:pt idx="7">
                  <c:v>5.4772746845656721</c:v>
                </c:pt>
              </c:numCache>
            </c:numRef>
          </c:val>
        </c:ser>
        <c:ser>
          <c:idx val="3"/>
          <c:order val="3"/>
          <c:tx>
            <c:strRef>
              <c:f>'D2.4.13.A'!$JJ$57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'D2.4.13.A'!$JK$57:$JR$57</c:f>
              <c:numCache>
                <c:formatCode>0</c:formatCode>
                <c:ptCount val="8"/>
                <c:pt idx="0">
                  <c:v>0.36074541784817499</c:v>
                </c:pt>
                <c:pt idx="1">
                  <c:v>1.203890180108083</c:v>
                </c:pt>
                <c:pt idx="2">
                  <c:v>2.8997554577808295</c:v>
                </c:pt>
                <c:pt idx="3">
                  <c:v>6.3107462730594177</c:v>
                </c:pt>
                <c:pt idx="4">
                  <c:v>12.810721748022509</c:v>
                </c:pt>
                <c:pt idx="5">
                  <c:v>12.572691198220642</c:v>
                </c:pt>
                <c:pt idx="6">
                  <c:v>12.682487185593471</c:v>
                </c:pt>
                <c:pt idx="7">
                  <c:v>13.49558061132999</c:v>
                </c:pt>
              </c:numCache>
            </c:numRef>
          </c:val>
        </c:ser>
        <c:ser>
          <c:idx val="4"/>
          <c:order val="4"/>
          <c:tx>
            <c:strRef>
              <c:f>'D2.4.13.A'!$JJ$58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'D2.4.13.A'!$JK$58:$JR$58</c:f>
              <c:numCache>
                <c:formatCode>0</c:formatCode>
                <c:ptCount val="8"/>
                <c:pt idx="0">
                  <c:v>0</c:v>
                </c:pt>
                <c:pt idx="1">
                  <c:v>0.4324863982340591</c:v>
                </c:pt>
                <c:pt idx="2">
                  <c:v>1.3023710238206436</c:v>
                </c:pt>
                <c:pt idx="3">
                  <c:v>3.0520197177950066</c:v>
                </c:pt>
                <c:pt idx="4">
                  <c:v>6.5711881940214516</c:v>
                </c:pt>
                <c:pt idx="5">
                  <c:v>9.6335136564912993</c:v>
                </c:pt>
                <c:pt idx="6">
                  <c:v>10.251776121054178</c:v>
                </c:pt>
                <c:pt idx="7">
                  <c:v>12.202858233875524</c:v>
                </c:pt>
              </c:numCache>
            </c:numRef>
          </c:val>
        </c:ser>
        <c:ser>
          <c:idx val="5"/>
          <c:order val="5"/>
          <c:tx>
            <c:strRef>
              <c:f>'D2.4.13.A'!$JJ$59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'D2.4.13.A'!$JK$59:$JR$59</c:f>
              <c:numCache>
                <c:formatCode>0</c:formatCode>
                <c:ptCount val="8"/>
                <c:pt idx="0">
                  <c:v>0.54247771283064894</c:v>
                </c:pt>
                <c:pt idx="1">
                  <c:v>2.4228559924179147</c:v>
                </c:pt>
                <c:pt idx="2">
                  <c:v>6.2049683602971992</c:v>
                </c:pt>
                <c:pt idx="3">
                  <c:v>13.812147255363783</c:v>
                </c:pt>
                <c:pt idx="4">
                  <c:v>13.269669542533135</c:v>
                </c:pt>
                <c:pt idx="5">
                  <c:v>11.38929126294587</c:v>
                </c:pt>
                <c:pt idx="6">
                  <c:v>7.6071788950665855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'D2.4.13.A'!$JJ$60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'D2.4.13.A'!$JK$60:$JR$60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1.3317395456631196</c:v>
                </c:pt>
                <c:pt idx="3">
                  <c:v>4.0103434527103108</c:v>
                </c:pt>
                <c:pt idx="4">
                  <c:v>9.3979726736123439</c:v>
                </c:pt>
                <c:pt idx="5">
                  <c:v>10.087059107426201</c:v>
                </c:pt>
                <c:pt idx="6">
                  <c:v>15.607706629997795</c:v>
                </c:pt>
                <c:pt idx="7">
                  <c:v>29.798133093325447</c:v>
                </c:pt>
              </c:numCache>
            </c:numRef>
          </c:val>
        </c:ser>
        <c:ser>
          <c:idx val="7"/>
          <c:order val="7"/>
          <c:tx>
            <c:strRef>
              <c:f>'D2.4.13.A'!$JJ$61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'D2.4.13.A'!$JK$61:$JR$61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3.5259853777058958</c:v>
                </c:pt>
              </c:numCache>
            </c:numRef>
          </c:val>
        </c:ser>
        <c:ser>
          <c:idx val="8"/>
          <c:order val="8"/>
          <c:tx>
            <c:strRef>
              <c:f>'D2.4.13.A'!$JJ$62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'D2.4.13.A'!$JK$53:$JR$53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'D2.4.13.A'!$JK$62:$JR$62</c:f>
              <c:numCache>
                <c:formatCode>0</c:formatCode>
                <c:ptCount val="8"/>
                <c:pt idx="0">
                  <c:v>0</c:v>
                </c:pt>
                <c:pt idx="1">
                  <c:v>0.10942943617893051</c:v>
                </c:pt>
                <c:pt idx="2">
                  <c:v>7.3499513318703915</c:v>
                </c:pt>
                <c:pt idx="3">
                  <c:v>5.1943817793624438</c:v>
                </c:pt>
                <c:pt idx="4">
                  <c:v>17.091774451236816</c:v>
                </c:pt>
                <c:pt idx="5">
                  <c:v>49.287363977131903</c:v>
                </c:pt>
                <c:pt idx="6">
                  <c:v>46.389310779773226</c:v>
                </c:pt>
                <c:pt idx="7">
                  <c:v>26.272040939228006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097792"/>
        <c:axId val="142107776"/>
      </c:barChart>
      <c:catAx>
        <c:axId val="1420977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107776"/>
        <c:crosses val="autoZero"/>
        <c:auto val="1"/>
        <c:lblAlgn val="ctr"/>
        <c:lblOffset val="100"/>
        <c:noMultiLvlLbl val="0"/>
      </c:catAx>
      <c:valAx>
        <c:axId val="1421077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097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'D2.4.13.A'!$KE$54:$KL$54</c:f>
              <c:numCache>
                <c:formatCode>0</c:formatCode>
                <c:ptCount val="8"/>
                <c:pt idx="0">
                  <c:v>0.39271120724033937</c:v>
                </c:pt>
                <c:pt idx="1">
                  <c:v>1.182593716542071</c:v>
                </c:pt>
                <c:pt idx="2">
                  <c:v>1.182593716542071</c:v>
                </c:pt>
                <c:pt idx="3">
                  <c:v>1.182593716542071</c:v>
                </c:pt>
                <c:pt idx="4">
                  <c:v>1.182593716542071</c:v>
                </c:pt>
                <c:pt idx="5">
                  <c:v>0.78988250930173198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0.39271120724252845</c:v>
                </c:pt>
                <c:pt idx="3">
                  <c:v>1.1825937165437046</c:v>
                </c:pt>
                <c:pt idx="4">
                  <c:v>1.6934238594693594</c:v>
                </c:pt>
                <c:pt idx="5">
                  <c:v>1.6934238594693594</c:v>
                </c:pt>
                <c:pt idx="6">
                  <c:v>1.3792548936753368</c:v>
                </c:pt>
                <c:pt idx="7">
                  <c:v>0.66880664478589036</c:v>
                </c:pt>
              </c:numCache>
            </c:numRef>
          </c:val>
        </c:ser>
        <c:ser>
          <c:idx val="2"/>
          <c:order val="2"/>
          <c:tx>
            <c:strRef>
              <c:f>'D2.4.13.A'!$KD$56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6.6478035803009886E-2</c:v>
                </c:pt>
                <c:pt idx="3">
                  <c:v>0.20018911092619351</c:v>
                </c:pt>
                <c:pt idx="4">
                  <c:v>0.46912984292347087</c:v>
                </c:pt>
                <c:pt idx="5">
                  <c:v>1.0100657172375977</c:v>
                </c:pt>
                <c:pt idx="6">
                  <c:v>1.7438451995595312</c:v>
                </c:pt>
                <c:pt idx="7">
                  <c:v>1.6639205558924863</c:v>
                </c:pt>
              </c:numCache>
            </c:numRef>
          </c:val>
        </c:ser>
        <c:ser>
          <c:idx val="3"/>
          <c:order val="3"/>
          <c:tx>
            <c:strRef>
              <c:f>'D2.4.13.A'!$KD$57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'D2.4.13.A'!$KE$57:$KL$57</c:f>
              <c:numCache>
                <c:formatCode>0</c:formatCode>
                <c:ptCount val="8"/>
                <c:pt idx="0">
                  <c:v>0.1882254810566566</c:v>
                </c:pt>
                <c:pt idx="1">
                  <c:v>0.5668141552507362</c:v>
                </c:pt>
                <c:pt idx="2">
                  <c:v>1.30784047828293</c:v>
                </c:pt>
                <c:pt idx="3">
                  <c:v>1.1196149972262741</c:v>
                </c:pt>
                <c:pt idx="4">
                  <c:v>0.74102632303219385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0.1882254810540612</c:v>
                </c:pt>
                <c:pt idx="3">
                  <c:v>0.5668141552484085</c:v>
                </c:pt>
                <c:pt idx="4">
                  <c:v>1.328291206195076</c:v>
                </c:pt>
                <c:pt idx="5">
                  <c:v>1.2906461099842637</c:v>
                </c:pt>
                <c:pt idx="6">
                  <c:v>1.0643479903021453</c:v>
                </c:pt>
                <c:pt idx="7">
                  <c:v>0.60918164075733383</c:v>
                </c:pt>
              </c:numCache>
            </c:numRef>
          </c:val>
        </c:ser>
        <c:ser>
          <c:idx val="5"/>
          <c:order val="5"/>
          <c:tx>
            <c:strRef>
              <c:f>'D2.4.13.A'!$KD$59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'D2.4.13.A'!$KE$59:$KL$59</c:f>
              <c:numCache>
                <c:formatCode>0</c:formatCode>
                <c:ptCount val="8"/>
                <c:pt idx="0">
                  <c:v>0</c:v>
                </c:pt>
                <c:pt idx="1">
                  <c:v>2.3651891529591261E-2</c:v>
                </c:pt>
                <c:pt idx="2">
                  <c:v>7.1224293551879092E-2</c:v>
                </c:pt>
                <c:pt idx="3">
                  <c:v>7.1224293554233417E-2</c:v>
                </c:pt>
                <c:pt idx="4">
                  <c:v>4.7572402026457003E-2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'D2.4.13.A'!$KD$60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'D2.4.13.A'!$KE$60:$KL$60</c:f>
              <c:numCache>
                <c:formatCode>0</c:formatCode>
                <c:ptCount val="8"/>
                <c:pt idx="0">
                  <c:v>0.22200926241007424</c:v>
                </c:pt>
                <c:pt idx="1">
                  <c:v>0.66854918805139674</c:v>
                </c:pt>
                <c:pt idx="2">
                  <c:v>1.566700476996193</c:v>
                </c:pt>
                <c:pt idx="3">
                  <c:v>3.1511942650671667</c:v>
                </c:pt>
                <c:pt idx="4">
                  <c:v>2.704654339425844</c:v>
                </c:pt>
                <c:pt idx="5">
                  <c:v>1.8065030504810486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'D2.4.13.A'!$KD$61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'D2.4.13.A'!$KE$61:$KL$61</c:f>
              <c:numCache>
                <c:formatCode>0</c:formatCode>
                <c:ptCount val="8"/>
                <c:pt idx="0">
                  <c:v>0.20353242524628332</c:v>
                </c:pt>
                <c:pt idx="1">
                  <c:v>0.61290883165537902</c:v>
                </c:pt>
                <c:pt idx="2">
                  <c:v>1.4363110090807474</c:v>
                </c:pt>
                <c:pt idx="3">
                  <c:v>2.8889344716020413</c:v>
                </c:pt>
                <c:pt idx="4">
                  <c:v>5.810679113674472</c:v>
                </c:pt>
                <c:pt idx="5">
                  <c:v>4.9872769362491036</c:v>
                </c:pt>
                <c:pt idx="6">
                  <c:v>3.3311210484815268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'D2.4.13.A'!$KD$62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'D2.4.13.A'!$KE$62:$KL$62</c:f>
              <c:numCache>
                <c:formatCode>0</c:formatCode>
                <c:ptCount val="8"/>
                <c:pt idx="0">
                  <c:v>3.3684581261924147E-2</c:v>
                </c:pt>
                <c:pt idx="1">
                  <c:v>0.10143630589110093</c:v>
                </c:pt>
                <c:pt idx="2">
                  <c:v>0.23770922418943488</c:v>
                </c:pt>
                <c:pt idx="3">
                  <c:v>0.47811815660834134</c:v>
                </c:pt>
                <c:pt idx="4">
                  <c:v>0.96166639076818838</c:v>
                </c:pt>
                <c:pt idx="5">
                  <c:v>1.0370032856304225</c:v>
                </c:pt>
                <c:pt idx="6">
                  <c:v>1.0415278972577509</c:v>
                </c:pt>
                <c:pt idx="7">
                  <c:v>1.0427638635647218</c:v>
                </c:pt>
              </c:numCache>
            </c:numRef>
          </c:val>
        </c:ser>
        <c:ser>
          <c:idx val="9"/>
          <c:order val="9"/>
          <c:tx>
            <c:strRef>
              <c:f>'D2.4.13.A'!$KD$63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'D2.4.13.A'!$KE$63:$KL$63</c:f>
              <c:numCache>
                <c:formatCode>0</c:formatCode>
                <c:ptCount val="8"/>
                <c:pt idx="0">
                  <c:v>0.50022746419474584</c:v>
                </c:pt>
                <c:pt idx="1">
                  <c:v>0.51254084504090414</c:v>
                </c:pt>
                <c:pt idx="2">
                  <c:v>0.51621252529188255</c:v>
                </c:pt>
                <c:pt idx="3">
                  <c:v>0.52053481900735088</c:v>
                </c:pt>
                <c:pt idx="4">
                  <c:v>0.52000047862677368</c:v>
                </c:pt>
                <c:pt idx="5">
                  <c:v>0.51134364344600103</c:v>
                </c:pt>
                <c:pt idx="6">
                  <c:v>0.49834046685394184</c:v>
                </c:pt>
                <c:pt idx="7">
                  <c:v>0.47958286185652571</c:v>
                </c:pt>
              </c:numCache>
            </c:numRef>
          </c:val>
        </c:ser>
        <c:ser>
          <c:idx val="10"/>
          <c:order val="10"/>
          <c:tx>
            <c:strRef>
              <c:f>'D2.4.13.A'!$KD$64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'D2.4.13.A'!$KE$64:$KL$64</c:f>
              <c:numCache>
                <c:formatCode>0</c:formatCode>
                <c:ptCount val="8"/>
                <c:pt idx="0">
                  <c:v>0.47996583599363568</c:v>
                </c:pt>
                <c:pt idx="1">
                  <c:v>1.4453485699738176</c:v>
                </c:pt>
                <c:pt idx="2">
                  <c:v>1.4453485699738176</c:v>
                </c:pt>
                <c:pt idx="3">
                  <c:v>1.4453485699738176</c:v>
                </c:pt>
                <c:pt idx="4">
                  <c:v>1.4453485699738176</c:v>
                </c:pt>
                <c:pt idx="5">
                  <c:v>1.4453485699738176</c:v>
                </c:pt>
                <c:pt idx="6">
                  <c:v>0.96538273398018193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'D2.4.13.A'!$KD$65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'D2.4.13.A'!$KE$65:$KL$65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0.47996583598806286</c:v>
                </c:pt>
                <c:pt idx="3">
                  <c:v>0.47996583598806286</c:v>
                </c:pt>
                <c:pt idx="4">
                  <c:v>0.47996583598806286</c:v>
                </c:pt>
                <c:pt idx="5">
                  <c:v>0.47996583598806286</c:v>
                </c:pt>
                <c:pt idx="6">
                  <c:v>0.47996583598806286</c:v>
                </c:pt>
                <c:pt idx="7">
                  <c:v>9.5993167197612583E-2</c:v>
                </c:pt>
              </c:numCache>
            </c:numRef>
          </c:val>
        </c:ser>
        <c:ser>
          <c:idx val="12"/>
          <c:order val="12"/>
          <c:tx>
            <c:strRef>
              <c:f>'D2.4.13.A'!$KD$66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'D2.4.13.A'!$KE$66:$KL$66</c:f>
              <c:numCache>
                <c:formatCode>0</c:formatCode>
                <c:ptCount val="8"/>
                <c:pt idx="0">
                  <c:v>1.0666362793459232</c:v>
                </c:pt>
                <c:pt idx="1">
                  <c:v>0.90095547903479434</c:v>
                </c:pt>
                <c:pt idx="2">
                  <c:v>0.75454485755270484</c:v>
                </c:pt>
                <c:pt idx="3">
                  <c:v>0.60830206154775712</c:v>
                </c:pt>
                <c:pt idx="4">
                  <c:v>0.29305477635746646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'D2.4.13.A'!$KD$67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'D2.4.13.A'!$KE$67:$KL$67</c:f>
              <c:numCache>
                <c:formatCode>0</c:formatCode>
                <c:ptCount val="8"/>
                <c:pt idx="0">
                  <c:v>0.39638700793969095</c:v>
                </c:pt>
                <c:pt idx="1">
                  <c:v>1.1936628653909152</c:v>
                </c:pt>
                <c:pt idx="2">
                  <c:v>1.1936628653909152</c:v>
                </c:pt>
                <c:pt idx="3">
                  <c:v>1.1936628653909152</c:v>
                </c:pt>
                <c:pt idx="4">
                  <c:v>1.1936628653909152</c:v>
                </c:pt>
                <c:pt idx="5">
                  <c:v>1.1936628653909152</c:v>
                </c:pt>
                <c:pt idx="6">
                  <c:v>0.7972758574512242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'D2.4.13.A'!$KD$68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'D2.4.13.A'!$KE$68:$KL$68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0.39638700793976483</c:v>
                </c:pt>
                <c:pt idx="3">
                  <c:v>0.39638700793976483</c:v>
                </c:pt>
                <c:pt idx="4">
                  <c:v>0.39638700793976483</c:v>
                </c:pt>
                <c:pt idx="5">
                  <c:v>0.39638700793976483</c:v>
                </c:pt>
                <c:pt idx="6">
                  <c:v>0.39638700793976483</c:v>
                </c:pt>
                <c:pt idx="7">
                  <c:v>7.9277401587952975E-2</c:v>
                </c:pt>
              </c:numCache>
            </c:numRef>
          </c:val>
        </c:ser>
        <c:ser>
          <c:idx val="15"/>
          <c:order val="15"/>
          <c:tx>
            <c:strRef>
              <c:f>'D2.4.13.A'!$KD$69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'D2.4.13.A'!$KE$69:$KL$69</c:f>
              <c:numCache>
                <c:formatCode>0</c:formatCode>
                <c:ptCount val="8"/>
                <c:pt idx="0">
                  <c:v>3.8591997531900638E-2</c:v>
                </c:pt>
                <c:pt idx="1">
                  <c:v>0.11621428914746769</c:v>
                </c:pt>
                <c:pt idx="2">
                  <c:v>0.11621428914746769</c:v>
                </c:pt>
                <c:pt idx="3">
                  <c:v>0.11621428914746769</c:v>
                </c:pt>
                <c:pt idx="4">
                  <c:v>0.11621428914746769</c:v>
                </c:pt>
                <c:pt idx="5">
                  <c:v>0.11621428914746769</c:v>
                </c:pt>
                <c:pt idx="6">
                  <c:v>7.7622291615567038E-2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'D2.4.13.A'!$KD$70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'D2.4.13.A'!$KE$70:$KL$70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3.8591997531581025E-2</c:v>
                </c:pt>
                <c:pt idx="3">
                  <c:v>3.8591997531581025E-2</c:v>
                </c:pt>
                <c:pt idx="4">
                  <c:v>3.8591997531581025E-2</c:v>
                </c:pt>
                <c:pt idx="5">
                  <c:v>3.8591997531581025E-2</c:v>
                </c:pt>
                <c:pt idx="6">
                  <c:v>3.0873598025264817E-2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'D2.4.13.A'!$KD$71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'D2.4.13.A'!$KE$71:$KL$71</c:f>
              <c:numCache>
                <c:formatCode>0</c:formatCode>
                <c:ptCount val="8"/>
                <c:pt idx="0">
                  <c:v>0</c:v>
                </c:pt>
                <c:pt idx="1">
                  <c:v>3.8591997531778104E-2</c:v>
                </c:pt>
                <c:pt idx="2">
                  <c:v>0.11621428914752732</c:v>
                </c:pt>
                <c:pt idx="3">
                  <c:v>0.27234044329953533</c:v>
                </c:pt>
                <c:pt idx="4">
                  <c:v>0.58636590561000945</c:v>
                </c:pt>
                <c:pt idx="5">
                  <c:v>0.85962595996477942</c:v>
                </c:pt>
                <c:pt idx="6">
                  <c:v>0.91479528691662648</c:v>
                </c:pt>
                <c:pt idx="7">
                  <c:v>1.0888959208088116</c:v>
                </c:pt>
              </c:numCache>
            </c:numRef>
          </c:val>
        </c:ser>
        <c:ser>
          <c:idx val="18"/>
          <c:order val="18"/>
          <c:tx>
            <c:strRef>
              <c:f>'D2.4.13.A'!$KD$72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'D2.4.13.A'!$KE$72:$KL$72</c:f>
              <c:numCache>
                <c:formatCode>0</c:formatCode>
                <c:ptCount val="8"/>
                <c:pt idx="0">
                  <c:v>0.27686161146884014</c:v>
                </c:pt>
                <c:pt idx="1">
                  <c:v>0.28367671601169969</c:v>
                </c:pt>
                <c:pt idx="2">
                  <c:v>0.28570888614198353</c:v>
                </c:pt>
                <c:pt idx="3">
                  <c:v>0.28810115223883359</c:v>
                </c:pt>
                <c:pt idx="4">
                  <c:v>0.28780541010264787</c:v>
                </c:pt>
                <c:pt idx="5">
                  <c:v>0.28301409912929593</c:v>
                </c:pt>
                <c:pt idx="6">
                  <c:v>0.27581721234642714</c:v>
                </c:pt>
                <c:pt idx="7">
                  <c:v>0.2654354138275461</c:v>
                </c:pt>
              </c:numCache>
            </c:numRef>
          </c:val>
        </c:ser>
        <c:ser>
          <c:idx val="19"/>
          <c:order val="19"/>
          <c:tx>
            <c:strRef>
              <c:f>'D2.4.13.A'!$KD$73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'D2.4.13.A'!$KE$73:$KL$73</c:f>
              <c:numCache>
                <c:formatCode>0</c:formatCode>
                <c:ptCount val="8"/>
                <c:pt idx="0">
                  <c:v>0.50896049689185474</c:v>
                </c:pt>
                <c:pt idx="1">
                  <c:v>0.48618103980791444</c:v>
                </c:pt>
                <c:pt idx="2">
                  <c:v>0.41815076530521905</c:v>
                </c:pt>
                <c:pt idx="3">
                  <c:v>0.29586425033970298</c:v>
                </c:pt>
                <c:pt idx="4">
                  <c:v>4.018542253021859E-2</c:v>
                </c:pt>
                <c:pt idx="5">
                  <c:v>0.10296640171810338</c:v>
                </c:pt>
                <c:pt idx="6">
                  <c:v>0.23388378909582797</c:v>
                </c:pt>
                <c:pt idx="7">
                  <c:v>0.50499374748450843</c:v>
                </c:pt>
              </c:numCache>
            </c:numRef>
          </c:val>
        </c:ser>
        <c:ser>
          <c:idx val="20"/>
          <c:order val="20"/>
          <c:tx>
            <c:strRef>
              <c:f>'D2.4.13.A'!$KD$74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'D2.4.13.A'!$KE$74:$KL$74</c:f>
              <c:numCache>
                <c:formatCode>0</c:formatCode>
                <c:ptCount val="8"/>
                <c:pt idx="0">
                  <c:v>0.32519545494182572</c:v>
                </c:pt>
                <c:pt idx="1">
                  <c:v>0.97927967058188747</c:v>
                </c:pt>
                <c:pt idx="2">
                  <c:v>2.2948766589417993</c:v>
                </c:pt>
                <c:pt idx="3">
                  <c:v>4.6158166623909365</c:v>
                </c:pt>
                <c:pt idx="4">
                  <c:v>9.2840560200840034</c:v>
                </c:pt>
                <c:pt idx="5">
                  <c:v>7.9684590317240884</c:v>
                </c:pt>
                <c:pt idx="6">
                  <c:v>5.3223235733331249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'D2.4.13.A'!$KD$75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'D2.4.13.A'!$KE$75:$KL$75</c:f>
              <c:numCache>
                <c:formatCode>0</c:formatCode>
                <c:ptCount val="8"/>
                <c:pt idx="0">
                  <c:v>0.1639450779914228</c:v>
                </c:pt>
                <c:pt idx="1">
                  <c:v>0.15286220923002686</c:v>
                </c:pt>
                <c:pt idx="2">
                  <c:v>0.13891378162961879</c:v>
                </c:pt>
                <c:pt idx="3">
                  <c:v>0.12555048851039427</c:v>
                </c:pt>
                <c:pt idx="4">
                  <c:v>0.11085798277816949</c:v>
                </c:pt>
                <c:pt idx="5">
                  <c:v>9.6554236483460384E-2</c:v>
                </c:pt>
                <c:pt idx="6">
                  <c:v>8.1860338849804717E-2</c:v>
                </c:pt>
                <c:pt idx="7">
                  <c:v>6.7158914741337117E-2</c:v>
                </c:pt>
              </c:numCache>
            </c:numRef>
          </c:val>
        </c:ser>
        <c:ser>
          <c:idx val="22"/>
          <c:order val="22"/>
          <c:tx>
            <c:strRef>
              <c:f>'D2.4.13.A'!$KD$76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'D2.4.13.A'!$KE$76:$KL$76</c:f>
              <c:numCache>
                <c:formatCode>0</c:formatCode>
                <c:ptCount val="8"/>
                <c:pt idx="0">
                  <c:v>2.3202538453836907</c:v>
                </c:pt>
                <c:pt idx="1">
                  <c:v>2.1634021168868536</c:v>
                </c:pt>
                <c:pt idx="2">
                  <c:v>1.7147063218656853</c:v>
                </c:pt>
                <c:pt idx="3">
                  <c:v>1.0762493867975169</c:v>
                </c:pt>
                <c:pt idx="4">
                  <c:v>0.20936179229518617</c:v>
                </c:pt>
                <c:pt idx="5">
                  <c:v>6.9261794022128379E-3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'D2.4.13.A'!$KD$77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0.68524496574642368</c:v>
                </c:pt>
                <c:pt idx="3">
                  <c:v>2.0635173528000608</c:v>
                </c:pt>
                <c:pt idx="4">
                  <c:v>4.6820335908255357</c:v>
                </c:pt>
                <c:pt idx="5">
                  <c:v>4.6820335908255357</c:v>
                </c:pt>
                <c:pt idx="6">
                  <c:v>4.4079356045269664</c:v>
                </c:pt>
                <c:pt idx="7">
                  <c:v>3.4454796702576567</c:v>
                </c:pt>
              </c:numCache>
            </c:numRef>
          </c:val>
        </c:ser>
        <c:ser>
          <c:idx val="24"/>
          <c:order val="24"/>
          <c:tx>
            <c:strRef>
              <c:f>'D2.4.13.A'!$KD$78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8.3762958581118527E-2</c:v>
                </c:pt>
                <c:pt idx="3">
                  <c:v>0.2522401873700551</c:v>
                </c:pt>
                <c:pt idx="4">
                  <c:v>0.59110807242419616</c:v>
                </c:pt>
                <c:pt idx="5">
                  <c:v>0.59110807242419616</c:v>
                </c:pt>
                <c:pt idx="6">
                  <c:v>0.50734511384307757</c:v>
                </c:pt>
                <c:pt idx="7">
                  <c:v>0.33886788505414095</c:v>
                </c:pt>
              </c:numCache>
            </c:numRef>
          </c:val>
        </c:ser>
        <c:ser>
          <c:idx val="25"/>
          <c:order val="25"/>
          <c:tx>
            <c:strRef>
              <c:f>'D2.4.13.A'!$KD$79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'D2.4.13.A'!$KE$79:$KL$79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8.3762958581524716E-2</c:v>
                </c:pt>
                <c:pt idx="3">
                  <c:v>0.19613970795069788</c:v>
                </c:pt>
                <c:pt idx="4">
                  <c:v>0.19613970795069788</c:v>
                </c:pt>
                <c:pt idx="5">
                  <c:v>0.19613970795069788</c:v>
                </c:pt>
                <c:pt idx="6">
                  <c:v>0.11237674936917315</c:v>
                </c:pt>
                <c:pt idx="7">
                  <c:v>0.19043884541860473</c:v>
                </c:pt>
              </c:numCache>
            </c:numRef>
          </c:val>
        </c:ser>
        <c:ser>
          <c:idx val="26"/>
          <c:order val="26"/>
          <c:tx>
            <c:strRef>
              <c:f>'D2.4.13.A'!$KD$80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'D2.4.13.A'!$KE$80:$KL$80</c:f>
              <c:numCache>
                <c:formatCode>0</c:formatCode>
                <c:ptCount val="8"/>
                <c:pt idx="0">
                  <c:v>0.17367077600101655</c:v>
                </c:pt>
                <c:pt idx="1">
                  <c:v>0.16193043928770695</c:v>
                </c:pt>
                <c:pt idx="2">
                  <c:v>0.14715455046545456</c:v>
                </c:pt>
                <c:pt idx="3">
                  <c:v>0.13299850800063406</c:v>
                </c:pt>
                <c:pt idx="4">
                  <c:v>0.11743440017149621</c:v>
                </c:pt>
                <c:pt idx="5">
                  <c:v>0.1022821141183964</c:v>
                </c:pt>
                <c:pt idx="6">
                  <c:v>8.6716531816194042E-2</c:v>
                </c:pt>
                <c:pt idx="7">
                  <c:v>7.1142976546843081E-2</c:v>
                </c:pt>
              </c:numCache>
            </c:numRef>
          </c:val>
        </c:ser>
        <c:ser>
          <c:idx val="27"/>
          <c:order val="27"/>
          <c:tx>
            <c:strRef>
              <c:f>'D2.4.13.A'!$KD$81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'D2.4.13.A'!$KE$81:$KL$81</c:f>
              <c:numCache>
                <c:formatCode>0</c:formatCode>
                <c:ptCount val="8"/>
                <c:pt idx="0">
                  <c:v>0.24730940515883165</c:v>
                </c:pt>
                <c:pt idx="1">
                  <c:v>0.23059101559560363</c:v>
                </c:pt>
                <c:pt idx="2">
                  <c:v>0.209549961024036</c:v>
                </c:pt>
                <c:pt idx="3">
                  <c:v>0.18939157558929803</c:v>
                </c:pt>
                <c:pt idx="4">
                  <c:v>0.16722808707566436</c:v>
                </c:pt>
                <c:pt idx="5">
                  <c:v>0.14565103803566479</c:v>
                </c:pt>
                <c:pt idx="6">
                  <c:v>0.12348544985354015</c:v>
                </c:pt>
                <c:pt idx="7">
                  <c:v>0.10130850806427966</c:v>
                </c:pt>
              </c:numCache>
            </c:numRef>
          </c:val>
        </c:ser>
        <c:ser>
          <c:idx val="28"/>
          <c:order val="28"/>
          <c:tx>
            <c:strRef>
              <c:f>'D2.4.13.A'!$KD$82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'D2.4.13.A'!$KE$82:$KL$82</c:f>
              <c:numCache>
                <c:formatCode>0</c:formatCode>
                <c:ptCount val="8"/>
                <c:pt idx="0">
                  <c:v>4.5849118502569869E-2</c:v>
                </c:pt>
                <c:pt idx="1">
                  <c:v>4.2749667335890203E-2</c:v>
                </c:pt>
                <c:pt idx="2">
                  <c:v>3.7491997613202696E-2</c:v>
                </c:pt>
                <c:pt idx="3">
                  <c:v>3.3754799660251834E-2</c:v>
                </c:pt>
                <c:pt idx="4">
                  <c:v>2.9645872178987176E-2</c:v>
                </c:pt>
                <c:pt idx="5">
                  <c:v>2.700249793775758E-2</c:v>
                </c:pt>
                <c:pt idx="6">
                  <c:v>2.2893181195512688E-2</c:v>
                </c:pt>
                <c:pt idx="7">
                  <c:v>1.8781759588054968E-2</c:v>
                </c:pt>
              </c:numCache>
            </c:numRef>
          </c:val>
        </c:ser>
        <c:ser>
          <c:idx val="29"/>
          <c:order val="29"/>
          <c:tx>
            <c:strRef>
              <c:f>'D2.4.13.A'!$KD$83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'D2.4.13.A'!$KE$83:$KL$83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8.6641351266604928E-3</c:v>
                </c:pt>
                <c:pt idx="3">
                  <c:v>8.6641351289053446E-3</c:v>
                </c:pt>
                <c:pt idx="4">
                  <c:v>8.6641351273297872E-3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'D2.4.13.A'!$KD$84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'D2.4.13.A'!$KE$84:$KL$84</c:f>
              <c:numCache>
                <c:formatCode>0</c:formatCode>
                <c:ptCount val="8"/>
                <c:pt idx="0">
                  <c:v>1.3359639701788448</c:v>
                </c:pt>
                <c:pt idx="1">
                  <c:v>4.0230647038387568</c:v>
                </c:pt>
                <c:pt idx="2">
                  <c:v>4.0230647038387568</c:v>
                </c:pt>
                <c:pt idx="3">
                  <c:v>4.0230647038387568</c:v>
                </c:pt>
                <c:pt idx="4">
                  <c:v>4.0230647038387568</c:v>
                </c:pt>
                <c:pt idx="5">
                  <c:v>4.0230647038387568</c:v>
                </c:pt>
                <c:pt idx="6">
                  <c:v>2.6871007336599124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'D2.4.13.A'!$KD$85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'D2.4.13.A'!$KE$85:$KL$85</c:f>
              <c:numCache>
                <c:formatCode>0</c:formatCode>
                <c:ptCount val="8"/>
                <c:pt idx="0">
                  <c:v>1.9814423440618026E-2</c:v>
                </c:pt>
                <c:pt idx="1">
                  <c:v>3.9628846879361523E-2</c:v>
                </c:pt>
                <c:pt idx="2">
                  <c:v>1.4156717361816455</c:v>
                </c:pt>
                <c:pt idx="3">
                  <c:v>1.4156717361816455</c:v>
                </c:pt>
                <c:pt idx="4">
                  <c:v>1.4156717361816455</c:v>
                </c:pt>
                <c:pt idx="5">
                  <c:v>1.3958573127410276</c:v>
                </c:pt>
                <c:pt idx="6">
                  <c:v>1.3760428893022842</c:v>
                </c:pt>
                <c:pt idx="7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'D2.4.13.A'!$KD$86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'D2.4.13.A'!$KE$86:$KL$86</c:f>
              <c:numCache>
                <c:formatCode>0</c:formatCode>
                <c:ptCount val="8"/>
                <c:pt idx="0">
                  <c:v>0.26667166707066225</c:v>
                </c:pt>
                <c:pt idx="1">
                  <c:v>0.8030436413357136</c:v>
                </c:pt>
                <c:pt idx="2">
                  <c:v>1.8818792669471396</c:v>
                </c:pt>
                <c:pt idx="3">
                  <c:v>3.78513138958091</c:v>
                </c:pt>
                <c:pt idx="4">
                  <c:v>6.6943802301845432</c:v>
                </c:pt>
                <c:pt idx="5">
                  <c:v>5.6155446045731185</c:v>
                </c:pt>
                <c:pt idx="6">
                  <c:v>3.4456208148686853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'D2.4.13.A'!$KD$87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'D2.4.13.A'!$KE$87:$KL$87</c:f>
              <c:numCache>
                <c:formatCode>0</c:formatCode>
                <c:ptCount val="8"/>
                <c:pt idx="0">
                  <c:v>2.1454713883065888</c:v>
                </c:pt>
                <c:pt idx="1">
                  <c:v>2.1615442952636137</c:v>
                </c:pt>
                <c:pt idx="2">
                  <c:v>2.1765087208710945</c:v>
                </c:pt>
                <c:pt idx="3">
                  <c:v>2.1903646651290574</c:v>
                </c:pt>
                <c:pt idx="4">
                  <c:v>2.2031121280374855</c:v>
                </c:pt>
                <c:pt idx="5">
                  <c:v>2.2147511095963739</c:v>
                </c:pt>
                <c:pt idx="6">
                  <c:v>2.2252816098057351</c:v>
                </c:pt>
                <c:pt idx="7">
                  <c:v>2.2347036286655291</c:v>
                </c:pt>
              </c:numCache>
            </c:numRef>
          </c:val>
        </c:ser>
        <c:ser>
          <c:idx val="34"/>
          <c:order val="34"/>
          <c:tx>
            <c:strRef>
              <c:f>'D2.4.13.A'!$KD$88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0.76744846661456123</c:v>
                </c:pt>
                <c:pt idx="4">
                  <c:v>56.111992633630493</c:v>
                </c:pt>
                <c:pt idx="5">
                  <c:v>122.78979027921599</c:v>
                </c:pt>
                <c:pt idx="6">
                  <c:v>129.49565264594497</c:v>
                </c:pt>
                <c:pt idx="7">
                  <c:v>146.62251994723277</c:v>
                </c:pt>
              </c:numCache>
            </c:numRef>
          </c:val>
        </c:ser>
        <c:ser>
          <c:idx val="35"/>
          <c:order val="35"/>
          <c:tx>
            <c:strRef>
              <c:f>'D2.4.13.A'!$KD$89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'D2.4.13.A'!$KE$89:$KL$89</c:f>
              <c:numCache>
                <c:formatCode>0</c:formatCode>
                <c:ptCount val="8"/>
                <c:pt idx="0">
                  <c:v>0</c:v>
                </c:pt>
                <c:pt idx="1">
                  <c:v>0.53372365230242913</c:v>
                </c:pt>
                <c:pt idx="2">
                  <c:v>2.4891412750187536</c:v>
                </c:pt>
                <c:pt idx="3">
                  <c:v>4.0726126482620666</c:v>
                </c:pt>
                <c:pt idx="4">
                  <c:v>4.0224055828055674</c:v>
                </c:pt>
                <c:pt idx="5">
                  <c:v>4.0732741551788996</c:v>
                </c:pt>
                <c:pt idx="6">
                  <c:v>3.62178443071749</c:v>
                </c:pt>
                <c:pt idx="7">
                  <c:v>1.9341074195566923</c:v>
                </c:pt>
              </c:numCache>
            </c:numRef>
          </c:val>
        </c:ser>
        <c:ser>
          <c:idx val="36"/>
          <c:order val="36"/>
          <c:tx>
            <c:strRef>
              <c:f>'D2.4.13.A'!$KD$90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'D2.4.13.A'!$KE$90:$KL$90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1.7407028380397649</c:v>
                </c:pt>
                <c:pt idx="3">
                  <c:v>1.7388005022208779</c:v>
                </c:pt>
                <c:pt idx="4">
                  <c:v>1.7416392145735724</c:v>
                </c:pt>
                <c:pt idx="5">
                  <c:v>1.7416392145734167</c:v>
                </c:pt>
                <c:pt idx="6">
                  <c:v>1.7416392145726831</c:v>
                </c:pt>
                <c:pt idx="7">
                  <c:v>1.7416392145691144</c:v>
                </c:pt>
              </c:numCache>
            </c:numRef>
          </c:val>
        </c:ser>
        <c:ser>
          <c:idx val="37"/>
          <c:order val="37"/>
          <c:tx>
            <c:strRef>
              <c:f>'D2.4.13.A'!$KD$91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'D2.4.13.A'!$KE$91:$KL$91</c:f>
              <c:numCache>
                <c:formatCode>0</c:formatCode>
                <c:ptCount val="8"/>
                <c:pt idx="0">
                  <c:v>0.11050882373517068</c:v>
                </c:pt>
                <c:pt idx="1">
                  <c:v>0.34284962380428935</c:v>
                </c:pt>
                <c:pt idx="2">
                  <c:v>0.63375746993033488</c:v>
                </c:pt>
                <c:pt idx="3">
                  <c:v>0.17633884947384951</c:v>
                </c:pt>
                <c:pt idx="4">
                  <c:v>2.3058390266258669E-2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'D2.4.13.A'!$KD$92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'D2.4.13.A'!$KE$92:$KL$92</c:f>
              <c:numCache>
                <c:formatCode>0</c:formatCode>
                <c:ptCount val="8"/>
                <c:pt idx="0">
                  <c:v>0.89696035777867344</c:v>
                </c:pt>
                <c:pt idx="1">
                  <c:v>3.1368214223777611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'D2.4.13.A'!$KD$93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'D2.4.13.A'!$KE$93:$KL$93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1.1267236810332164</c:v>
                </c:pt>
                <c:pt idx="3">
                  <c:v>9.52355881809379E-2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'D2.4.13.A'!$KD$94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'D2.4.13.A'!$KE$94:$KL$94</c:f>
              <c:numCache>
                <c:formatCode>0</c:formatCode>
                <c:ptCount val="8"/>
                <c:pt idx="0">
                  <c:v>1.5061281757351639</c:v>
                </c:pt>
                <c:pt idx="1">
                  <c:v>3.2640003044334325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'D2.4.13.A'!$KD$95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'D2.4.13.A'!$KE$53:$KL$53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'D2.4.13.A'!$KE$95:$KL$95</c:f>
              <c:numCache>
                <c:formatCode>0</c:formatCode>
                <c:ptCount val="8"/>
                <c:pt idx="0">
                  <c:v>11.22766284066706</c:v>
                </c:pt>
                <c:pt idx="1">
                  <c:v>5.9384853418346584</c:v>
                </c:pt>
                <c:pt idx="2">
                  <c:v>37.0301262025692</c:v>
                </c:pt>
                <c:pt idx="3">
                  <c:v>40.703418462130962</c:v>
                </c:pt>
                <c:pt idx="4">
                  <c:v>40.693349040620966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428800"/>
        <c:axId val="142446976"/>
      </c:barChart>
      <c:catAx>
        <c:axId val="1424288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446976"/>
        <c:crosses val="autoZero"/>
        <c:auto val="1"/>
        <c:lblAlgn val="ctr"/>
        <c:lblOffset val="100"/>
        <c:noMultiLvlLbl val="0"/>
      </c:catAx>
      <c:valAx>
        <c:axId val="14244697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2428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'D2.4.13.A'!$EZ$54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2.6600000000027659</c:v>
                </c:pt>
                <c:pt idx="2">
                  <c:v>2.5200000000060934</c:v>
                </c:pt>
                <c:pt idx="3">
                  <c:v>2.3800000000098134</c:v>
                </c:pt>
                <c:pt idx="4">
                  <c:v>2.2400000000138411</c:v>
                </c:pt>
                <c:pt idx="5">
                  <c:v>2.1000000000182562</c:v>
                </c:pt>
                <c:pt idx="6">
                  <c:v>1.9600000000225692</c:v>
                </c:pt>
                <c:pt idx="7">
                  <c:v>1.8200000000265308</c:v>
                </c:pt>
                <c:pt idx="8">
                  <c:v>1.6800000000309103</c:v>
                </c:pt>
              </c:numCache>
            </c:numRef>
          </c:val>
        </c:ser>
        <c:ser>
          <c:idx val="1"/>
          <c:order val="1"/>
          <c:tx>
            <c:strRef>
              <c:f>'D2.4.13.A'!$EZ$55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6.986356210710537E-2</c:v>
                </c:pt>
                <c:pt idx="2">
                  <c:v>0.36073350211657745</c:v>
                </c:pt>
                <c:pt idx="3">
                  <c:v>1.2066811928243417</c:v>
                </c:pt>
                <c:pt idx="4">
                  <c:v>2.3540174263127884</c:v>
                </c:pt>
                <c:pt idx="5">
                  <c:v>5.9757346670959306</c:v>
                </c:pt>
                <c:pt idx="6">
                  <c:v>7.7136431252586579</c:v>
                </c:pt>
                <c:pt idx="7">
                  <c:v>7.7136431253176925</c:v>
                </c:pt>
                <c:pt idx="8">
                  <c:v>7.7136431254303472</c:v>
                </c:pt>
              </c:numCache>
            </c:numRef>
          </c:val>
        </c:ser>
        <c:ser>
          <c:idx val="2"/>
          <c:order val="2"/>
          <c:tx>
            <c:strRef>
              <c:f>'D2.4.13.A'!$EZ$56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25.75973489487815</c:v>
                </c:pt>
                <c:pt idx="2">
                  <c:v>19.074728395805728</c:v>
                </c:pt>
                <c:pt idx="3">
                  <c:v>27.527211561918943</c:v>
                </c:pt>
                <c:pt idx="4">
                  <c:v>39.281296182216224</c:v>
                </c:pt>
                <c:pt idx="5">
                  <c:v>53.304714859090019</c:v>
                </c:pt>
                <c:pt idx="6">
                  <c:v>73.000045089032824</c:v>
                </c:pt>
                <c:pt idx="7">
                  <c:v>104.21714874442875</c:v>
                </c:pt>
                <c:pt idx="8">
                  <c:v>154.37487206258737</c:v>
                </c:pt>
              </c:numCache>
            </c:numRef>
          </c:val>
        </c:ser>
        <c:ser>
          <c:idx val="3"/>
          <c:order val="3"/>
          <c:tx>
            <c:strRef>
              <c:f>'D2.4.13.A'!$EZ$57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4.606053659935573</c:v>
                </c:pt>
                <c:pt idx="2">
                  <c:v>6.5734227731662536</c:v>
                </c:pt>
                <c:pt idx="3">
                  <c:v>5.876415494011523</c:v>
                </c:pt>
                <c:pt idx="4">
                  <c:v>6.3169565637786924</c:v>
                </c:pt>
                <c:pt idx="5">
                  <c:v>8.8119202680734396</c:v>
                </c:pt>
                <c:pt idx="6">
                  <c:v>21.303492100612427</c:v>
                </c:pt>
                <c:pt idx="7">
                  <c:v>25.861665935717479</c:v>
                </c:pt>
                <c:pt idx="8">
                  <c:v>28.470254196152258</c:v>
                </c:pt>
              </c:numCache>
            </c:numRef>
          </c:val>
        </c:ser>
        <c:ser>
          <c:idx val="4"/>
          <c:order val="4"/>
          <c:tx>
            <c:strRef>
              <c:f>'D2.4.13.A'!$EZ$58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3.409989727721793</c:v>
                </c:pt>
                <c:pt idx="2">
                  <c:v>9.0925082562497472</c:v>
                </c:pt>
                <c:pt idx="3">
                  <c:v>34.818405395636134</c:v>
                </c:pt>
                <c:pt idx="4">
                  <c:v>65.437786363731036</c:v>
                </c:pt>
                <c:pt idx="5">
                  <c:v>155.89713864400974</c:v>
                </c:pt>
                <c:pt idx="6">
                  <c:v>216.1938125600783</c:v>
                </c:pt>
                <c:pt idx="7">
                  <c:v>332.63519153710899</c:v>
                </c:pt>
                <c:pt idx="8">
                  <c:v>477.7640149153338</c:v>
                </c:pt>
              </c:numCache>
            </c:numRef>
          </c:val>
        </c:ser>
        <c:ser>
          <c:idx val="5"/>
          <c:order val="5"/>
          <c:tx>
            <c:strRef>
              <c:f>'D2.4.13.A'!$EZ$59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'D2.4.13.A'!$FA$53:$FI$53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'D2.4.13.A'!$FA$59:$FI$59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2.8634235567446633E-10</c:v>
                </c:pt>
                <c:pt idx="4">
                  <c:v>2.8282883963317307</c:v>
                </c:pt>
                <c:pt idx="5">
                  <c:v>7.9749011031238579</c:v>
                </c:pt>
                <c:pt idx="6">
                  <c:v>9.4012122894770709</c:v>
                </c:pt>
                <c:pt idx="7">
                  <c:v>9.4012122893216272</c:v>
                </c:pt>
                <c:pt idx="8">
                  <c:v>11.907478636051827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095296"/>
        <c:axId val="143096832"/>
      </c:barChart>
      <c:catAx>
        <c:axId val="14309529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096832"/>
        <c:crosses val="autoZero"/>
        <c:auto val="1"/>
        <c:lblAlgn val="ctr"/>
        <c:lblOffset val="100"/>
        <c:noMultiLvlLbl val="0"/>
      </c:catAx>
      <c:valAx>
        <c:axId val="14309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095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3131153186"/>
          <c:h val="0.3154411764705882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'D2.4.13.A'!$GQ$53:$GT$53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'D2.4.13.A'!$GQ$54:$GT$54</c:f>
              <c:numCache>
                <c:formatCode>0</c:formatCode>
                <c:ptCount val="4"/>
                <c:pt idx="0">
                  <c:v>1.0860538892970237</c:v>
                </c:pt>
                <c:pt idx="1">
                  <c:v>7.7068209902870803E-3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'D2.4.13.A'!$GQ$55:$GT$55</c:f>
              <c:numCache>
                <c:formatCode>0</c:formatCode>
                <c:ptCount val="4"/>
                <c:pt idx="0">
                  <c:v>0</c:v>
                </c:pt>
                <c:pt idx="1">
                  <c:v>2.4922931790093839</c:v>
                </c:pt>
                <c:pt idx="2">
                  <c:v>1.7427129971170485</c:v>
                </c:pt>
                <c:pt idx="3">
                  <c:v>0.64097774869875823</c:v>
                </c:pt>
              </c:numCache>
            </c:numRef>
          </c:val>
        </c:ser>
        <c:ser>
          <c:idx val="2"/>
          <c:order val="2"/>
          <c:tx>
            <c:strRef>
              <c:f>'D2.4.13.A'!$GP$56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'D2.4.13.A'!$GQ$53:$GT$53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'D2.4.13.A'!$GQ$56:$GT$56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0.75728700288238293</c:v>
                </c:pt>
                <c:pt idx="3">
                  <c:v>1.8590222513007251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123968"/>
        <c:axId val="143125504"/>
      </c:barChart>
      <c:catAx>
        <c:axId val="1431239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125504"/>
        <c:crosses val="autoZero"/>
        <c:auto val="1"/>
        <c:lblAlgn val="ctr"/>
        <c:lblOffset val="100"/>
        <c:noMultiLvlLbl val="0"/>
      </c:catAx>
      <c:valAx>
        <c:axId val="143125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123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36801460328"/>
          <c:h val="0.27695187279774297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'D2.4.13.A'!$KZ$54:$LG$54</c:f>
              <c:numCache>
                <c:formatCode>0</c:formatCode>
                <c:ptCount val="8"/>
                <c:pt idx="0">
                  <c:v>1.2702251153926409</c:v>
                </c:pt>
                <c:pt idx="1">
                  <c:v>2.9900614939907535</c:v>
                </c:pt>
                <c:pt idx="2">
                  <c:v>11.072570154421793</c:v>
                </c:pt>
                <c:pt idx="3">
                  <c:v>21.795419064221282</c:v>
                </c:pt>
                <c:pt idx="4">
                  <c:v>29.306120062224537</c:v>
                </c:pt>
                <c:pt idx="5">
                  <c:v>40.992676541704107</c:v>
                </c:pt>
                <c:pt idx="6">
                  <c:v>51.896172626405054</c:v>
                </c:pt>
                <c:pt idx="7">
                  <c:v>64.938026238918994</c:v>
                </c:pt>
              </c:numCache>
            </c:numRef>
          </c:val>
        </c:ser>
        <c:ser>
          <c:idx val="1"/>
          <c:order val="1"/>
          <c:tx>
            <c:strRef>
              <c:f>'D2.4.13.A'!$KY$55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numRef>
              <c:f>'D2.4.13.A'!$KZ$53:$LG$53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15.291713808391734</c:v>
                </c:pt>
                <c:pt idx="5">
                  <c:v>38.029889090406861</c:v>
                </c:pt>
                <c:pt idx="6">
                  <c:v>68.169987106372545</c:v>
                </c:pt>
                <c:pt idx="7">
                  <c:v>111.53225120559084</c:v>
                </c:pt>
              </c:numCache>
            </c:numRef>
          </c:val>
        </c:ser>
        <c:ser>
          <c:idx val="2"/>
          <c:order val="2"/>
          <c:tx>
            <c:strRef>
              <c:f>'D2.4.13.A'!$KY$56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0.46080283486786472</c:v>
                </c:pt>
                <c:pt idx="3">
                  <c:v>0.39360242147429197</c:v>
                </c:pt>
                <c:pt idx="4">
                  <c:v>0.16320100409312613</c:v>
                </c:pt>
                <c:pt idx="5">
                  <c:v>0.23040141754549337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'D2.4.13.A'!$KY$57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'D2.4.13.A'!$KZ$53:$LG$53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'D2.4.13.A'!$KZ$57:$LG$57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2.8812114267289934</c:v>
                </c:pt>
                <c:pt idx="7">
                  <c:v>4.3582806058657217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153408"/>
        <c:axId val="143163392"/>
      </c:barChart>
      <c:catAx>
        <c:axId val="1431534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163392"/>
        <c:crosses val="autoZero"/>
        <c:auto val="1"/>
        <c:lblAlgn val="ctr"/>
        <c:lblOffset val="100"/>
        <c:noMultiLvlLbl val="0"/>
      </c:catAx>
      <c:valAx>
        <c:axId val="1431633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153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'D2.4.13.A'!$LR$54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'D2.4.13.A'!$LS$54:$LZ$54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3.2877365842112236</c:v>
                </c:pt>
              </c:numCache>
            </c:numRef>
          </c:val>
        </c:ser>
        <c:ser>
          <c:idx val="1"/>
          <c:order val="1"/>
          <c:tx>
            <c:strRef>
              <c:f>'D2.4.13.A'!$LR$55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'D2.4.13.A'!$LS$55:$LZ$55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1.3025620945967094</c:v>
                </c:pt>
              </c:numCache>
            </c:numRef>
          </c:val>
        </c:ser>
        <c:ser>
          <c:idx val="2"/>
          <c:order val="2"/>
          <c:tx>
            <c:strRef>
              <c:f>'D2.4.13.A'!$LR$56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'D2.4.13.A'!$LS$56:$LZ$56</c:f>
              <c:numCache>
                <c:formatCode>0</c:formatCode>
                <c:ptCount val="8"/>
                <c:pt idx="0">
                  <c:v>0.1614051394759122</c:v>
                </c:pt>
                <c:pt idx="1">
                  <c:v>0.49955626982294077</c:v>
                </c:pt>
                <c:pt idx="2">
                  <c:v>1.2108094867459975</c:v>
                </c:pt>
                <c:pt idx="3">
                  <c:v>2.1539813481636667</c:v>
                </c:pt>
                <c:pt idx="4">
                  <c:v>3.9861117714413075</c:v>
                </c:pt>
                <c:pt idx="5">
                  <c:v>6.0212421114208281</c:v>
                </c:pt>
                <c:pt idx="6">
                  <c:v>8.8852827161998658</c:v>
                </c:pt>
                <c:pt idx="7">
                  <c:v>10.774724297663152</c:v>
                </c:pt>
              </c:numCache>
            </c:numRef>
          </c:val>
        </c:ser>
        <c:ser>
          <c:idx val="3"/>
          <c:order val="3"/>
          <c:tx>
            <c:strRef>
              <c:f>'D2.4.13.A'!$LR$57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'D2.4.13.A'!$LS$57:$LZ$57</c:f>
              <c:numCache>
                <c:formatCode>0</c:formatCode>
                <c:ptCount val="8"/>
                <c:pt idx="0">
                  <c:v>0.57380928895583649</c:v>
                </c:pt>
                <c:pt idx="1">
                  <c:v>1.3446678661415898</c:v>
                </c:pt>
                <c:pt idx="2">
                  <c:v>2.7291835695401434</c:v>
                </c:pt>
                <c:pt idx="3">
                  <c:v>4.8430540169977352</c:v>
                </c:pt>
                <c:pt idx="4">
                  <c:v>7.8738487265920485</c:v>
                </c:pt>
                <c:pt idx="5">
                  <c:v>9.7740944658378979</c:v>
                </c:pt>
                <c:pt idx="6">
                  <c:v>10.407493988133425</c:v>
                </c:pt>
                <c:pt idx="7">
                  <c:v>11.383630484814365</c:v>
                </c:pt>
              </c:numCache>
            </c:numRef>
          </c:val>
        </c:ser>
        <c:ser>
          <c:idx val="4"/>
          <c:order val="4"/>
          <c:tx>
            <c:strRef>
              <c:f>'D2.4.13.A'!$LR$58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0.31501509034056607</c:v>
                </c:pt>
                <c:pt idx="4">
                  <c:v>1.2561807739866468</c:v>
                </c:pt>
                <c:pt idx="5">
                  <c:v>2.7719846185323207</c:v>
                </c:pt>
                <c:pt idx="6">
                  <c:v>5.4083830688349437</c:v>
                </c:pt>
                <c:pt idx="7">
                  <c:v>9.2589392198226594</c:v>
                </c:pt>
              </c:numCache>
            </c:numRef>
          </c:val>
        </c:ser>
        <c:ser>
          <c:idx val="5"/>
          <c:order val="5"/>
          <c:tx>
            <c:strRef>
              <c:f>'D2.4.13.A'!$LR$59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'D2.4.13.A'!$LS$59:$LZ$59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3.2349727894495262</c:v>
                </c:pt>
                <c:pt idx="3">
                  <c:v>6.5694438874958934</c:v>
                </c:pt>
                <c:pt idx="4">
                  <c:v>13.506722705536639</c:v>
                </c:pt>
                <c:pt idx="5">
                  <c:v>26.573140867733645</c:v>
                </c:pt>
                <c:pt idx="6">
                  <c:v>46.287423972827888</c:v>
                </c:pt>
                <c:pt idx="7">
                  <c:v>62.998922359472992</c:v>
                </c:pt>
              </c:numCache>
            </c:numRef>
          </c:val>
        </c:ser>
        <c:ser>
          <c:idx val="6"/>
          <c:order val="6"/>
          <c:tx>
            <c:strRef>
              <c:f>'D2.4.13.A'!$LR$60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'D2.4.13.A'!$LS$60:$LZ$60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0.66308699725647746</c:v>
                </c:pt>
                <c:pt idx="4">
                  <c:v>3.0019202083877015</c:v>
                </c:pt>
                <c:pt idx="5">
                  <c:v>6.7037469307958055</c:v>
                </c:pt>
                <c:pt idx="6">
                  <c:v>13.145835216835799</c:v>
                </c:pt>
                <c:pt idx="7">
                  <c:v>22.992215129712346</c:v>
                </c:pt>
              </c:numCache>
            </c:numRef>
          </c:val>
        </c:ser>
        <c:ser>
          <c:idx val="7"/>
          <c:order val="7"/>
          <c:tx>
            <c:strRef>
              <c:f>'D2.4.13.A'!$LR$61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'D2.4.13.A'!$LS$61:$LZ$61</c:f>
              <c:numCache>
                <c:formatCode>0</c:formatCode>
                <c:ptCount val="8"/>
                <c:pt idx="0">
                  <c:v>24.571674000000083</c:v>
                </c:pt>
                <c:pt idx="1">
                  <c:v>18.201240000000094</c:v>
                </c:pt>
                <c:pt idx="2">
                  <c:v>12.740868000000047</c:v>
                </c:pt>
                <c:pt idx="3">
                  <c:v>8.7972653333511985</c:v>
                </c:pt>
                <c:pt idx="4">
                  <c:v>4.8536636667483997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'D2.4.13.A'!$LR$62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'D2.4.13.A'!$LS$62:$LZ$62</c:f>
              <c:numCache>
                <c:formatCode>0</c:formatCode>
                <c:ptCount val="8"/>
                <c:pt idx="0">
                  <c:v>250.10373132077299</c:v>
                </c:pt>
                <c:pt idx="1">
                  <c:v>277.85609724330499</c:v>
                </c:pt>
                <c:pt idx="2">
                  <c:v>276.64785938364577</c:v>
                </c:pt>
                <c:pt idx="3">
                  <c:v>274.03245695506058</c:v>
                </c:pt>
                <c:pt idx="4">
                  <c:v>261.90258525133765</c:v>
                </c:pt>
                <c:pt idx="5">
                  <c:v>232.0190906222611</c:v>
                </c:pt>
                <c:pt idx="6">
                  <c:v>173.97562257894245</c:v>
                </c:pt>
                <c:pt idx="7">
                  <c:v>110.03161746280462</c:v>
                </c:pt>
              </c:numCache>
            </c:numRef>
          </c:val>
        </c:ser>
        <c:ser>
          <c:idx val="9"/>
          <c:order val="9"/>
          <c:tx>
            <c:strRef>
              <c:f>'D2.4.13.A'!$LR$63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'D2.4.13.A'!$LS$63:$LZ$63</c:f>
              <c:numCache>
                <c:formatCode>0</c:formatCode>
                <c:ptCount val="8"/>
                <c:pt idx="0">
                  <c:v>2.50200000001383</c:v>
                </c:pt>
                <c:pt idx="1">
                  <c:v>1.2510000000652579</c:v>
                </c:pt>
                <c:pt idx="2">
                  <c:v>8.5747988001696296</c:v>
                </c:pt>
                <c:pt idx="3">
                  <c:v>8.5747988001981987</c:v>
                </c:pt>
                <c:pt idx="4">
                  <c:v>8.5747988001648707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'D2.4.13.A'!$LR$64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'D2.4.13.A'!$LS$64:$LZ$64</c:f>
              <c:numCache>
                <c:formatCode>0</c:formatCode>
                <c:ptCount val="8"/>
                <c:pt idx="0">
                  <c:v>24.571673999999987</c:v>
                </c:pt>
                <c:pt idx="1">
                  <c:v>18.201239999999896</c:v>
                </c:pt>
                <c:pt idx="2">
                  <c:v>12.740867999999812</c:v>
                </c:pt>
                <c:pt idx="3">
                  <c:v>8.7972653333419402</c:v>
                </c:pt>
                <c:pt idx="4">
                  <c:v>4.8536636667036932</c:v>
                </c:pt>
                <c:pt idx="5">
                  <c:v>0</c:v>
                </c:pt>
                <c:pt idx="6">
                  <c:v>11.614136129291531</c:v>
                </c:pt>
                <c:pt idx="7">
                  <c:v>24.2722255151299</c:v>
                </c:pt>
              </c:numCache>
            </c:numRef>
          </c:val>
        </c:ser>
        <c:ser>
          <c:idx val="11"/>
          <c:order val="11"/>
          <c:tx>
            <c:strRef>
              <c:f>'D2.4.13.A'!$LR$65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'D2.4.13.A'!$LS$65:$LZ$65</c:f>
              <c:numCache>
                <c:formatCode>0</c:formatCode>
                <c:ptCount val="8"/>
                <c:pt idx="0">
                  <c:v>0.14883199999999638</c:v>
                </c:pt>
                <c:pt idx="1">
                  <c:v>0.51917364224000451</c:v>
                </c:pt>
                <c:pt idx="2">
                  <c:v>1.4407021574586343</c:v>
                </c:pt>
                <c:pt idx="3">
                  <c:v>2.0687138437476702</c:v>
                </c:pt>
                <c:pt idx="4">
                  <c:v>3.5611874134612429</c:v>
                </c:pt>
                <c:pt idx="5">
                  <c:v>6.6142344594583777</c:v>
                </c:pt>
                <c:pt idx="6">
                  <c:v>5.6927059442961809</c:v>
                </c:pt>
                <c:pt idx="7">
                  <c:v>5.0646942580637884</c:v>
                </c:pt>
              </c:numCache>
            </c:numRef>
          </c:val>
        </c:ser>
        <c:ser>
          <c:idx val="12"/>
          <c:order val="12"/>
          <c:tx>
            <c:strRef>
              <c:f>'D2.4.13.A'!$LR$66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'D2.4.13.A'!$LS$53:$LZ$53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'D2.4.13.A'!$LS$66:$LZ$66</c:f>
              <c:numCache>
                <c:formatCode>0</c:formatCode>
                <c:ptCount val="8"/>
                <c:pt idx="0">
                  <c:v>0.14883200000000837</c:v>
                </c:pt>
                <c:pt idx="1">
                  <c:v>0.51917364224002316</c:v>
                </c:pt>
                <c:pt idx="2">
                  <c:v>1.4407021574586847</c:v>
                </c:pt>
                <c:pt idx="3">
                  <c:v>3.7337599924475762</c:v>
                </c:pt>
                <c:pt idx="4">
                  <c:v>9.2907896644071961</c:v>
                </c:pt>
                <c:pt idx="5">
                  <c:v>23.118457737737387</c:v>
                </c:pt>
                <c:pt idx="6">
                  <c:v>31.032299683291857</c:v>
                </c:pt>
                <c:pt idx="7">
                  <c:v>42.315101221207733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739136"/>
        <c:axId val="143749120"/>
      </c:barChart>
      <c:catAx>
        <c:axId val="1437391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749120"/>
        <c:crosses val="autoZero"/>
        <c:auto val="1"/>
        <c:lblAlgn val="ctr"/>
        <c:lblOffset val="100"/>
        <c:noMultiLvlLbl val="0"/>
      </c:catAx>
      <c:valAx>
        <c:axId val="1437491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7391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'D2.4.13.A'!$ML$54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'D2.4.13.A'!$MM$54:$MT$54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0.3092635786688584</c:v>
                </c:pt>
              </c:numCache>
            </c:numRef>
          </c:val>
        </c:ser>
        <c:ser>
          <c:idx val="1"/>
          <c:order val="1"/>
          <c:tx>
            <c:strRef>
              <c:f>'D2.4.13.A'!$ML$55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'D2.4.13.A'!$MM$55:$MT$55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0.12215706331624483</c:v>
                </c:pt>
              </c:numCache>
            </c:numRef>
          </c:val>
        </c:ser>
        <c:ser>
          <c:idx val="2"/>
          <c:order val="2"/>
          <c:tx>
            <c:strRef>
              <c:f>'D2.4.13.A'!$ML$56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'D2.4.13.A'!$MM$56:$MT$56</c:f>
              <c:numCache>
                <c:formatCode>0</c:formatCode>
                <c:ptCount val="8"/>
                <c:pt idx="0">
                  <c:v>1.6979606476793932E-2</c:v>
                </c:pt>
                <c:pt idx="1">
                  <c:v>6.0052185170007738E-2</c:v>
                </c:pt>
                <c:pt idx="2">
                  <c:v>0.12942100388122085</c:v>
                </c:pt>
                <c:pt idx="3">
                  <c:v>0.24114018010375768</c:v>
                </c:pt>
                <c:pt idx="4">
                  <c:v>0.42106503060195377</c:v>
                </c:pt>
                <c:pt idx="5">
                  <c:v>0.6286282478909947</c:v>
                </c:pt>
                <c:pt idx="6">
                  <c:v>0.91950459189858191</c:v>
                </c:pt>
                <c:pt idx="7">
                  <c:v>1.0594732056070648</c:v>
                </c:pt>
              </c:numCache>
            </c:numRef>
          </c:val>
        </c:ser>
        <c:ser>
          <c:idx val="3"/>
          <c:order val="3"/>
          <c:tx>
            <c:strRef>
              <c:f>'D2.4.13.A'!$ML$57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'D2.4.13.A'!$MM$57:$MT$57</c:f>
              <c:numCache>
                <c:formatCode>0</c:formatCode>
                <c:ptCount val="8"/>
                <c:pt idx="0">
                  <c:v>2.0374461244957204E-2</c:v>
                </c:pt>
                <c:pt idx="1">
                  <c:v>5.3187734824539187E-2</c:v>
                </c:pt>
                <c:pt idx="2">
                  <c:v>0.10603384005712033</c:v>
                </c:pt>
                <c:pt idx="3">
                  <c:v>0.19114302099512756</c:v>
                </c:pt>
                <c:pt idx="4">
                  <c:v>0.30206190876853312</c:v>
                </c:pt>
                <c:pt idx="5">
                  <c:v>0.35738655618644943</c:v>
                </c:pt>
                <c:pt idx="6">
                  <c:v>0.3813780144965242</c:v>
                </c:pt>
                <c:pt idx="7">
                  <c:v>0.39816988687347765</c:v>
                </c:pt>
              </c:numCache>
            </c:numRef>
          </c:val>
        </c:ser>
        <c:ser>
          <c:idx val="4"/>
          <c:order val="4"/>
          <c:tx>
            <c:strRef>
              <c:f>'D2.4.13.A'!$ML$58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2.3137204680138523E-2</c:v>
                </c:pt>
                <c:pt idx="4">
                  <c:v>9.4494282210667455E-2</c:v>
                </c:pt>
                <c:pt idx="5">
                  <c:v>0.20941556914435716</c:v>
                </c:pt>
                <c:pt idx="6">
                  <c:v>0.39449745096391864</c:v>
                </c:pt>
                <c:pt idx="7">
                  <c:v>0.69257367245308532</c:v>
                </c:pt>
              </c:numCache>
            </c:numRef>
          </c:val>
        </c:ser>
        <c:ser>
          <c:idx val="5"/>
          <c:order val="5"/>
          <c:tx>
            <c:strRef>
              <c:f>'D2.4.13.A'!$ML$59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'D2.4.13.A'!$MM$59:$MT$59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8.8097665763897548E-2</c:v>
                </c:pt>
                <c:pt idx="3">
                  <c:v>0.18977942330493291</c:v>
                </c:pt>
                <c:pt idx="4">
                  <c:v>0.39901952234159971</c:v>
                </c:pt>
                <c:pt idx="5">
                  <c:v>0.73600279424121873</c:v>
                </c:pt>
                <c:pt idx="6">
                  <c:v>1.2787177234682909</c:v>
                </c:pt>
                <c:pt idx="7">
                  <c:v>1.6818761846655081</c:v>
                </c:pt>
              </c:numCache>
            </c:numRef>
          </c:val>
        </c:ser>
        <c:ser>
          <c:idx val="6"/>
          <c:order val="6"/>
          <c:tx>
            <c:strRef>
              <c:f>'D2.4.13.A'!$ML$60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'D2.4.13.A'!$MM$60:$MT$60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1.5493632874606799E-2</c:v>
                </c:pt>
                <c:pt idx="4">
                  <c:v>7.2257538107342423E-2</c:v>
                </c:pt>
                <c:pt idx="5">
                  <c:v>0.16367637512382266</c:v>
                </c:pt>
                <c:pt idx="6">
                  <c:v>0.31090732632720436</c:v>
                </c:pt>
                <c:pt idx="7">
                  <c:v>0.54802424554986628</c:v>
                </c:pt>
              </c:numCache>
            </c:numRef>
          </c:val>
        </c:ser>
        <c:ser>
          <c:idx val="7"/>
          <c:order val="7"/>
          <c:tx>
            <c:strRef>
              <c:f>'D2.4.13.A'!$ML$61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'D2.4.13.A'!$MM$61:$MT$61</c:f>
              <c:numCache>
                <c:formatCode>0</c:formatCode>
                <c:ptCount val="8"/>
                <c:pt idx="0">
                  <c:v>0.86796700000002525</c:v>
                </c:pt>
                <c:pt idx="1">
                  <c:v>0.64397600000003452</c:v>
                </c:pt>
                <c:pt idx="2">
                  <c:v>0.44798300000011732</c:v>
                </c:pt>
                <c:pt idx="3">
                  <c:v>0.30798800000595628</c:v>
                </c:pt>
                <c:pt idx="4">
                  <c:v>0.16799300007543505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'D2.4.13.A'!$ML$62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'D2.4.13.A'!$MM$62:$MT$62</c:f>
              <c:numCache>
                <c:formatCode>0</c:formatCode>
                <c:ptCount val="8"/>
                <c:pt idx="0">
                  <c:v>15.140780130209638</c:v>
                </c:pt>
                <c:pt idx="1">
                  <c:v>14.988787016459955</c:v>
                </c:pt>
                <c:pt idx="2">
                  <c:v>15.723805966975215</c:v>
                </c:pt>
                <c:pt idx="3">
                  <c:v>16.067440436115387</c:v>
                </c:pt>
                <c:pt idx="4">
                  <c:v>15.288889923361234</c:v>
                </c:pt>
                <c:pt idx="5">
                  <c:v>13.491271070104872</c:v>
                </c:pt>
                <c:pt idx="6">
                  <c:v>8.3475024708286867</c:v>
                </c:pt>
                <c:pt idx="7">
                  <c:v>5.0348754230211643</c:v>
                </c:pt>
              </c:numCache>
            </c:numRef>
          </c:val>
        </c:ser>
        <c:ser>
          <c:idx val="9"/>
          <c:order val="9"/>
          <c:tx>
            <c:strRef>
              <c:f>'D2.4.13.A'!$ML$63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'D2.4.13.A'!$MM$63:$MT$63</c:f>
              <c:numCache>
                <c:formatCode>0</c:formatCode>
                <c:ptCount val="8"/>
                <c:pt idx="0">
                  <c:v>0.66533333334042244</c:v>
                </c:pt>
                <c:pt idx="1">
                  <c:v>0.33266666668512435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'D2.4.13.A'!$ML$64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'D2.4.13.A'!$MM$64:$MT$64</c:f>
              <c:numCache>
                <c:formatCode>0</c:formatCode>
                <c:ptCount val="8"/>
                <c:pt idx="0">
                  <c:v>1.959926000000163</c:v>
                </c:pt>
                <c:pt idx="1">
                  <c:v>1.4839439999999968</c:v>
                </c:pt>
                <c:pt idx="2">
                  <c:v>0.97996300000000058</c:v>
                </c:pt>
                <c:pt idx="3">
                  <c:v>0.66264100000547055</c:v>
                </c:pt>
                <c:pt idx="4">
                  <c:v>0.31732100006067898</c:v>
                </c:pt>
                <c:pt idx="5">
                  <c:v>4.6954931661240433</c:v>
                </c:pt>
                <c:pt idx="6">
                  <c:v>5.7713622749775091</c:v>
                </c:pt>
                <c:pt idx="7">
                  <c:v>5.8659318814475814</c:v>
                </c:pt>
              </c:numCache>
            </c:numRef>
          </c:val>
        </c:ser>
        <c:ser>
          <c:idx val="11"/>
          <c:order val="11"/>
          <c:tx>
            <c:strRef>
              <c:f>'D2.4.13.A'!$ML$65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'D2.4.13.A'!$MM$65:$MT$65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'D2.4.13.A'!$ML$66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'D2.4.13.A'!$MM$66:$MT$66</c:f>
              <c:numCache>
                <c:formatCode>0</c:formatCode>
                <c:ptCount val="8"/>
                <c:pt idx="0">
                  <c:v>0</c:v>
                </c:pt>
                <c:pt idx="1">
                  <c:v>0.14883200007712383</c:v>
                </c:pt>
                <c:pt idx="2">
                  <c:v>0.51917364243109443</c:v>
                </c:pt>
                <c:pt idx="3">
                  <c:v>0.51917364246990583</c:v>
                </c:pt>
                <c:pt idx="4">
                  <c:v>0.51917364246185094</c:v>
                </c:pt>
                <c:pt idx="5">
                  <c:v>0.37034164243955103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'D2.4.13.A'!$ML$67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'D2.4.13.A'!$MM$53:$MT$53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'D2.4.13.A'!$MM$67:$MT$67</c:f>
              <c:numCache>
                <c:formatCode>0</c:formatCode>
                <c:ptCount val="8"/>
                <c:pt idx="0">
                  <c:v>0.14883200000000407</c:v>
                </c:pt>
                <c:pt idx="1">
                  <c:v>0.5191736422400075</c:v>
                </c:pt>
                <c:pt idx="2">
                  <c:v>1.4407021574586132</c:v>
                </c:pt>
                <c:pt idx="3">
                  <c:v>3.733759992447403</c:v>
                </c:pt>
                <c:pt idx="4">
                  <c:v>5.4803026012981002</c:v>
                </c:pt>
                <c:pt idx="5">
                  <c:v>6.5816267499016927</c:v>
                </c:pt>
                <c:pt idx="6">
                  <c:v>7.7047323058635149</c:v>
                </c:pt>
                <c:pt idx="7">
                  <c:v>8.4212496539883084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941632"/>
        <c:axId val="143943168"/>
      </c:barChart>
      <c:catAx>
        <c:axId val="1439416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943168"/>
        <c:crosses val="autoZero"/>
        <c:auto val="1"/>
        <c:lblAlgn val="ctr"/>
        <c:lblOffset val="100"/>
        <c:noMultiLvlLbl val="0"/>
      </c:catAx>
      <c:valAx>
        <c:axId val="1439431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39416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'D2.4.13.B'!$S$54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5.3999999999999999E-2</c:v>
                </c:pt>
                <c:pt idx="4">
                  <c:v>3.8260000000000001</c:v>
                </c:pt>
                <c:pt idx="5">
                  <c:v>4.4989999999999997</c:v>
                </c:pt>
                <c:pt idx="6">
                  <c:v>0.47</c:v>
                </c:pt>
                <c:pt idx="7">
                  <c:v>1.665</c:v>
                </c:pt>
              </c:numCache>
            </c:numRef>
          </c:val>
        </c:ser>
        <c:ser>
          <c:idx val="1"/>
          <c:order val="1"/>
          <c:tx>
            <c:strRef>
              <c:f>'D2.4.13.B'!$S$55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0.49</c:v>
                </c:pt>
                <c:pt idx="2">
                  <c:v>1.671</c:v>
                </c:pt>
                <c:pt idx="3">
                  <c:v>1.357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'D2.4.13.B'!$S$56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'D2.4.13.B'!$T$56:$AA$56</c:f>
              <c:numCache>
                <c:formatCode>General</c:formatCode>
                <c:ptCount val="8"/>
                <c:pt idx="0">
                  <c:v>0.191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'D2.4.13.B'!$S$57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'D2.4.13.B'!$T$57:$AA$57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8.5000000000000006E-2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'D2.4.13.B'!$S$58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1.746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'D2.4.13.B'!$S$59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0.41199999999999998</c:v>
                </c:pt>
                <c:pt idx="2">
                  <c:v>4.5120000000000005</c:v>
                </c:pt>
                <c:pt idx="3">
                  <c:v>4.97</c:v>
                </c:pt>
                <c:pt idx="4">
                  <c:v>0.70299999999999996</c:v>
                </c:pt>
                <c:pt idx="5">
                  <c:v>4.2519999999999998</c:v>
                </c:pt>
                <c:pt idx="6">
                  <c:v>0</c:v>
                </c:pt>
                <c:pt idx="7">
                  <c:v>6.2430000000000003</c:v>
                </c:pt>
              </c:numCache>
            </c:numRef>
          </c:val>
        </c:ser>
        <c:ser>
          <c:idx val="6"/>
          <c:order val="6"/>
          <c:tx>
            <c:strRef>
              <c:f>'D2.4.13.B'!$S$60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8.0000000000000002E-3</c:v>
                </c:pt>
                <c:pt idx="2">
                  <c:v>0.28999999999999998</c:v>
                </c:pt>
                <c:pt idx="3">
                  <c:v>0</c:v>
                </c:pt>
                <c:pt idx="4">
                  <c:v>0.42499999999999999</c:v>
                </c:pt>
                <c:pt idx="5">
                  <c:v>1.2730000000000001</c:v>
                </c:pt>
                <c:pt idx="6">
                  <c:v>1.4999999999999999E-2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'D2.4.13.B'!$S$61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0.91700000000000004</c:v>
                </c:pt>
                <c:pt idx="2">
                  <c:v>1.206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0.10299999999999999</c:v>
                </c:pt>
                <c:pt idx="7">
                  <c:v>0.10299999999999999</c:v>
                </c:pt>
              </c:numCache>
            </c:numRef>
          </c:val>
        </c:ser>
        <c:ser>
          <c:idx val="8"/>
          <c:order val="8"/>
          <c:tx>
            <c:strRef>
              <c:f>'D2.4.13.B'!$S$62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'D2.4.13.B'!$T$62:$AA$62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0.23799999999999999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'D2.4.13.B'!$S$63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'D2.4.13.B'!$T$63:$AA$63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'D2.4.13.B'!$S$64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'D2.4.13.B'!$T$64:$AA$64</c:f>
              <c:numCache>
                <c:formatCode>General</c:formatCode>
                <c:ptCount val="8"/>
                <c:pt idx="0">
                  <c:v>2E-3</c:v>
                </c:pt>
                <c:pt idx="1">
                  <c:v>2E-3</c:v>
                </c:pt>
                <c:pt idx="2">
                  <c:v>11.951000000000001</c:v>
                </c:pt>
                <c:pt idx="3">
                  <c:v>25.65</c:v>
                </c:pt>
                <c:pt idx="4">
                  <c:v>24.937999999999999</c:v>
                </c:pt>
                <c:pt idx="5">
                  <c:v>24.225000000000001</c:v>
                </c:pt>
                <c:pt idx="6">
                  <c:v>23.512</c:v>
                </c:pt>
                <c:pt idx="7">
                  <c:v>4.8609999999999998</c:v>
                </c:pt>
              </c:numCache>
            </c:numRef>
          </c:val>
        </c:ser>
        <c:ser>
          <c:idx val="11"/>
          <c:order val="11"/>
          <c:tx>
            <c:strRef>
              <c:f>'D2.4.13.B'!$S$65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'D2.4.13.B'!$T$65:$AA$65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'D2.4.13.B'!$S$66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5.5069999999999997</c:v>
                </c:pt>
                <c:pt idx="5">
                  <c:v>9.15</c:v>
                </c:pt>
                <c:pt idx="6">
                  <c:v>11.587</c:v>
                </c:pt>
                <c:pt idx="7">
                  <c:v>17.547000000000001</c:v>
                </c:pt>
              </c:numCache>
            </c:numRef>
          </c:val>
        </c:ser>
        <c:ser>
          <c:idx val="13"/>
          <c:order val="13"/>
          <c:tx>
            <c:strRef>
              <c:f>'D2.4.13.B'!$S$67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'D2.4.13.B'!$T$67:$AA$67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13.909000000000001</c:v>
                </c:pt>
              </c:numCache>
            </c:numRef>
          </c:val>
        </c:ser>
        <c:ser>
          <c:idx val="14"/>
          <c:order val="14"/>
          <c:tx>
            <c:strRef>
              <c:f>'D2.4.13.B'!$S$68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'D2.4.13.B'!$T$68:$AA$68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1.0999999999999999E-2</c:v>
                </c:pt>
                <c:pt idx="7">
                  <c:v>7.7450000000000001</c:v>
                </c:pt>
              </c:numCache>
            </c:numRef>
          </c:val>
        </c:ser>
        <c:ser>
          <c:idx val="15"/>
          <c:order val="15"/>
          <c:tx>
            <c:strRef>
              <c:f>'D2.4.13.B'!$S$69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'D2.4.13.B'!$T$69:$AA$69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4.5999999999999996</c:v>
                </c:pt>
                <c:pt idx="3">
                  <c:v>0.253</c:v>
                </c:pt>
                <c:pt idx="4">
                  <c:v>6.2480000000000002</c:v>
                </c:pt>
                <c:pt idx="5">
                  <c:v>4.8879999999999999</c:v>
                </c:pt>
                <c:pt idx="6">
                  <c:v>8.5999999999999993E-2</c:v>
                </c:pt>
                <c:pt idx="7">
                  <c:v>5.8319999999999999</c:v>
                </c:pt>
              </c:numCache>
            </c:numRef>
          </c:val>
        </c:ser>
        <c:ser>
          <c:idx val="16"/>
          <c:order val="16"/>
          <c:tx>
            <c:strRef>
              <c:f>'D2.4.13.B'!$S$70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'D2.4.13.B'!$T$70:$AA$70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1.4179999999999999</c:v>
                </c:pt>
                <c:pt idx="6">
                  <c:v>0</c:v>
                </c:pt>
                <c:pt idx="7">
                  <c:v>1.843</c:v>
                </c:pt>
              </c:numCache>
            </c:numRef>
          </c:val>
        </c:ser>
        <c:ser>
          <c:idx val="17"/>
          <c:order val="17"/>
          <c:tx>
            <c:strRef>
              <c:f>'D2.4.13.B'!$S$71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3.6989999999999998</c:v>
                </c:pt>
              </c:numCache>
            </c:numRef>
          </c:val>
        </c:ser>
        <c:ser>
          <c:idx val="18"/>
          <c:order val="18"/>
          <c:tx>
            <c:strRef>
              <c:f>'D2.4.13.B'!$S$72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'D2.4.13.B'!$T$72:$AA$72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'D2.4.13.B'!$S$73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'D2.4.13.B'!$T$73:$AA$73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1.248</c:v>
                </c:pt>
              </c:numCache>
            </c:numRef>
          </c:val>
        </c:ser>
        <c:ser>
          <c:idx val="20"/>
          <c:order val="20"/>
          <c:tx>
            <c:strRef>
              <c:f>'D2.4.13.B'!$S$74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0.59399999999999997</c:v>
                </c:pt>
                <c:pt idx="4">
                  <c:v>0.90100000000000002</c:v>
                </c:pt>
                <c:pt idx="5">
                  <c:v>0.2</c:v>
                </c:pt>
                <c:pt idx="6">
                  <c:v>0</c:v>
                </c:pt>
                <c:pt idx="7">
                  <c:v>0.373</c:v>
                </c:pt>
              </c:numCache>
            </c:numRef>
          </c:val>
        </c:ser>
        <c:ser>
          <c:idx val="21"/>
          <c:order val="21"/>
          <c:tx>
            <c:strRef>
              <c:f>'D2.4.13.B'!$S$75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'D2.4.13.B'!$T$75:$AA$75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1.0999999999999999E-2</c:v>
                </c:pt>
                <c:pt idx="2">
                  <c:v>3.2000000000000001E-2</c:v>
                </c:pt>
                <c:pt idx="3">
                  <c:v>4.3999999999999997E-2</c:v>
                </c:pt>
                <c:pt idx="4">
                  <c:v>0.13800000000000001</c:v>
                </c:pt>
                <c:pt idx="5">
                  <c:v>6.6000000000000003E-2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'D2.4.13.B'!$S$76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'D2.4.13.B'!$T$53:$AA$53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'D2.4.13.B'!$T$76:$AA$76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1.208</c:v>
                </c:pt>
                <c:pt idx="4">
                  <c:v>0</c:v>
                </c:pt>
                <c:pt idx="5">
                  <c:v>0.03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5421824"/>
        <c:axId val="145423360"/>
      </c:barChart>
      <c:catAx>
        <c:axId val="1454218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5423360"/>
        <c:crosses val="autoZero"/>
        <c:auto val="1"/>
        <c:lblAlgn val="r"/>
        <c:lblOffset val="100"/>
        <c:noMultiLvlLbl val="0"/>
      </c:catAx>
      <c:valAx>
        <c:axId val="14542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421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865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'D2.4.13.B'!$AI$54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0.22</c:v>
                </c:pt>
                <c:pt idx="7">
                  <c:v>3.7999999999999999E-2</c:v>
                </c:pt>
              </c:numCache>
            </c:numRef>
          </c:val>
        </c:ser>
        <c:ser>
          <c:idx val="1"/>
          <c:order val="1"/>
          <c:tx>
            <c:strRef>
              <c:f>'D2.4.13.B'!$AI$55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'D2.4.13.B'!$AJ$55:$AQ$55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'D2.4.13.B'!$AI$56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'D2.4.13.B'!$AJ$56:$AQ$56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3"/>
          <c:order val="3"/>
          <c:tx>
            <c:strRef>
              <c:f>'D2.4.13.B'!$AI$57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'D2.4.13.B'!$AJ$57:$AQ$57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4"/>
          <c:order val="4"/>
          <c:tx>
            <c:strRef>
              <c:f>'D2.4.13.B'!$AI$58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'D2.4.13.B'!$AJ$58:$AQ$58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'D2.4.13.B'!$AI$59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'D2.4.13.B'!$AJ$59:$AQ$59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6"/>
          <c:order val="6"/>
          <c:tx>
            <c:strRef>
              <c:f>'D2.4.13.B'!$AI$60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'D2.4.13.B'!$AJ$60:$AQ$60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7"/>
          <c:order val="7"/>
          <c:tx>
            <c:strRef>
              <c:f>'D2.4.13.B'!$AI$61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'D2.4.13.B'!$AJ$61:$AQ$61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8"/>
          <c:order val="8"/>
          <c:tx>
            <c:strRef>
              <c:f>'D2.4.13.B'!$AI$62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'D2.4.13.B'!$AJ$62:$AQ$62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0.82199999999999995</c:v>
                </c:pt>
                <c:pt idx="6">
                  <c:v>0.188</c:v>
                </c:pt>
                <c:pt idx="7">
                  <c:v>1.7000000000000001E-2</c:v>
                </c:pt>
              </c:numCache>
            </c:numRef>
          </c:val>
        </c:ser>
        <c:ser>
          <c:idx val="9"/>
          <c:order val="9"/>
          <c:tx>
            <c:strRef>
              <c:f>'D2.4.13.B'!$AI$63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'D2.4.13.B'!$AJ$63:$AQ$63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2.032</c:v>
                </c:pt>
                <c:pt idx="7">
                  <c:v>2.2149999999999999</c:v>
                </c:pt>
              </c:numCache>
            </c:numRef>
          </c:val>
        </c:ser>
        <c:ser>
          <c:idx val="10"/>
          <c:order val="10"/>
          <c:tx>
            <c:strRef>
              <c:f>'D2.4.13.B'!$AI$64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'D2.4.13.B'!$AJ$64:$AQ$64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1"/>
          <c:order val="11"/>
          <c:tx>
            <c:strRef>
              <c:f>'D2.4.13.B'!$AI$65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'D2.4.13.B'!$AJ$65:$AQ$65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2"/>
          <c:order val="12"/>
          <c:tx>
            <c:strRef>
              <c:f>'D2.4.13.B'!$AI$66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'D2.4.13.B'!$AJ$66:$AQ$66</c:f>
              <c:numCache>
                <c:formatCode>General</c:formatCode>
                <c:ptCount val="8"/>
                <c:pt idx="0">
                  <c:v>0.80200000000000005</c:v>
                </c:pt>
                <c:pt idx="1">
                  <c:v>0.83799999999999997</c:v>
                </c:pt>
                <c:pt idx="2">
                  <c:v>0.98599999999999999</c:v>
                </c:pt>
                <c:pt idx="3">
                  <c:v>0.85899999999999999</c:v>
                </c:pt>
                <c:pt idx="4">
                  <c:v>0.70799999999999996</c:v>
                </c:pt>
                <c:pt idx="5">
                  <c:v>0.68600000000000005</c:v>
                </c:pt>
                <c:pt idx="6">
                  <c:v>0</c:v>
                </c:pt>
                <c:pt idx="7">
                  <c:v>0.155</c:v>
                </c:pt>
              </c:numCache>
            </c:numRef>
          </c:val>
        </c:ser>
        <c:ser>
          <c:idx val="13"/>
          <c:order val="13"/>
          <c:tx>
            <c:strRef>
              <c:f>'D2.4.13.B'!$AI$67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'D2.4.13.B'!$AJ$67:$AQ$67</c:f>
              <c:numCache>
                <c:formatCode>General</c:formatCode>
                <c:ptCount val="8"/>
                <c:pt idx="0">
                  <c:v>13.77</c:v>
                </c:pt>
                <c:pt idx="1">
                  <c:v>18.632999999999999</c:v>
                </c:pt>
                <c:pt idx="2">
                  <c:v>13.797000000000001</c:v>
                </c:pt>
                <c:pt idx="3">
                  <c:v>13.333</c:v>
                </c:pt>
                <c:pt idx="4">
                  <c:v>16.608000000000001</c:v>
                </c:pt>
                <c:pt idx="5">
                  <c:v>8.8060000000000009</c:v>
                </c:pt>
                <c:pt idx="6">
                  <c:v>3.64</c:v>
                </c:pt>
                <c:pt idx="7">
                  <c:v>5.9290000000000003</c:v>
                </c:pt>
              </c:numCache>
            </c:numRef>
          </c:val>
        </c:ser>
        <c:ser>
          <c:idx val="14"/>
          <c:order val="14"/>
          <c:tx>
            <c:strRef>
              <c:f>'D2.4.13.B'!$AI$68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'D2.4.13.B'!$AJ$68:$AQ$68</c:f>
              <c:numCache>
                <c:formatCode>General</c:formatCode>
                <c:ptCount val="8"/>
                <c:pt idx="0">
                  <c:v>0</c:v>
                </c:pt>
                <c:pt idx="1">
                  <c:v>9.7000000000000003E-2</c:v>
                </c:pt>
                <c:pt idx="2">
                  <c:v>0.23400000000000001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'D2.4.13.B'!$AI$69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'D2.4.13.B'!$AJ$69:$AQ$69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0.38600000000000001</c:v>
                </c:pt>
                <c:pt idx="4">
                  <c:v>0.97699999999999998</c:v>
                </c:pt>
                <c:pt idx="5">
                  <c:v>1.972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'D2.4.13.B'!$AI$70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'D2.4.13.B'!$AJ$70:$AQ$70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1.226</c:v>
                </c:pt>
                <c:pt idx="5">
                  <c:v>0.92200000000000004</c:v>
                </c:pt>
                <c:pt idx="6">
                  <c:v>1.238</c:v>
                </c:pt>
                <c:pt idx="7">
                  <c:v>1.7610000000000001</c:v>
                </c:pt>
              </c:numCache>
            </c:numRef>
          </c:val>
        </c:ser>
        <c:ser>
          <c:idx val="17"/>
          <c:order val="17"/>
          <c:tx>
            <c:strRef>
              <c:f>'D2.4.13.B'!$AI$71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'D2.4.13.B'!$AJ$71:$AQ$71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5.351</c:v>
                </c:pt>
                <c:pt idx="7">
                  <c:v>7.9420000000000002</c:v>
                </c:pt>
              </c:numCache>
            </c:numRef>
          </c:val>
        </c:ser>
        <c:ser>
          <c:idx val="18"/>
          <c:order val="18"/>
          <c:tx>
            <c:strRef>
              <c:f>'D2.4.13.B'!$AI$72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'D2.4.13.B'!$AJ$72:$AQ$72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1.804</c:v>
                </c:pt>
                <c:pt idx="5">
                  <c:v>1.0149999999999999</c:v>
                </c:pt>
                <c:pt idx="6">
                  <c:v>1.0509999999999999</c:v>
                </c:pt>
                <c:pt idx="7">
                  <c:v>0.56799999999999995</c:v>
                </c:pt>
              </c:numCache>
            </c:numRef>
          </c:val>
        </c:ser>
        <c:ser>
          <c:idx val="19"/>
          <c:order val="19"/>
          <c:tx>
            <c:strRef>
              <c:f>'D2.4.13.B'!$AI$73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'D2.4.13.B'!$AJ$73:$AQ$73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</c:v>
                </c:pt>
                <c:pt idx="5">
                  <c:v>4.9359999999999999</c:v>
                </c:pt>
                <c:pt idx="6">
                  <c:v>3.427</c:v>
                </c:pt>
                <c:pt idx="7">
                  <c:v>4.1310000000000002</c:v>
                </c:pt>
              </c:numCache>
            </c:numRef>
          </c:val>
        </c:ser>
        <c:ser>
          <c:idx val="20"/>
          <c:order val="20"/>
          <c:tx>
            <c:strRef>
              <c:f>'D2.4.13.B'!$AI$74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'D2.4.13.B'!$AJ$74:$AQ$74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'D2.4.13.B'!$AI$75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'D2.4.13.B'!$AJ$75:$AQ$75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'D2.4.13.B'!$AI$76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'D2.4.13.B'!$AJ$76:$AQ$76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0.35699999999999998</c:v>
                </c:pt>
                <c:pt idx="2">
                  <c:v>0.128</c:v>
                </c:pt>
                <c:pt idx="3">
                  <c:v>5.8999999999999997E-2</c:v>
                </c:pt>
                <c:pt idx="4">
                  <c:v>0.57099999999999995</c:v>
                </c:pt>
                <c:pt idx="5">
                  <c:v>1.202</c:v>
                </c:pt>
                <c:pt idx="6">
                  <c:v>0.45100000000000001</c:v>
                </c:pt>
                <c:pt idx="7">
                  <c:v>0.79600000000000004</c:v>
                </c:pt>
              </c:numCache>
            </c:numRef>
          </c:val>
        </c:ser>
        <c:ser>
          <c:idx val="23"/>
          <c:order val="23"/>
          <c:tx>
            <c:strRef>
              <c:f>'D2.4.13.B'!$AI$77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'D2.4.13.B'!$AJ$77:$AQ$77</c:f>
              <c:numCache>
                <c:formatCode>General</c:formatCode>
                <c:ptCount val="8"/>
                <c:pt idx="0">
                  <c:v>1.0660000000000001</c:v>
                </c:pt>
                <c:pt idx="1">
                  <c:v>0</c:v>
                </c:pt>
                <c:pt idx="2">
                  <c:v>1.302</c:v>
                </c:pt>
                <c:pt idx="3">
                  <c:v>2.0760000000000001</c:v>
                </c:pt>
                <c:pt idx="4">
                  <c:v>1.206</c:v>
                </c:pt>
                <c:pt idx="5">
                  <c:v>2.996</c:v>
                </c:pt>
                <c:pt idx="6">
                  <c:v>4.7610000000000001</c:v>
                </c:pt>
                <c:pt idx="7">
                  <c:v>5.52</c:v>
                </c:pt>
              </c:numCache>
            </c:numRef>
          </c:val>
        </c:ser>
        <c:ser>
          <c:idx val="24"/>
          <c:order val="24"/>
          <c:tx>
            <c:strRef>
              <c:f>'D2.4.13.B'!$AI$78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6.4450000000000003</c:v>
                </c:pt>
                <c:pt idx="5">
                  <c:v>4.2999999999999997E-2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'D2.4.13.B'!$AI$79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'D2.4.13.B'!$AJ$79:$AQ$79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8.2989999999999995</c:v>
                </c:pt>
                <c:pt idx="7">
                  <c:v>18.937999999999999</c:v>
                </c:pt>
              </c:numCache>
            </c:numRef>
          </c:val>
        </c:ser>
        <c:ser>
          <c:idx val="26"/>
          <c:order val="26"/>
          <c:tx>
            <c:strRef>
              <c:f>'D2.4.13.B'!$AI$80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'D2.4.13.B'!$AJ$53:$AQ$53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'D2.4.13.B'!$AJ$80:$AQ$80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21.038</c:v>
                </c:pt>
                <c:pt idx="6">
                  <c:v>13.705</c:v>
                </c:pt>
                <c:pt idx="7">
                  <c:v>4.6710000000000003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5622144"/>
        <c:axId val="145623680"/>
      </c:barChart>
      <c:catAx>
        <c:axId val="1456221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5623680"/>
        <c:crosses val="autoZero"/>
        <c:auto val="1"/>
        <c:lblAlgn val="r"/>
        <c:lblOffset val="100"/>
        <c:noMultiLvlLbl val="0"/>
      </c:catAx>
      <c:valAx>
        <c:axId val="14562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622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'D2.4.12.A'!$CV$54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'D2.4.12.A'!$CV$56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'D2.4.12.A'!$CV$57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'D2.4.12.A'!$CV$60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'D2.4.12.A'!$CV$61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19.400000000000031</c:v>
                </c:pt>
                <c:pt idx="2">
                  <c:v>17.400000000000031</c:v>
                </c:pt>
                <c:pt idx="3">
                  <c:v>15.700000000000006</c:v>
                </c:pt>
                <c:pt idx="4">
                  <c:v>14.300000000000015</c:v>
                </c:pt>
                <c:pt idx="5">
                  <c:v>14.300000000000013</c:v>
                </c:pt>
                <c:pt idx="6">
                  <c:v>14.300000000000013</c:v>
                </c:pt>
                <c:pt idx="7">
                  <c:v>14.300000000000006</c:v>
                </c:pt>
                <c:pt idx="8">
                  <c:v>14.300000000000002</c:v>
                </c:pt>
              </c:numCache>
            </c:numRef>
          </c:val>
        </c:ser>
        <c:ser>
          <c:idx val="8"/>
          <c:order val="8"/>
          <c:tx>
            <c:strRef>
              <c:f>'D2.4.12.A'!$CV$62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4.7116857969806683</c:v>
                </c:pt>
                <c:pt idx="2">
                  <c:v>3.9582054582152097</c:v>
                </c:pt>
                <c:pt idx="3">
                  <c:v>2.0945148926019339</c:v>
                </c:pt>
                <c:pt idx="4">
                  <c:v>1.196024011769534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'D2.4.12.A'!$CV$63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0.27278191153717185</c:v>
                </c:pt>
                <c:pt idx="2">
                  <c:v>0.82144376994323831</c:v>
                </c:pt>
                <c:pt idx="3">
                  <c:v>0.82144376994323831</c:v>
                </c:pt>
                <c:pt idx="4">
                  <c:v>0.82144376994323831</c:v>
                </c:pt>
                <c:pt idx="5">
                  <c:v>0.82144376994323831</c:v>
                </c:pt>
                <c:pt idx="6">
                  <c:v>0.54866185840606652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'D2.4.12.A'!$CV$64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5.3520739680637197E-2</c:v>
                </c:pt>
                <c:pt idx="4">
                  <c:v>0.16117006412520685</c:v>
                </c:pt>
                <c:pt idx="5">
                  <c:v>0.21983972282677544</c:v>
                </c:pt>
                <c:pt idx="6">
                  <c:v>0.21983972282677544</c:v>
                </c:pt>
                <c:pt idx="7">
                  <c:v>0.17702313108226569</c:v>
                </c:pt>
                <c:pt idx="8">
                  <c:v>8.0199523590482533E-2</c:v>
                </c:pt>
              </c:numCache>
            </c:numRef>
          </c:val>
        </c:ser>
        <c:ser>
          <c:idx val="11"/>
          <c:order val="11"/>
          <c:tx>
            <c:strRef>
              <c:f>'D2.4.12.A'!$CV$65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4.1589015816923057E-2</c:v>
                </c:pt>
                <c:pt idx="4">
                  <c:v>4.1589015816923057E-2</c:v>
                </c:pt>
                <c:pt idx="5">
                  <c:v>4.1589015816923057E-2</c:v>
                </c:pt>
                <c:pt idx="6">
                  <c:v>4.1589015816923057E-2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'D2.4.12.A'!$CV$66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6.3411820128578669E-2</c:v>
                </c:pt>
                <c:pt idx="2">
                  <c:v>0.19095564031354184</c:v>
                </c:pt>
                <c:pt idx="3">
                  <c:v>0.44749181975696772</c:v>
                </c:pt>
                <c:pt idx="4">
                  <c:v>0.44749181975696772</c:v>
                </c:pt>
                <c:pt idx="5">
                  <c:v>0.44749181975696772</c:v>
                </c:pt>
                <c:pt idx="6">
                  <c:v>0.38407999962838912</c:v>
                </c:pt>
                <c:pt idx="7">
                  <c:v>0.25653617944342588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'D2.4.12.A'!$CV$67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1.2441614983244887E-2</c:v>
                </c:pt>
                <c:pt idx="4">
                  <c:v>3.746614670378131E-2</c:v>
                </c:pt>
                <c:pt idx="5">
                  <c:v>8.7799418441736277E-2</c:v>
                </c:pt>
                <c:pt idx="6">
                  <c:v>0.10902330633957545</c:v>
                </c:pt>
                <c:pt idx="7">
                  <c:v>0.19151589684401574</c:v>
                </c:pt>
                <c:pt idx="8">
                  <c:v>0.2597419831092731</c:v>
                </c:pt>
              </c:numCache>
            </c:numRef>
          </c:val>
        </c:ser>
        <c:ser>
          <c:idx val="14"/>
          <c:order val="14"/>
          <c:tx>
            <c:strRef>
              <c:f>'D2.4.12.A'!$CV$68</c:f>
              <c:strCache>
                <c:ptCount val="1"/>
                <c:pt idx="0">
                  <c:v>Industry I1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1.9385941221150088E-2</c:v>
                </c:pt>
                <c:pt idx="4">
                  <c:v>1.9385941221150088E-2</c:v>
                </c:pt>
                <c:pt idx="5">
                  <c:v>1.9385941221150088E-2</c:v>
                </c:pt>
                <c:pt idx="6">
                  <c:v>1.9385941221150088E-2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'D2.4.12.A'!$CV$69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'D2.4.12.A'!$CW$69:$DE$69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2.5586442505446009E-2</c:v>
                </c:pt>
                <c:pt idx="4">
                  <c:v>2.5586442505446009E-2</c:v>
                </c:pt>
                <c:pt idx="5">
                  <c:v>2.5586442505446009E-2</c:v>
                </c:pt>
                <c:pt idx="6">
                  <c:v>2.5586442505446009E-2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'D2.4.12.A'!$CV$70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'D2.4.12.A'!$CW$70:$DE$70</c:f>
              <c:numCache>
                <c:formatCode>0</c:formatCode>
                <c:ptCount val="9"/>
                <c:pt idx="0">
                  <c:v>0</c:v>
                </c:pt>
                <c:pt idx="1">
                  <c:v>0.32212330514700999</c:v>
                </c:pt>
                <c:pt idx="2">
                  <c:v>0.32834607970620533</c:v>
                </c:pt>
                <c:pt idx="3">
                  <c:v>0.32079269227170421</c:v>
                </c:pt>
                <c:pt idx="4">
                  <c:v>0.31791992574105676</c:v>
                </c:pt>
                <c:pt idx="5">
                  <c:v>0.31126306968625045</c:v>
                </c:pt>
                <c:pt idx="6">
                  <c:v>0.30735261444238848</c:v>
                </c:pt>
                <c:pt idx="7">
                  <c:v>0.30242077860420696</c:v>
                </c:pt>
                <c:pt idx="8">
                  <c:v>0.29748894276601029</c:v>
                </c:pt>
              </c:numCache>
            </c:numRef>
          </c:val>
        </c:ser>
        <c:ser>
          <c:idx val="17"/>
          <c:order val="17"/>
          <c:tx>
            <c:strRef>
              <c:f>'D2.4.12.A'!$CV$71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'D2.4.12.A'!$CW$71:$DE$71</c:f>
              <c:numCache>
                <c:formatCode>0</c:formatCode>
                <c:ptCount val="9"/>
                <c:pt idx="0">
                  <c:v>0</c:v>
                </c:pt>
                <c:pt idx="1">
                  <c:v>0.73592395805666233</c:v>
                </c:pt>
                <c:pt idx="2">
                  <c:v>0.77295587507219921</c:v>
                </c:pt>
                <c:pt idx="3">
                  <c:v>0.76564170840252177</c:v>
                </c:pt>
                <c:pt idx="4">
                  <c:v>0.70055532943139842</c:v>
                </c:pt>
                <c:pt idx="5">
                  <c:v>0.59409155102929445</c:v>
                </c:pt>
                <c:pt idx="6">
                  <c:v>0.34405551423865022</c:v>
                </c:pt>
                <c:pt idx="7">
                  <c:v>1.4993104280341257E-3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'D2.4.12.A'!$CV$72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'D2.4.12.A'!$CW$72:$DE$72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1.2962474237543641E-2</c:v>
                </c:pt>
                <c:pt idx="4">
                  <c:v>3.9034639962882395E-2</c:v>
                </c:pt>
                <c:pt idx="5">
                  <c:v>9.1475077888444292E-2</c:v>
                </c:pt>
                <c:pt idx="6">
                  <c:v>0.19695152962562942</c:v>
                </c:pt>
                <c:pt idx="7">
                  <c:v>0.34003033032648577</c:v>
                </c:pt>
                <c:pt idx="8">
                  <c:v>0.32444591779138315</c:v>
                </c:pt>
              </c:numCache>
            </c:numRef>
          </c:val>
        </c:ser>
        <c:ser>
          <c:idx val="19"/>
          <c:order val="19"/>
          <c:tx>
            <c:strRef>
              <c:f>'D2.4.12.A'!$CV$73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'D2.4.12.A'!$CW$73:$DE$73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1.4993817670879633E-2</c:v>
                </c:pt>
                <c:pt idx="5">
                  <c:v>1.4993817670879633E-2</c:v>
                </c:pt>
                <c:pt idx="6">
                  <c:v>1.4993817670879633E-2</c:v>
                </c:pt>
                <c:pt idx="7">
                  <c:v>1.4993817670879633E-2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'D2.4.12.A'!$CV$74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'D2.4.12.A'!$CW$74:$DE$74</c:f>
              <c:numCache>
                <c:formatCode>0</c:formatCode>
                <c:ptCount val="9"/>
                <c:pt idx="0">
                  <c:v>0</c:v>
                </c:pt>
                <c:pt idx="1">
                  <c:v>4.0561746924458753</c:v>
                </c:pt>
                <c:pt idx="2">
                  <c:v>3.6254149668975222</c:v>
                </c:pt>
                <c:pt idx="3">
                  <c:v>1.948431123050502</c:v>
                </c:pt>
                <c:pt idx="4">
                  <c:v>1.3955166828786718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'D2.4.12.A'!$CV$75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'D2.4.12.A'!$CW$75:$DE$75</c:f>
              <c:numCache>
                <c:formatCode>0</c:formatCode>
                <c:ptCount val="9"/>
                <c:pt idx="0">
                  <c:v>0</c:v>
                </c:pt>
                <c:pt idx="1">
                  <c:v>0.19236402555541951</c:v>
                </c:pt>
                <c:pt idx="2">
                  <c:v>0.57927679097959761</c:v>
                </c:pt>
                <c:pt idx="3">
                  <c:v>1.3574965626355073</c:v>
                </c:pt>
                <c:pt idx="4">
                  <c:v>1.1651325370800882</c:v>
                </c:pt>
                <c:pt idx="5">
                  <c:v>0.77821977165590994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'D2.4.12.A'!$CV$76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'D2.4.12.A'!$CW$76:$DE$76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6.4454213962221216E-2</c:v>
                </c:pt>
                <c:pt idx="4">
                  <c:v>0.19409466047405</c:v>
                </c:pt>
                <c:pt idx="5">
                  <c:v>0.45484790436307782</c:v>
                </c:pt>
                <c:pt idx="6">
                  <c:v>0.44195706157063364</c:v>
                </c:pt>
                <c:pt idx="7">
                  <c:v>0.36446560109849102</c:v>
                </c:pt>
                <c:pt idx="8">
                  <c:v>0.20860259511122234</c:v>
                </c:pt>
              </c:numCache>
            </c:numRef>
          </c:val>
        </c:ser>
        <c:ser>
          <c:idx val="23"/>
          <c:order val="23"/>
          <c:tx>
            <c:strRef>
              <c:f>'D2.4.12.A'!$CV$77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5.4282738251639526E-2</c:v>
                </c:pt>
                <c:pt idx="4">
                  <c:v>0.16346471399256701</c:v>
                </c:pt>
                <c:pt idx="5">
                  <c:v>0.38306866564439362</c:v>
                </c:pt>
                <c:pt idx="6">
                  <c:v>0.32878592739275425</c:v>
                </c:pt>
                <c:pt idx="7">
                  <c:v>0.21960395165182675</c:v>
                </c:pt>
                <c:pt idx="8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'D2.4.12.A'!$CV$78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'D2.4.12.A'!$CW$78:$DE$78</c:f>
              <c:numCache>
                <c:formatCode>0</c:formatCode>
                <c:ptCount val="9"/>
                <c:pt idx="0">
                  <c:v>0</c:v>
                </c:pt>
                <c:pt idx="1">
                  <c:v>0.15983489791857117</c:v>
                </c:pt>
                <c:pt idx="2">
                  <c:v>0.48131996866011501</c:v>
                </c:pt>
                <c:pt idx="3">
                  <c:v>1.1279412763655929</c:v>
                </c:pt>
                <c:pt idx="4">
                  <c:v>0.96810637844702196</c:v>
                </c:pt>
                <c:pt idx="5">
                  <c:v>0.64662130770547821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'D2.4.12.A'!$CV$79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'D2.4.12.A'!$CW$79:$DE$79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5.1906210119503617E-2</c:v>
                </c:pt>
                <c:pt idx="4">
                  <c:v>0.15630813892091563</c:v>
                </c:pt>
                <c:pt idx="5">
                  <c:v>0.36629770879577173</c:v>
                </c:pt>
                <c:pt idx="6">
                  <c:v>0.78866173947663343</c:v>
                </c:pt>
                <c:pt idx="7">
                  <c:v>0.78409149744469053</c:v>
                </c:pt>
                <c:pt idx="8">
                  <c:v>0.82028491888357724</c:v>
                </c:pt>
              </c:numCache>
            </c:numRef>
          </c:val>
        </c:ser>
        <c:ser>
          <c:idx val="26"/>
          <c:order val="26"/>
          <c:tx>
            <c:strRef>
              <c:f>'D2.4.12.A'!$CV$80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'D2.4.12.A'!$CW$80:$DE$80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2.7415128519446032E-2</c:v>
                </c:pt>
                <c:pt idx="6">
                  <c:v>3.1618982284763834E-2</c:v>
                </c:pt>
                <c:pt idx="7">
                  <c:v>0.10654204388711656</c:v>
                </c:pt>
                <c:pt idx="8">
                  <c:v>0.25723908234852016</c:v>
                </c:pt>
              </c:numCache>
            </c:numRef>
          </c:val>
        </c:ser>
        <c:ser>
          <c:idx val="27"/>
          <c:order val="27"/>
          <c:tx>
            <c:strRef>
              <c:f>'D2.4.12.A'!$CV$81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'D2.4.12.A'!$CW$81:$DE$81</c:f>
              <c:numCache>
                <c:formatCode>0</c:formatCode>
                <c:ptCount val="9"/>
                <c:pt idx="0">
                  <c:v>0</c:v>
                </c:pt>
                <c:pt idx="1">
                  <c:v>0.7975256900019273</c:v>
                </c:pt>
                <c:pt idx="2">
                  <c:v>0.8376574248731623</c:v>
                </c:pt>
                <c:pt idx="3">
                  <c:v>0.85920551074204654</c:v>
                </c:pt>
                <c:pt idx="4">
                  <c:v>0.87742920703616911</c:v>
                </c:pt>
                <c:pt idx="5">
                  <c:v>0.88129448116088471</c:v>
                </c:pt>
                <c:pt idx="6">
                  <c:v>0.85016456262387619</c:v>
                </c:pt>
                <c:pt idx="7">
                  <c:v>0.8042713717176464</c:v>
                </c:pt>
                <c:pt idx="8">
                  <c:v>0.73773571625085976</c:v>
                </c:pt>
              </c:numCache>
            </c:numRef>
          </c:val>
        </c:ser>
        <c:ser>
          <c:idx val="28"/>
          <c:order val="28"/>
          <c:tx>
            <c:strRef>
              <c:f>'D2.4.12.A'!$CV$82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'D2.4.12.A'!$CW$82:$DE$82</c:f>
              <c:numCache>
                <c:formatCode>0</c:formatCode>
                <c:ptCount val="9"/>
                <c:pt idx="0">
                  <c:v>0</c:v>
                </c:pt>
                <c:pt idx="1">
                  <c:v>0.16156717419340669</c:v>
                </c:pt>
                <c:pt idx="2">
                  <c:v>0.16372617651277896</c:v>
                </c:pt>
                <c:pt idx="3">
                  <c:v>0.15608147830268052</c:v>
                </c:pt>
                <c:pt idx="4">
                  <c:v>0.15586602901816407</c:v>
                </c:pt>
                <c:pt idx="5">
                  <c:v>0.16262018461391309</c:v>
                </c:pt>
                <c:pt idx="6">
                  <c:v>0.16832374205916287</c:v>
                </c:pt>
                <c:pt idx="7">
                  <c:v>0.16293375178045783</c:v>
                </c:pt>
                <c:pt idx="8">
                  <c:v>0.14945458995336527</c:v>
                </c:pt>
              </c:numCache>
            </c:numRef>
          </c:val>
        </c:ser>
        <c:ser>
          <c:idx val="29"/>
          <c:order val="29"/>
          <c:tx>
            <c:strRef>
              <c:f>'D2.4.12.A'!$CV$83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'D2.4.12.A'!$CW$83:$DE$83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9.9223108771109136E-3</c:v>
                </c:pt>
                <c:pt idx="3">
                  <c:v>2.9879622174520028E-2</c:v>
                </c:pt>
                <c:pt idx="4">
                  <c:v>3.6372473818930981E-2</c:v>
                </c:pt>
                <c:pt idx="5">
                  <c:v>2.6450162942772602E-2</c:v>
                </c:pt>
                <c:pt idx="6">
                  <c:v>6.492851645363491E-3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'D2.4.12.A'!$CV$84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'D2.4.12.A'!$CW$84:$DE$84</c:f>
              <c:numCache>
                <c:formatCode>0</c:formatCode>
                <c:ptCount val="9"/>
                <c:pt idx="0">
                  <c:v>0</c:v>
                </c:pt>
                <c:pt idx="1">
                  <c:v>0.19083638249306592</c:v>
                </c:pt>
                <c:pt idx="2">
                  <c:v>0.20238001420947857</c:v>
                </c:pt>
                <c:pt idx="3">
                  <c:v>0.20910538344832552</c:v>
                </c:pt>
                <c:pt idx="4">
                  <c:v>0.21697616407123535</c:v>
                </c:pt>
                <c:pt idx="5">
                  <c:v>0.22317323855497861</c:v>
                </c:pt>
                <c:pt idx="6">
                  <c:v>0.22763242903517267</c:v>
                </c:pt>
                <c:pt idx="7">
                  <c:v>0.23108017595476257</c:v>
                </c:pt>
                <c:pt idx="8">
                  <c:v>0.23326647104796178</c:v>
                </c:pt>
              </c:numCache>
            </c:numRef>
          </c:val>
        </c:ser>
        <c:ser>
          <c:idx val="31"/>
          <c:order val="31"/>
          <c:tx>
            <c:strRef>
              <c:f>'D2.4.12.A'!$CV$85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'D2.4.12.A'!$CW$85:$DE$85</c:f>
              <c:numCache>
                <c:formatCode>0</c:formatCode>
                <c:ptCount val="9"/>
                <c:pt idx="0">
                  <c:v>0</c:v>
                </c:pt>
                <c:pt idx="1">
                  <c:v>1.9358472877846473</c:v>
                </c:pt>
                <c:pt idx="2">
                  <c:v>2.0529460708231411</c:v>
                </c:pt>
                <c:pt idx="3">
                  <c:v>2.1211683229445812</c:v>
                </c:pt>
                <c:pt idx="4">
                  <c:v>2.2010096462947155</c:v>
                </c:pt>
                <c:pt idx="5">
                  <c:v>2.2638728680495328</c:v>
                </c:pt>
                <c:pt idx="6">
                  <c:v>2.3091069669358282</c:v>
                </c:pt>
                <c:pt idx="7">
                  <c:v>2.3440809663172057</c:v>
                </c:pt>
                <c:pt idx="8">
                  <c:v>2.3662587783842954</c:v>
                </c:pt>
              </c:numCache>
            </c:numRef>
          </c:val>
        </c:ser>
        <c:ser>
          <c:idx val="32"/>
          <c:order val="32"/>
          <c:tx>
            <c:strRef>
              <c:f>'D2.4.12.A'!$CV$86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'D2.4.12.A'!$CW$86:$DE$86</c:f>
              <c:numCache>
                <c:formatCode>0</c:formatCode>
                <c:ptCount val="9"/>
                <c:pt idx="0">
                  <c:v>0</c:v>
                </c:pt>
                <c:pt idx="1">
                  <c:v>0.23054104784045393</c:v>
                </c:pt>
                <c:pt idx="2">
                  <c:v>0.24448640205970582</c:v>
                </c:pt>
                <c:pt idx="3">
                  <c:v>0.25261102510686217</c:v>
                </c:pt>
                <c:pt idx="4">
                  <c:v>0.26211936931472318</c:v>
                </c:pt>
                <c:pt idx="5">
                  <c:v>0.26960578268288127</c:v>
                </c:pt>
                <c:pt idx="6">
                  <c:v>0.27499273475351721</c:v>
                </c:pt>
                <c:pt idx="7">
                  <c:v>0.27915780630406545</c:v>
                </c:pt>
                <c:pt idx="8">
                  <c:v>0.28179897333465614</c:v>
                </c:pt>
              </c:numCache>
            </c:numRef>
          </c:val>
        </c:ser>
        <c:ser>
          <c:idx val="33"/>
          <c:order val="33"/>
          <c:tx>
            <c:strRef>
              <c:f>'D2.4.12.A'!$CV$87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'D2.4.12.A'!$CW$87:$DE$87</c:f>
              <c:numCache>
                <c:formatCode>0</c:formatCode>
                <c:ptCount val="9"/>
                <c:pt idx="0">
                  <c:v>0</c:v>
                </c:pt>
                <c:pt idx="1">
                  <c:v>1.7075617934276011</c:v>
                </c:pt>
                <c:pt idx="2">
                  <c:v>1.6977146739448714</c:v>
                </c:pt>
                <c:pt idx="3">
                  <c:v>1.5253208539619374</c:v>
                </c:pt>
                <c:pt idx="4">
                  <c:v>1.1842378975104468</c:v>
                </c:pt>
                <c:pt idx="5">
                  <c:v>1.3582161508896387</c:v>
                </c:pt>
                <c:pt idx="6">
                  <c:v>1.6340858104026956</c:v>
                </c:pt>
                <c:pt idx="7">
                  <c:v>2.1378771997459634</c:v>
                </c:pt>
                <c:pt idx="8">
                  <c:v>2.1581040773456559</c:v>
                </c:pt>
              </c:numCache>
            </c:numRef>
          </c:val>
        </c:ser>
        <c:ser>
          <c:idx val="34"/>
          <c:order val="34"/>
          <c:tx>
            <c:strRef>
              <c:f>'D2.4.12.A'!$CV$88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'D2.4.12.A'!$CW$88:$DE$88</c:f>
              <c:numCache>
                <c:formatCode>0</c:formatCode>
                <c:ptCount val="9"/>
                <c:pt idx="0">
                  <c:v>0</c:v>
                </c:pt>
                <c:pt idx="1">
                  <c:v>9.3622392982626867E-2</c:v>
                </c:pt>
                <c:pt idx="2">
                  <c:v>0.28193046601875965</c:v>
                </c:pt>
                <c:pt idx="3">
                  <c:v>0.66068526218894907</c:v>
                </c:pt>
                <c:pt idx="4">
                  <c:v>1.3288740507820656</c:v>
                </c:pt>
                <c:pt idx="5">
                  <c:v>1.1405659777459329</c:v>
                </c:pt>
                <c:pt idx="6">
                  <c:v>0.76181118157574368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'D2.4.12.A'!$CV$89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'D2.4.12.A'!$CW$89:$DE$89</c:f>
              <c:numCache>
                <c:formatCode>0</c:formatCode>
                <c:ptCount val="9"/>
                <c:pt idx="0">
                  <c:v>0</c:v>
                </c:pt>
                <c:pt idx="1">
                  <c:v>0.42528463246271181</c:v>
                </c:pt>
                <c:pt idx="2">
                  <c:v>0.43740201364312165</c:v>
                </c:pt>
                <c:pt idx="3">
                  <c:v>0.45007015327246291</c:v>
                </c:pt>
                <c:pt idx="4">
                  <c:v>0.46322142108106762</c:v>
                </c:pt>
                <c:pt idx="5">
                  <c:v>0.47633749318436497</c:v>
                </c:pt>
                <c:pt idx="6">
                  <c:v>0.48959069527183718</c:v>
                </c:pt>
                <c:pt idx="7">
                  <c:v>0.50296161343736534</c:v>
                </c:pt>
                <c:pt idx="8">
                  <c:v>0.51644120039113828</c:v>
                </c:pt>
              </c:numCache>
            </c:numRef>
          </c:val>
        </c:ser>
        <c:ser>
          <c:idx val="36"/>
          <c:order val="36"/>
          <c:tx>
            <c:strRef>
              <c:f>'D2.4.12.A'!$CV$90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'D2.4.12.A'!$CW$90:$DE$90</c:f>
              <c:numCache>
                <c:formatCode>0</c:formatCode>
                <c:ptCount val="9"/>
                <c:pt idx="0">
                  <c:v>0</c:v>
                </c:pt>
                <c:pt idx="1">
                  <c:v>3.7419401042182128</c:v>
                </c:pt>
                <c:pt idx="2">
                  <c:v>3.8485569700441924</c:v>
                </c:pt>
                <c:pt idx="3">
                  <c:v>3.9345965199909281</c:v>
                </c:pt>
                <c:pt idx="4">
                  <c:v>3.9016217189693068</c:v>
                </c:pt>
                <c:pt idx="5">
                  <c:v>3.7179600627380189</c:v>
                </c:pt>
                <c:pt idx="6">
                  <c:v>3.2330427472048164</c:v>
                </c:pt>
                <c:pt idx="7">
                  <c:v>2.1662248734958336</c:v>
                </c:pt>
                <c:pt idx="8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'D2.4.12.A'!$CV$91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'D2.4.12.A'!$CW$91:$DE$91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2.4716822058196568E-2</c:v>
                </c:pt>
                <c:pt idx="4">
                  <c:v>0.16927370659296884</c:v>
                </c:pt>
                <c:pt idx="5">
                  <c:v>0.46002923530413531</c:v>
                </c:pt>
                <c:pt idx="6">
                  <c:v>1.0448424577775661</c:v>
                </c:pt>
                <c:pt idx="7">
                  <c:v>2.196393914088639</c:v>
                </c:pt>
                <c:pt idx="8">
                  <c:v>4.4177326856909698</c:v>
                </c:pt>
              </c:numCache>
            </c:numRef>
          </c:val>
        </c:ser>
        <c:ser>
          <c:idx val="38"/>
          <c:order val="38"/>
          <c:tx>
            <c:strRef>
              <c:f>'D2.4.12.A'!$CV$92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'D2.4.12.A'!$CW$92:$DE$92</c:f>
              <c:numCache>
                <c:formatCode>0</c:formatCode>
                <c:ptCount val="9"/>
                <c:pt idx="0">
                  <c:v>0</c:v>
                </c:pt>
                <c:pt idx="1">
                  <c:v>0.84799310887377943</c:v>
                </c:pt>
                <c:pt idx="2">
                  <c:v>0.8721544703579287</c:v>
                </c:pt>
                <c:pt idx="3">
                  <c:v>0.89741401252791797</c:v>
                </c:pt>
                <c:pt idx="4">
                  <c:v>0.92363688451383019</c:v>
                </c:pt>
                <c:pt idx="5">
                  <c:v>0.94978957828665711</c:v>
                </c:pt>
                <c:pt idx="6">
                  <c:v>0.97621570136476621</c:v>
                </c:pt>
                <c:pt idx="7">
                  <c:v>1.0028765435354106</c:v>
                </c:pt>
                <c:pt idx="8">
                  <c:v>1.0297540650228192</c:v>
                </c:pt>
              </c:numCache>
            </c:numRef>
          </c:val>
        </c:ser>
        <c:ser>
          <c:idx val="39"/>
          <c:order val="39"/>
          <c:tx>
            <c:strRef>
              <c:f>'D2.4.12.A'!$CV$93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'D2.4.12.A'!$CW$93:$DE$93</c:f>
              <c:numCache>
                <c:formatCode>0</c:formatCode>
                <c:ptCount val="9"/>
                <c:pt idx="0">
                  <c:v>0</c:v>
                </c:pt>
                <c:pt idx="1">
                  <c:v>1.4381015190764834</c:v>
                </c:pt>
                <c:pt idx="2">
                  <c:v>1.3723592435103948</c:v>
                </c:pt>
                <c:pt idx="3">
                  <c:v>1.1841096674950204</c:v>
                </c:pt>
                <c:pt idx="4">
                  <c:v>0.83728473587332841</c:v>
                </c:pt>
                <c:pt idx="5">
                  <c:v>0.10325734164653617</c:v>
                </c:pt>
                <c:pt idx="6">
                  <c:v>0.32762792266556928</c:v>
                </c:pt>
                <c:pt idx="7">
                  <c:v>0.75900242389720041</c:v>
                </c:pt>
                <c:pt idx="8">
                  <c:v>1.6144740800570807</c:v>
                </c:pt>
              </c:numCache>
            </c:numRef>
          </c:val>
        </c:ser>
        <c:ser>
          <c:idx val="40"/>
          <c:order val="40"/>
          <c:tx>
            <c:strRef>
              <c:f>'D2.4.12.A'!$CV$94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'D2.4.12.A'!$CW$94:$DE$94</c:f>
              <c:numCache>
                <c:formatCode>0</c:formatCode>
                <c:ptCount val="9"/>
                <c:pt idx="0">
                  <c:v>0</c:v>
                </c:pt>
                <c:pt idx="1">
                  <c:v>8.5577115149782945E-2</c:v>
                </c:pt>
                <c:pt idx="2">
                  <c:v>0.25770326079369543</c:v>
                </c:pt>
                <c:pt idx="3">
                  <c:v>0.60391042098922232</c:v>
                </c:pt>
                <c:pt idx="4">
                  <c:v>1.2146795658736371</c:v>
                </c:pt>
                <c:pt idx="5">
                  <c:v>2.4431544753118892</c:v>
                </c:pt>
                <c:pt idx="6">
                  <c:v>2.0969473151163611</c:v>
                </c:pt>
                <c:pt idx="7">
                  <c:v>1.4006010550821635</c:v>
                </c:pt>
                <c:pt idx="8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'D2.4.12.A'!$CV$95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'D2.4.12.A'!$CW$95:$DE$95</c:f>
              <c:numCache>
                <c:formatCode>0</c:formatCode>
                <c:ptCount val="9"/>
                <c:pt idx="0">
                  <c:v>0</c:v>
                </c:pt>
                <c:pt idx="1">
                  <c:v>0.93846043082585673</c:v>
                </c:pt>
                <c:pt idx="2">
                  <c:v>0.96311776964786266</c:v>
                </c:pt>
                <c:pt idx="3">
                  <c:v>0.97743593159985209</c:v>
                </c:pt>
                <c:pt idx="4">
                  <c:v>0.99342585457867683</c:v>
                </c:pt>
                <c:pt idx="5">
                  <c:v>1.0026407715216008</c:v>
                </c:pt>
                <c:pt idx="6">
                  <c:v>1.0110691550626656</c:v>
                </c:pt>
                <c:pt idx="7">
                  <c:v>1.0154806119196154</c:v>
                </c:pt>
                <c:pt idx="8">
                  <c:v>1.0166856682885261</c:v>
                </c:pt>
              </c:numCache>
            </c:numRef>
          </c:val>
        </c:ser>
        <c:ser>
          <c:idx val="42"/>
          <c:order val="42"/>
          <c:tx>
            <c:strRef>
              <c:f>'D2.4.12.A'!$CV$96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'D2.4.12.A'!$CW$96:$DE$96</c:f>
              <c:numCache>
                <c:formatCode>0</c:formatCode>
                <c:ptCount val="9"/>
                <c:pt idx="0">
                  <c:v>0</c:v>
                </c:pt>
                <c:pt idx="1">
                  <c:v>0.36008169600501344</c:v>
                </c:pt>
                <c:pt idx="2">
                  <c:v>0.36954257052924272</c:v>
                </c:pt>
                <c:pt idx="3">
                  <c:v>0.37503636426843084</c:v>
                </c:pt>
                <c:pt idx="4">
                  <c:v>0.38117160278897044</c:v>
                </c:pt>
                <c:pt idx="5">
                  <c:v>0.38470731171431533</c:v>
                </c:pt>
                <c:pt idx="6">
                  <c:v>0.38794123244273382</c:v>
                </c:pt>
                <c:pt idx="7">
                  <c:v>0.38963388224951251</c:v>
                </c:pt>
                <c:pt idx="8">
                  <c:v>0.39009625522427621</c:v>
                </c:pt>
              </c:numCache>
            </c:numRef>
          </c:val>
        </c:ser>
        <c:ser>
          <c:idx val="43"/>
          <c:order val="43"/>
          <c:tx>
            <c:strRef>
              <c:f>'D2.4.12.A'!$CV$97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'D2.4.12.A'!$CW$97:$DE$97</c:f>
              <c:numCache>
                <c:formatCode>0</c:formatCode>
                <c:ptCount val="9"/>
                <c:pt idx="0">
                  <c:v>0</c:v>
                </c:pt>
                <c:pt idx="1">
                  <c:v>0.23772272977006795</c:v>
                </c:pt>
                <c:pt idx="2">
                  <c:v>0.22685532367836961</c:v>
                </c:pt>
                <c:pt idx="3">
                  <c:v>0.1957370733352779</c:v>
                </c:pt>
                <c:pt idx="4">
                  <c:v>0.13840581514366176</c:v>
                </c:pt>
                <c:pt idx="5">
                  <c:v>1.7068765170747888E-2</c:v>
                </c:pt>
                <c:pt idx="6">
                  <c:v>0</c:v>
                </c:pt>
                <c:pt idx="7">
                  <c:v>0</c:v>
                </c:pt>
                <c:pt idx="8">
                  <c:v>0.11605882407595258</c:v>
                </c:pt>
              </c:numCache>
            </c:numRef>
          </c:val>
        </c:ser>
        <c:ser>
          <c:idx val="44"/>
          <c:order val="44"/>
          <c:tx>
            <c:strRef>
              <c:f>'D2.4.12.A'!$CV$98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'D2.4.12.A'!$CW$98:$DE$98</c:f>
              <c:numCache>
                <c:formatCode>0</c:formatCode>
                <c:ptCount val="9"/>
                <c:pt idx="0">
                  <c:v>0</c:v>
                </c:pt>
                <c:pt idx="1">
                  <c:v>1.4160433649396844E-2</c:v>
                </c:pt>
                <c:pt idx="2">
                  <c:v>4.2642123648252248E-2</c:v>
                </c:pt>
                <c:pt idx="3">
                  <c:v>9.9928975539508691E-2</c:v>
                </c:pt>
                <c:pt idx="4">
                  <c:v>0.20099286319089485</c:v>
                </c:pt>
                <c:pt idx="5">
                  <c:v>0.40426844001490464</c:v>
                </c:pt>
                <c:pt idx="6">
                  <c:v>0.43593880850692684</c:v>
                </c:pt>
                <c:pt idx="7">
                  <c:v>0.43784087943465733</c:v>
                </c:pt>
                <c:pt idx="8">
                  <c:v>0.24772780313128509</c:v>
                </c:pt>
              </c:numCache>
            </c:numRef>
          </c:val>
        </c:ser>
        <c:ser>
          <c:idx val="45"/>
          <c:order val="45"/>
          <c:tx>
            <c:strRef>
              <c:f>'D2.4.12.A'!$CV$99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'D2.4.12.A'!$CW$99:$DE$99</c:f>
              <c:numCache>
                <c:formatCode>0</c:formatCode>
                <c:ptCount val="9"/>
                <c:pt idx="0">
                  <c:v>0</c:v>
                </c:pt>
                <c:pt idx="1">
                  <c:v>2.5259669066681987</c:v>
                </c:pt>
                <c:pt idx="2">
                  <c:v>2.5881450051391952</c:v>
                </c:pt>
                <c:pt idx="3">
                  <c:v>2.606685656082397</c:v>
                </c:pt>
                <c:pt idx="4">
                  <c:v>2.6285116685820298</c:v>
                </c:pt>
                <c:pt idx="5">
                  <c:v>2.6258134438445948</c:v>
                </c:pt>
                <c:pt idx="6">
                  <c:v>2.5820995721596152</c:v>
                </c:pt>
                <c:pt idx="7">
                  <c:v>2.5164382558502836</c:v>
                </c:pt>
                <c:pt idx="8">
                  <c:v>2.4217191673090324</c:v>
                </c:pt>
              </c:numCache>
            </c:numRef>
          </c:val>
        </c:ser>
        <c:ser>
          <c:idx val="46"/>
          <c:order val="46"/>
          <c:tx>
            <c:strRef>
              <c:f>'D2.4.12.A'!$CV$100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'D2.4.12.A'!$CW$100:$DE$100</c:f>
              <c:numCache>
                <c:formatCode>0</c:formatCode>
                <c:ptCount val="9"/>
                <c:pt idx="0">
                  <c:v>0</c:v>
                </c:pt>
                <c:pt idx="1">
                  <c:v>6.0132827703520553</c:v>
                </c:pt>
                <c:pt idx="2">
                  <c:v>5.3567244822607565</c:v>
                </c:pt>
                <c:pt idx="3">
                  <c:v>4.4233858309700409</c:v>
                </c:pt>
                <c:pt idx="4">
                  <c:v>2.940721734063994</c:v>
                </c:pt>
                <c:pt idx="5">
                  <c:v>3.2920625081431804E-3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'D2.4.12.A'!$CV$101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'D2.4.12.A'!$CW$101:$DE$101</c:f>
              <c:numCache>
                <c:formatCode>0</c:formatCode>
                <c:ptCount val="9"/>
                <c:pt idx="0">
                  <c:v>0</c:v>
                </c:pt>
                <c:pt idx="1">
                  <c:v>0.26911727796386259</c:v>
                </c:pt>
                <c:pt idx="2">
                  <c:v>0.81040824927508792</c:v>
                </c:pt>
                <c:pt idx="3">
                  <c:v>0.81040824927508792</c:v>
                </c:pt>
                <c:pt idx="4">
                  <c:v>0.81040824927508792</c:v>
                </c:pt>
                <c:pt idx="5">
                  <c:v>0.81040824927508792</c:v>
                </c:pt>
                <c:pt idx="6">
                  <c:v>0.81040824927508792</c:v>
                </c:pt>
                <c:pt idx="7">
                  <c:v>0.54129097131122561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'D2.4.12.A'!$CV$102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'D2.4.12.A'!$CW$102:$DE$102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0.21495417677765316</c:v>
                </c:pt>
                <c:pt idx="4">
                  <c:v>0.21495417677765316</c:v>
                </c:pt>
                <c:pt idx="5">
                  <c:v>0.21495417677765316</c:v>
                </c:pt>
                <c:pt idx="6">
                  <c:v>0.21495417677765316</c:v>
                </c:pt>
                <c:pt idx="7">
                  <c:v>0.21495417677765316</c:v>
                </c:pt>
                <c:pt idx="8">
                  <c:v>4.2990835355530631E-2</c:v>
                </c:pt>
              </c:numCache>
            </c:numRef>
          </c:val>
        </c:ser>
        <c:ser>
          <c:idx val="49"/>
          <c:order val="49"/>
          <c:tx>
            <c:strRef>
              <c:f>'D2.4.12.A'!$CV$103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'D2.4.12.A'!$CW$103:$DE$103</c:f>
              <c:numCache>
                <c:formatCode>0</c:formatCode>
                <c:ptCount val="9"/>
                <c:pt idx="0">
                  <c:v>0</c:v>
                </c:pt>
                <c:pt idx="1">
                  <c:v>7.3956947068916812E-2</c:v>
                </c:pt>
                <c:pt idx="2">
                  <c:v>0.2468112910677436</c:v>
                </c:pt>
                <c:pt idx="3">
                  <c:v>0.59448311825849531</c:v>
                </c:pt>
                <c:pt idx="4">
                  <c:v>1.2937753467764668</c:v>
                </c:pt>
                <c:pt idx="5">
                  <c:v>2.6263448496538726</c:v>
                </c:pt>
                <c:pt idx="6">
                  <c:v>2.5775458576276189</c:v>
                </c:pt>
                <c:pt idx="7">
                  <c:v>2.6000552939827464</c:v>
                </c:pt>
                <c:pt idx="8">
                  <c:v>2.7667487693933626</c:v>
                </c:pt>
              </c:numCache>
            </c:numRef>
          </c:val>
        </c:ser>
        <c:ser>
          <c:idx val="50"/>
          <c:order val="50"/>
          <c:tx>
            <c:strRef>
              <c:f>'D2.4.12.A'!$CV$104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'D2.4.12.A'!$CW$104:$DE$104</c:f>
              <c:numCache>
                <c:formatCode>0</c:formatCode>
                <c:ptCount val="9"/>
                <c:pt idx="0">
                  <c:v>0</c:v>
                </c:pt>
                <c:pt idx="1">
                  <c:v>5.1313184695290195</c:v>
                </c:pt>
                <c:pt idx="2">
                  <c:v>4.3342698718587265</c:v>
                </c:pt>
                <c:pt idx="3">
                  <c:v>3.6299252506643742</c:v>
                </c:pt>
                <c:pt idx="4">
                  <c:v>2.9263879955516945</c:v>
                </c:pt>
                <c:pt idx="5">
                  <c:v>1.409812712772379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'D2.4.12.A'!$CV$105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'D2.4.12.A'!$CW$105:$DE$105</c:f>
              <c:numCache>
                <c:formatCode>0</c:formatCode>
                <c:ptCount val="9"/>
                <c:pt idx="0">
                  <c:v>0</c:v>
                </c:pt>
                <c:pt idx="1">
                  <c:v>0.23115673159762787</c:v>
                </c:pt>
                <c:pt idx="2">
                  <c:v>0.69609548512438513</c:v>
                </c:pt>
                <c:pt idx="3">
                  <c:v>0.69609548512438513</c:v>
                </c:pt>
                <c:pt idx="4">
                  <c:v>0.69609548512438513</c:v>
                </c:pt>
                <c:pt idx="5">
                  <c:v>0.69609548512438513</c:v>
                </c:pt>
                <c:pt idx="6">
                  <c:v>0.69609548512438513</c:v>
                </c:pt>
                <c:pt idx="7">
                  <c:v>0.46493875352675723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'D2.4.12.A'!$CV$106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'D2.4.12.A'!$CW$106:$DE$106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0.1846336486600911</c:v>
                </c:pt>
                <c:pt idx="4">
                  <c:v>0.1846336486600911</c:v>
                </c:pt>
                <c:pt idx="5">
                  <c:v>0.1846336486600911</c:v>
                </c:pt>
                <c:pt idx="6">
                  <c:v>0.1846336486600911</c:v>
                </c:pt>
                <c:pt idx="7">
                  <c:v>0.1846336486600911</c:v>
                </c:pt>
                <c:pt idx="8">
                  <c:v>3.6926729732018208E-2</c:v>
                </c:pt>
              </c:numCache>
            </c:numRef>
          </c:val>
        </c:ser>
        <c:ser>
          <c:idx val="53"/>
          <c:order val="53"/>
          <c:tx>
            <c:strRef>
              <c:f>'D2.4.12.A'!$CV$107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'D2.4.12.A'!$CW$107:$DE$107</c:f>
              <c:numCache>
                <c:formatCode>0</c:formatCode>
                <c:ptCount val="9"/>
                <c:pt idx="0">
                  <c:v>0</c:v>
                </c:pt>
                <c:pt idx="1">
                  <c:v>0.1722488035675864</c:v>
                </c:pt>
                <c:pt idx="2">
                  <c:v>0.51870267266362213</c:v>
                </c:pt>
                <c:pt idx="3">
                  <c:v>0.51870267266362213</c:v>
                </c:pt>
                <c:pt idx="4">
                  <c:v>0.51870267266362213</c:v>
                </c:pt>
                <c:pt idx="5">
                  <c:v>0.51870267266362213</c:v>
                </c:pt>
                <c:pt idx="6">
                  <c:v>0.51870267266362213</c:v>
                </c:pt>
                <c:pt idx="7">
                  <c:v>0.34645386909603565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'D2.4.12.A'!$CV$108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'D2.4.12.A'!$CW$108:$DE$108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0.13758165232696953</c:v>
                </c:pt>
                <c:pt idx="4">
                  <c:v>0.13758165232696953</c:v>
                </c:pt>
                <c:pt idx="5">
                  <c:v>0.13758165232696953</c:v>
                </c:pt>
                <c:pt idx="6">
                  <c:v>0.13758165232696953</c:v>
                </c:pt>
                <c:pt idx="7">
                  <c:v>0.11006532186157564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'D2.4.12.A'!$CV$109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'D2.4.12.A'!$CW$109:$DE$109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8.0014149013764108E-2</c:v>
                </c:pt>
                <c:pt idx="3">
                  <c:v>0.24095118273576149</c:v>
                </c:pt>
                <c:pt idx="4">
                  <c:v>0.56465304223619484</c:v>
                </c:pt>
                <c:pt idx="5">
                  <c:v>1.215733103939328</c:v>
                </c:pt>
                <c:pt idx="6">
                  <c:v>1.7822928082032854</c:v>
                </c:pt>
                <c:pt idx="7">
                  <c:v>1.8966773187228481</c:v>
                </c:pt>
                <c:pt idx="8">
                  <c:v>2.2576463007610705</c:v>
                </c:pt>
              </c:numCache>
            </c:numRef>
          </c:val>
        </c:ser>
        <c:ser>
          <c:idx val="56"/>
          <c:order val="56"/>
          <c:tx>
            <c:strRef>
              <c:f>'D2.4.12.A'!$CV$110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'D2.4.12.A'!$CW$110:$DE$110</c:f>
              <c:numCache>
                <c:formatCode>0</c:formatCode>
                <c:ptCount val="9"/>
                <c:pt idx="0">
                  <c:v>0</c:v>
                </c:pt>
                <c:pt idx="1">
                  <c:v>0.12061127224048175</c:v>
                </c:pt>
                <c:pt idx="2">
                  <c:v>0.12358018665590144</c:v>
                </c:pt>
                <c:pt idx="3">
                  <c:v>0.12446547596532344</c:v>
                </c:pt>
                <c:pt idx="4">
                  <c:v>0.12550763654492864</c:v>
                </c:pt>
                <c:pt idx="5">
                  <c:v>0.12537880021001307</c:v>
                </c:pt>
                <c:pt idx="6">
                  <c:v>0.12329152596086786</c:v>
                </c:pt>
                <c:pt idx="7">
                  <c:v>0.12015629292351301</c:v>
                </c:pt>
                <c:pt idx="8">
                  <c:v>0.11563359322215987</c:v>
                </c:pt>
              </c:numCache>
            </c:numRef>
          </c:val>
        </c:ser>
        <c:ser>
          <c:idx val="57"/>
          <c:order val="57"/>
          <c:tx>
            <c:strRef>
              <c:f>'D2.4.12.A'!$CV$111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'D2.4.12.A'!$CW$111:$DE$111</c:f>
              <c:numCache>
                <c:formatCode>0</c:formatCode>
                <c:ptCount val="9"/>
                <c:pt idx="0">
                  <c:v>0</c:v>
                </c:pt>
                <c:pt idx="1">
                  <c:v>1.580768910237762</c:v>
                </c:pt>
                <c:pt idx="2">
                  <c:v>1.619680427526915</c:v>
                </c:pt>
                <c:pt idx="3">
                  <c:v>1.6312833050267004</c:v>
                </c:pt>
                <c:pt idx="4">
                  <c:v>1.6449421862665157</c:v>
                </c:pt>
                <c:pt idx="5">
                  <c:v>1.6432536171223526</c:v>
                </c:pt>
                <c:pt idx="6">
                  <c:v>1.6158971505260158</c:v>
                </c:pt>
                <c:pt idx="7">
                  <c:v>1.5748058095614654</c:v>
                </c:pt>
                <c:pt idx="8">
                  <c:v>1.5155298982354675</c:v>
                </c:pt>
              </c:numCache>
            </c:numRef>
          </c:val>
        </c:ser>
        <c:ser>
          <c:idx val="58"/>
          <c:order val="58"/>
          <c:tx>
            <c:strRef>
              <c:f>'D2.4.12.A'!$CV$112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'D2.4.12.A'!$CW$112:$DE$112</c:f>
              <c:numCache>
                <c:formatCode>0</c:formatCode>
                <c:ptCount val="9"/>
                <c:pt idx="0">
                  <c:v>0</c:v>
                </c:pt>
                <c:pt idx="1">
                  <c:v>3.0242067977995553</c:v>
                </c:pt>
                <c:pt idx="2">
                  <c:v>2.8888528963008295</c:v>
                </c:pt>
                <c:pt idx="3">
                  <c:v>2.4846218806200695</c:v>
                </c:pt>
                <c:pt idx="4">
                  <c:v>1.7580041723761219</c:v>
                </c:pt>
                <c:pt idx="5">
                  <c:v>0.23877890079687367</c:v>
                </c:pt>
                <c:pt idx="6">
                  <c:v>0.61181897992026713</c:v>
                </c:pt>
                <c:pt idx="7">
                  <c:v>1.3897207135021188</c:v>
                </c:pt>
                <c:pt idx="8">
                  <c:v>3.0006366570919192</c:v>
                </c:pt>
              </c:numCache>
            </c:numRef>
          </c:val>
        </c:ser>
        <c:ser>
          <c:idx val="59"/>
          <c:order val="59"/>
          <c:tx>
            <c:strRef>
              <c:f>'D2.4.12.A'!$CV$113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'D2.4.12.A'!$CW$113:$DE$113</c:f>
              <c:numCache>
                <c:formatCode>0</c:formatCode>
                <c:ptCount val="9"/>
                <c:pt idx="0">
                  <c:v>0</c:v>
                </c:pt>
                <c:pt idx="1">
                  <c:v>0.14332165777095837</c:v>
                </c:pt>
                <c:pt idx="2">
                  <c:v>0.43159270425283652</c:v>
                </c:pt>
                <c:pt idx="3">
                  <c:v>1.0114087455417333</c:v>
                </c:pt>
                <c:pt idx="4">
                  <c:v>2.0343042498544928</c:v>
                </c:pt>
                <c:pt idx="5">
                  <c:v>4.0917124745107865</c:v>
                </c:pt>
                <c:pt idx="6">
                  <c:v>3.5118964332218892</c:v>
                </c:pt>
                <c:pt idx="7">
                  <c:v>2.3456792711381711</c:v>
                </c:pt>
                <c:pt idx="8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'D2.4.12.A'!$CV$114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'D2.4.12.A'!$CW$114:$DE$114</c:f>
              <c:numCache>
                <c:formatCode>0</c:formatCode>
                <c:ptCount val="9"/>
                <c:pt idx="0">
                  <c:v>0</c:v>
                </c:pt>
                <c:pt idx="1">
                  <c:v>0.30890108919228559</c:v>
                </c:pt>
                <c:pt idx="2">
                  <c:v>0.28801903360566178</c:v>
                </c:pt>
                <c:pt idx="3">
                  <c:v>0.26173776593313336</c:v>
                </c:pt>
                <c:pt idx="4">
                  <c:v>0.23655899356437834</c:v>
                </c:pt>
                <c:pt idx="5">
                  <c:v>0.20887575305937642</c:v>
                </c:pt>
                <c:pt idx="6">
                  <c:v>0.18192500306371998</c:v>
                </c:pt>
                <c:pt idx="7">
                  <c:v>0.15423913997391872</c:v>
                </c:pt>
                <c:pt idx="8">
                  <c:v>0.126539095694328</c:v>
                </c:pt>
              </c:numCache>
            </c:numRef>
          </c:val>
        </c:ser>
        <c:ser>
          <c:idx val="61"/>
          <c:order val="61"/>
          <c:tx>
            <c:strRef>
              <c:f>'D2.4.12.A'!$CV$115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'D2.4.12.A'!$CW$115:$DE$115</c:f>
              <c:numCache>
                <c:formatCode>0</c:formatCode>
                <c:ptCount val="9"/>
                <c:pt idx="0">
                  <c:v>0</c:v>
                </c:pt>
                <c:pt idx="1">
                  <c:v>7.9525198214443531</c:v>
                </c:pt>
                <c:pt idx="2">
                  <c:v>7.4149206779780732</c:v>
                </c:pt>
                <c:pt idx="3">
                  <c:v>5.8770448930219841</c:v>
                </c:pt>
                <c:pt idx="4">
                  <c:v>3.496494326623337</c:v>
                </c:pt>
                <c:pt idx="5">
                  <c:v>0.71757398717138055</c:v>
                </c:pt>
                <c:pt idx="6">
                  <c:v>2.3739031440644095E-2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'D2.4.12.A'!$CV$116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'D2.4.12.A'!$CW$116:$DE$116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8.328590279291892E-2</c:v>
                </c:pt>
                <c:pt idx="4">
                  <c:v>0.24511490481113057</c:v>
                </c:pt>
                <c:pt idx="5">
                  <c:v>0.24511490481317511</c:v>
                </c:pt>
                <c:pt idx="6">
                  <c:v>0.24511490481317511</c:v>
                </c:pt>
                <c:pt idx="7">
                  <c:v>0.21180054369600754</c:v>
                </c:pt>
                <c:pt idx="8">
                  <c:v>9.7097401212971557E-2</c:v>
                </c:pt>
              </c:numCache>
            </c:numRef>
          </c:val>
        </c:ser>
        <c:ser>
          <c:idx val="63"/>
          <c:order val="63"/>
          <c:tx>
            <c:strRef>
              <c:f>'D2.4.12.A'!$CV$117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'D2.4.12.A'!$CW$117:$DE$117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6.4019625554928794E-2</c:v>
                </c:pt>
                <c:pt idx="4">
                  <c:v>0.1884132115702184</c:v>
                </c:pt>
                <c:pt idx="5">
                  <c:v>0.42981798679799399</c:v>
                </c:pt>
                <c:pt idx="6">
                  <c:v>0.42981798679816774</c:v>
                </c:pt>
                <c:pt idx="7">
                  <c:v>0.365798361243239</c:v>
                </c:pt>
                <c:pt idx="8">
                  <c:v>0.24140477522794931</c:v>
                </c:pt>
              </c:numCache>
            </c:numRef>
          </c:val>
        </c:ser>
        <c:ser>
          <c:idx val="64"/>
          <c:order val="64"/>
          <c:tx>
            <c:strRef>
              <c:f>'D2.4.12.A'!$CV$118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'D2.4.12.A'!$CW$118:$DE$118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6.0300628873207578E-2</c:v>
                </c:pt>
                <c:pt idx="4">
                  <c:v>0.17746800371448748</c:v>
                </c:pt>
                <c:pt idx="5">
                  <c:v>0.35460035753353719</c:v>
                </c:pt>
                <c:pt idx="6">
                  <c:v>0.35460035753376801</c:v>
                </c:pt>
                <c:pt idx="7">
                  <c:v>0.29429972866056037</c:v>
                </c:pt>
                <c:pt idx="8">
                  <c:v>0.32447957419799311</c:v>
                </c:pt>
              </c:numCache>
            </c:numRef>
          </c:val>
        </c:ser>
        <c:ser>
          <c:idx val="65"/>
          <c:order val="65"/>
          <c:tx>
            <c:strRef>
              <c:f>'D2.4.12.A'!$CV$119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'D2.4.12.A'!$CW$119:$DE$119</c:f>
              <c:numCache>
                <c:formatCode>0</c:formatCode>
                <c:ptCount val="9"/>
                <c:pt idx="0">
                  <c:v>0</c:v>
                </c:pt>
                <c:pt idx="1">
                  <c:v>0.32722432234591931</c:v>
                </c:pt>
                <c:pt idx="2">
                  <c:v>0.30510359591406944</c:v>
                </c:pt>
                <c:pt idx="3">
                  <c:v>0.27726338975933795</c:v>
                </c:pt>
                <c:pt idx="4">
                  <c:v>0.25059107614784459</c:v>
                </c:pt>
                <c:pt idx="5">
                  <c:v>0.22126573566984517</c:v>
                </c:pt>
                <c:pt idx="6">
                  <c:v>0.1927163351898962</c:v>
                </c:pt>
                <c:pt idx="7">
                  <c:v>0.1633882165619861</c:v>
                </c:pt>
                <c:pt idx="8">
                  <c:v>0.13404507555189324</c:v>
                </c:pt>
              </c:numCache>
            </c:numRef>
          </c:val>
        </c:ser>
        <c:ser>
          <c:idx val="66"/>
          <c:order val="66"/>
          <c:tx>
            <c:strRef>
              <c:f>'D2.4.12.A'!$CV$120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'D2.4.12.A'!$CW$120:$DE$120</c:f>
              <c:numCache>
                <c:formatCode>0</c:formatCode>
                <c:ptCount val="9"/>
                <c:pt idx="0">
                  <c:v>0</c:v>
                </c:pt>
                <c:pt idx="1">
                  <c:v>0.46597046699465444</c:v>
                </c:pt>
                <c:pt idx="2">
                  <c:v>0.43447034759089553</c:v>
                </c:pt>
                <c:pt idx="3">
                  <c:v>0.39482563606657239</c:v>
                </c:pt>
                <c:pt idx="4">
                  <c:v>0.35684401434519136</c:v>
                </c:pt>
                <c:pt idx="5">
                  <c:v>0.31508445778366301</c:v>
                </c:pt>
                <c:pt idx="6">
                  <c:v>0.27442984696901529</c:v>
                </c:pt>
                <c:pt idx="7">
                  <c:v>0.23266633429627992</c:v>
                </c:pt>
                <c:pt idx="8">
                  <c:v>0.19088142961213242</c:v>
                </c:pt>
              </c:numCache>
            </c:numRef>
          </c:val>
        </c:ser>
        <c:ser>
          <c:idx val="67"/>
          <c:order val="67"/>
          <c:tx>
            <c:strRef>
              <c:f>'D2.4.12.A'!$CV$121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'D2.4.12.A'!$CW$121:$DE$121</c:f>
              <c:numCache>
                <c:formatCode>0</c:formatCode>
                <c:ptCount val="9"/>
                <c:pt idx="0">
                  <c:v>0</c:v>
                </c:pt>
                <c:pt idx="1">
                  <c:v>8.6386721990080004E-2</c:v>
                </c:pt>
                <c:pt idx="2">
                  <c:v>8.0546883951570059E-2</c:v>
                </c:pt>
                <c:pt idx="3">
                  <c:v>7.0640633453971716E-2</c:v>
                </c:pt>
                <c:pt idx="4">
                  <c:v>6.3599183342120155E-2</c:v>
                </c:pt>
                <c:pt idx="5">
                  <c:v>5.5857338185867793E-2</c:v>
                </c:pt>
                <c:pt idx="6">
                  <c:v>5.0876818541850485E-2</c:v>
                </c:pt>
                <c:pt idx="7">
                  <c:v>4.3134239959106147E-2</c:v>
                </c:pt>
                <c:pt idx="8">
                  <c:v>3.5387695489180401E-2</c:v>
                </c:pt>
              </c:numCache>
            </c:numRef>
          </c:val>
        </c:ser>
        <c:ser>
          <c:idx val="68"/>
          <c:order val="68"/>
          <c:tx>
            <c:strRef>
              <c:f>'D2.4.12.A'!$CV$122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'D2.4.12.A'!$CW$122:$DE$122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3.6061236520633223E-3</c:v>
                </c:pt>
                <c:pt idx="4">
                  <c:v>3.6061236537605784E-3</c:v>
                </c:pt>
                <c:pt idx="5">
                  <c:v>3.6061236529793131E-3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'D2.4.12.A'!$CV$123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'D2.4.12.A'!$CW$123:$DE$123</c:f>
              <c:numCache>
                <c:formatCode>0</c:formatCode>
                <c:ptCount val="9"/>
                <c:pt idx="0">
                  <c:v>0</c:v>
                </c:pt>
                <c:pt idx="1">
                  <c:v>10.622506841009264</c:v>
                </c:pt>
                <c:pt idx="2">
                  <c:v>8.0559980368048265</c:v>
                </c:pt>
                <c:pt idx="3">
                  <c:v>5.3197868382825657</c:v>
                </c:pt>
                <c:pt idx="4">
                  <c:v>1.8354485022246028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'D2.4.12.A'!$CV$124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'D2.4.12.A'!$CW$124:$DE$124</c:f>
              <c:numCache>
                <c:formatCode>0</c:formatCode>
                <c:ptCount val="9"/>
                <c:pt idx="0">
                  <c:v>0</c:v>
                </c:pt>
                <c:pt idx="1">
                  <c:v>0.55573605135617621</c:v>
                </c:pt>
                <c:pt idx="2">
                  <c:v>1.6735197526042007</c:v>
                </c:pt>
                <c:pt idx="3">
                  <c:v>1.6735197526042007</c:v>
                </c:pt>
                <c:pt idx="4">
                  <c:v>1.6735197526042007</c:v>
                </c:pt>
                <c:pt idx="5">
                  <c:v>1.6735197526042007</c:v>
                </c:pt>
                <c:pt idx="6">
                  <c:v>1.6735197526042007</c:v>
                </c:pt>
                <c:pt idx="7">
                  <c:v>1.1177837012480243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'D2.4.12.A'!$CV$125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'D2.4.12.A'!$CW$125:$DE$125</c:f>
              <c:numCache>
                <c:formatCode>0</c:formatCode>
                <c:ptCount val="9"/>
                <c:pt idx="0">
                  <c:v>0</c:v>
                </c:pt>
                <c:pt idx="1">
                  <c:v>4.6260638087366477E-3</c:v>
                </c:pt>
                <c:pt idx="2">
                  <c:v>9.1078850935483596E-3</c:v>
                </c:pt>
                <c:pt idx="3">
                  <c:v>0.31033766498444643</c:v>
                </c:pt>
                <c:pt idx="4">
                  <c:v>0.31033766498444643</c:v>
                </c:pt>
                <c:pt idx="5">
                  <c:v>0.31033766498444643</c:v>
                </c:pt>
                <c:pt idx="6">
                  <c:v>0.30571160117570972</c:v>
                </c:pt>
                <c:pt idx="7">
                  <c:v>0.30122977989089811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'D2.4.12.A'!$CV$126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'D2.4.12.A'!$CW$126:$DE$126</c:f>
              <c:numCache>
                <c:formatCode>0</c:formatCode>
                <c:ptCount val="9"/>
                <c:pt idx="0">
                  <c:v>0</c:v>
                </c:pt>
                <c:pt idx="1">
                  <c:v>0.32485475801426528</c:v>
                </c:pt>
                <c:pt idx="2">
                  <c:v>0.97825371042231524</c:v>
                </c:pt>
                <c:pt idx="3">
                  <c:v>0.97825371042231524</c:v>
                </c:pt>
                <c:pt idx="4">
                  <c:v>0.97825371042231524</c:v>
                </c:pt>
                <c:pt idx="5">
                  <c:v>0.97825371042231524</c:v>
                </c:pt>
                <c:pt idx="6">
                  <c:v>0.97825371042231524</c:v>
                </c:pt>
                <c:pt idx="7">
                  <c:v>0.6533989524080499</c:v>
                </c:pt>
                <c:pt idx="8">
                  <c:v>0</c:v>
                </c:pt>
              </c:numCache>
            </c:numRef>
          </c:val>
        </c:ser>
        <c:ser>
          <c:idx val="73"/>
          <c:order val="73"/>
          <c:tx>
            <c:strRef>
              <c:f>'D2.4.12.A'!$CV$127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'D2.4.12.A'!$CW$127:$DE$127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0.17095481640486546</c:v>
                </c:pt>
                <c:pt idx="4">
                  <c:v>0.17095481640486546</c:v>
                </c:pt>
                <c:pt idx="5">
                  <c:v>0.17095481640486546</c:v>
                </c:pt>
                <c:pt idx="6">
                  <c:v>0.17095481640486546</c:v>
                </c:pt>
                <c:pt idx="7">
                  <c:v>0.13676385312389236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'D2.4.12.A'!$CV$128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'D2.4.12.A'!$CW$128:$DE$128</c:f>
              <c:numCache>
                <c:formatCode>0</c:formatCode>
                <c:ptCount val="9"/>
                <c:pt idx="0">
                  <c:v>0</c:v>
                </c:pt>
                <c:pt idx="1">
                  <c:v>3.242406388240604E-2</c:v>
                </c:pt>
                <c:pt idx="2">
                  <c:v>0.14481486631044502</c:v>
                </c:pt>
                <c:pt idx="3">
                  <c:v>0.3708729145896556</c:v>
                </c:pt>
                <c:pt idx="4">
                  <c:v>0.82555639480808551</c:v>
                </c:pt>
                <c:pt idx="5">
                  <c:v>0.79313233092567936</c:v>
                </c:pt>
                <c:pt idx="6">
                  <c:v>0.68074152849764047</c:v>
                </c:pt>
                <c:pt idx="7">
                  <c:v>0.45468348021842991</c:v>
                </c:pt>
                <c:pt idx="8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'D2.4.12.A'!$CV$129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'D2.4.12.A'!$CW$129:$DE$129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4.6044873180764903E-2</c:v>
                </c:pt>
                <c:pt idx="4">
                  <c:v>0.13616458781432547</c:v>
                </c:pt>
                <c:pt idx="5">
                  <c:v>0.31241326644019279</c:v>
                </c:pt>
                <c:pt idx="6">
                  <c:v>0.33431442407282091</c:v>
                </c:pt>
                <c:pt idx="7">
                  <c:v>0.49968070370950696</c:v>
                </c:pt>
                <c:pt idx="8">
                  <c:v>0.91430755463967295</c:v>
                </c:pt>
              </c:numCache>
            </c:numRef>
          </c:val>
        </c:ser>
        <c:ser>
          <c:idx val="76"/>
          <c:order val="76"/>
          <c:tx>
            <c:strRef>
              <c:f>'D2.4.12.A'!$CV$130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'D2.4.12.A'!$CW$130:$DE$130</c:f>
              <c:numCache>
                <c:formatCode>0</c:formatCode>
                <c:ptCount val="9"/>
                <c:pt idx="0">
                  <c:v>0</c:v>
                </c:pt>
                <c:pt idx="1">
                  <c:v>1.7993337783625718</c:v>
                </c:pt>
                <c:pt idx="2">
                  <c:v>1.7424024465758745</c:v>
                </c:pt>
                <c:pt idx="3">
                  <c:v>1.6854711147891737</c:v>
                </c:pt>
                <c:pt idx="4">
                  <c:v>1.6285397830024779</c:v>
                </c:pt>
                <c:pt idx="5">
                  <c:v>1.5716084512157822</c:v>
                </c:pt>
                <c:pt idx="6">
                  <c:v>1.5146771194290845</c:v>
                </c:pt>
                <c:pt idx="7">
                  <c:v>1.4577457876423843</c:v>
                </c:pt>
                <c:pt idx="8">
                  <c:v>1.4008144558556754</c:v>
                </c:pt>
              </c:numCache>
            </c:numRef>
          </c:val>
        </c:ser>
        <c:ser>
          <c:idx val="77"/>
          <c:order val="77"/>
          <c:tx>
            <c:strRef>
              <c:f>'D2.4.12.A'!$CV$131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'D2.4.12.A'!$CW$131:$DE$131</c:f>
              <c:numCache>
                <c:formatCode>0</c:formatCode>
                <c:ptCount val="9"/>
                <c:pt idx="0">
                  <c:v>0</c:v>
                </c:pt>
                <c:pt idx="1">
                  <c:v>2.3721446709380332</c:v>
                </c:pt>
                <c:pt idx="2">
                  <c:v>2.1223914808791431</c:v>
                </c:pt>
                <c:pt idx="3">
                  <c:v>1.6986925257938743</c:v>
                </c:pt>
                <c:pt idx="4">
                  <c:v>1.010637133149022</c:v>
                </c:pt>
                <c:pt idx="5">
                  <c:v>0</c:v>
                </c:pt>
                <c:pt idx="6">
                  <c:v>0.26817740503374904</c:v>
                </c:pt>
                <c:pt idx="7">
                  <c:v>0.88622187490609805</c:v>
                </c:pt>
                <c:pt idx="8">
                  <c:v>1.9133298728663373</c:v>
                </c:pt>
              </c:numCache>
            </c:numRef>
          </c:val>
        </c:ser>
        <c:ser>
          <c:idx val="78"/>
          <c:order val="78"/>
          <c:tx>
            <c:strRef>
              <c:f>'D2.4.12.A'!$CV$132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'D2.4.12.A'!$CW$132:$DE$132</c:f>
              <c:numCache>
                <c:formatCode>0</c:formatCode>
                <c:ptCount val="9"/>
                <c:pt idx="0">
                  <c:v>0</c:v>
                </c:pt>
                <c:pt idx="1">
                  <c:v>0.11641943898943233</c:v>
                </c:pt>
                <c:pt idx="2">
                  <c:v>0.3505805143644834</c:v>
                </c:pt>
                <c:pt idx="3">
                  <c:v>0.82156207635109779</c:v>
                </c:pt>
                <c:pt idx="4">
                  <c:v>1.6524547872398057</c:v>
                </c:pt>
                <c:pt idx="5">
                  <c:v>2.9225301635378207</c:v>
                </c:pt>
                <c:pt idx="6">
                  <c:v>2.4515486015512069</c:v>
                </c:pt>
                <c:pt idx="7">
                  <c:v>1.5042364516730664</c:v>
                </c:pt>
                <c:pt idx="8">
                  <c:v>0</c:v>
                </c:pt>
              </c:numCache>
            </c:numRef>
          </c:val>
        </c:ser>
        <c:ser>
          <c:idx val="79"/>
          <c:order val="79"/>
          <c:tx>
            <c:strRef>
              <c:f>'D2.4.12.A'!$CV$133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'D2.4.12.A'!$CW$133:$DE$133</c:f>
              <c:numCache>
                <c:formatCode>0</c:formatCode>
                <c:ptCount val="9"/>
                <c:pt idx="0">
                  <c:v>0</c:v>
                </c:pt>
                <c:pt idx="1">
                  <c:v>2.0281887845287558</c:v>
                </c:pt>
                <c:pt idx="2">
                  <c:v>2.0433830629529219</c:v>
                </c:pt>
                <c:pt idx="3">
                  <c:v>2.0575294553725199</c:v>
                </c:pt>
                <c:pt idx="4">
                  <c:v>2.0706279617875776</c:v>
                </c:pt>
                <c:pt idx="5">
                  <c:v>2.0826785821980782</c:v>
                </c:pt>
                <c:pt idx="6">
                  <c:v>2.0936813166040178</c:v>
                </c:pt>
                <c:pt idx="7">
                  <c:v>2.1036361650053985</c:v>
                </c:pt>
                <c:pt idx="8">
                  <c:v>2.1125431274021969</c:v>
                </c:pt>
              </c:numCache>
            </c:numRef>
          </c:val>
        </c:ser>
        <c:ser>
          <c:idx val="80"/>
          <c:order val="80"/>
          <c:tx>
            <c:strRef>
              <c:f>'D2.4.12.A'!$CV$134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'D2.4.12.A'!$CW$134:$DE$134</c:f>
              <c:numCache>
                <c:formatCode>0</c:formatCode>
                <c:ptCount val="9"/>
                <c:pt idx="0">
                  <c:v>0</c:v>
                </c:pt>
                <c:pt idx="1">
                  <c:v>3.9385344775499015E-2</c:v>
                </c:pt>
                <c:pt idx="2">
                  <c:v>0.12219160592329224</c:v>
                </c:pt>
                <c:pt idx="3">
                  <c:v>0.22587116225235193</c:v>
                </c:pt>
                <c:pt idx="4">
                  <c:v>4.5432789705229307E-2</c:v>
                </c:pt>
                <c:pt idx="5">
                  <c:v>8.2180102892212212E-3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1"/>
          <c:order val="81"/>
          <c:tx>
            <c:strRef>
              <c:f>'D2.4.12.A'!$CV$135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'D2.4.12.A'!$CW$135:$DE$135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2.1277154566851576E-2</c:v>
                </c:pt>
                <c:pt idx="5">
                  <c:v>0.96223700065456985</c:v>
                </c:pt>
                <c:pt idx="6">
                  <c:v>2.2212999126569963</c:v>
                </c:pt>
                <c:pt idx="7">
                  <c:v>2.3424600606921482</c:v>
                </c:pt>
                <c:pt idx="8">
                  <c:v>2.654046931219443</c:v>
                </c:pt>
              </c:numCache>
            </c:numRef>
          </c:val>
        </c:ser>
        <c:ser>
          <c:idx val="82"/>
          <c:order val="82"/>
          <c:tx>
            <c:strRef>
              <c:f>'D2.4.12.A'!$CV$136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'D2.4.12.A'!$CW$136:$DE$136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8.6099497838337896E-2</c:v>
                </c:pt>
                <c:pt idx="3">
                  <c:v>0.40812024326268159</c:v>
                </c:pt>
                <c:pt idx="4">
                  <c:v>0.64413486767209671</c:v>
                </c:pt>
                <c:pt idx="5">
                  <c:v>0.63071448475824288</c:v>
                </c:pt>
                <c:pt idx="6">
                  <c:v>0.64413508316898471</c:v>
                </c:pt>
                <c:pt idx="7">
                  <c:v>0.56072202429720253</c:v>
                </c:pt>
                <c:pt idx="8">
                  <c:v>0.31043197007612305</c:v>
                </c:pt>
              </c:numCache>
            </c:numRef>
          </c:val>
        </c:ser>
        <c:ser>
          <c:idx val="83"/>
          <c:order val="83"/>
          <c:tx>
            <c:strRef>
              <c:f>'D2.4.12.A'!$CV$137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'D2.4.12.A'!$CW$137:$DE$137</c:f>
              <c:numCache>
                <c:formatCode>0</c:formatCode>
                <c:ptCount val="9"/>
                <c:pt idx="0">
                  <c:v>0</c:v>
                </c:pt>
                <c:pt idx="1">
                  <c:v>39.283544048534111</c:v>
                </c:pt>
                <c:pt idx="2">
                  <c:v>56.959804795287639</c:v>
                </c:pt>
                <c:pt idx="3">
                  <c:v>49.507311383099804</c:v>
                </c:pt>
                <c:pt idx="4">
                  <c:v>17.4074720695541</c:v>
                </c:pt>
                <c:pt idx="5">
                  <c:v>6.002681739909054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'D2.4.12.A'!$CV$138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'D2.4.12.A'!$CW$138:$DE$138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5.9227714871745052E-2</c:v>
                </c:pt>
                <c:pt idx="3">
                  <c:v>0.71709273808543594</c:v>
                </c:pt>
                <c:pt idx="4">
                  <c:v>1.7731725658389805</c:v>
                </c:pt>
                <c:pt idx="5">
                  <c:v>1.8233465361738195</c:v>
                </c:pt>
                <c:pt idx="6">
                  <c:v>2.2191684948998684</c:v>
                </c:pt>
                <c:pt idx="7">
                  <c:v>2.803416419145484</c:v>
                </c:pt>
                <c:pt idx="8">
                  <c:v>1.8838028289874726</c:v>
                </c:pt>
              </c:numCache>
            </c:numRef>
          </c:val>
        </c:ser>
        <c:ser>
          <c:idx val="85"/>
          <c:order val="85"/>
          <c:tx>
            <c:strRef>
              <c:f>'D2.4.12.A'!$CV$139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'D2.4.12.A'!$CW$139:$DE$139</c:f>
              <c:numCache>
                <c:formatCode>0</c:formatCode>
                <c:ptCount val="9"/>
                <c:pt idx="0">
                  <c:v>0</c:v>
                </c:pt>
                <c:pt idx="1">
                  <c:v>0.3206771679916085</c:v>
                </c:pt>
                <c:pt idx="2">
                  <c:v>1.1179631549353686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'D2.4.12.A'!$CV$140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'D2.4.12.A'!$CW$140:$DE$140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3.9717769869700555E-2</c:v>
                </c:pt>
                <c:pt idx="4">
                  <c:v>3.9653429808163367E-2</c:v>
                </c:pt>
                <c:pt idx="5">
                  <c:v>3.9719560151798651E-2</c:v>
                </c:pt>
                <c:pt idx="6">
                  <c:v>3.9719560151076201E-2</c:v>
                </c:pt>
                <c:pt idx="7">
                  <c:v>3.9719560150959218E-2</c:v>
                </c:pt>
                <c:pt idx="8">
                  <c:v>3.9719560151693922E-2</c:v>
                </c:pt>
              </c:numCache>
            </c:numRef>
          </c:val>
        </c:ser>
        <c:ser>
          <c:idx val="87"/>
          <c:order val="87"/>
          <c:tx>
            <c:strRef>
              <c:f>'D2.4.12.A'!$CV$141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'D2.4.12.A'!$CW$141:$DE$141</c:f>
              <c:numCache>
                <c:formatCode>0</c:formatCode>
                <c:ptCount val="9"/>
                <c:pt idx="0">
                  <c:v>0</c:v>
                </c:pt>
                <c:pt idx="1">
                  <c:v>8.0757624316007987E-3</c:v>
                </c:pt>
                <c:pt idx="2">
                  <c:v>6.9414306710009486E-3</c:v>
                </c:pt>
                <c:pt idx="3">
                  <c:v>2.2559649680726289E-2</c:v>
                </c:pt>
                <c:pt idx="4">
                  <c:v>1.9667386901156759E-2</c:v>
                </c:pt>
                <c:pt idx="5">
                  <c:v>1.1076330633949435E-2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'D2.4.12.A'!$CV$142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'D2.4.12.A'!$CW$142:$DE$142</c:f>
              <c:numCache>
                <c:formatCode>0</c:formatCode>
                <c:ptCount val="9"/>
                <c:pt idx="0">
                  <c:v>0</c:v>
                </c:pt>
                <c:pt idx="1">
                  <c:v>0.25848562138515396</c:v>
                </c:pt>
                <c:pt idx="2">
                  <c:v>0.22258047554379612</c:v>
                </c:pt>
                <c:pt idx="3">
                  <c:v>0.27706177133458287</c:v>
                </c:pt>
                <c:pt idx="4">
                  <c:v>0.12563459333358226</c:v>
                </c:pt>
                <c:pt idx="5">
                  <c:v>5.4834805461051392E-2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'D2.4.12.A'!$CV$143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'D2.4.12.A'!$CW$143:$DE$143</c:f>
              <c:numCache>
                <c:formatCode>0</c:formatCode>
                <c:ptCount val="9"/>
                <c:pt idx="0">
                  <c:v>0</c:v>
                </c:pt>
                <c:pt idx="1">
                  <c:v>8.4864326391285508E-3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'D2.4.12.A'!$CV$144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'D2.4.12.A'!$CW$144:$DE$144</c:f>
              <c:numCache>
                <c:formatCode>0</c:formatCode>
                <c:ptCount val="9"/>
                <c:pt idx="0">
                  <c:v>0</c:v>
                </c:pt>
                <c:pt idx="1">
                  <c:v>110.28058069310795</c:v>
                </c:pt>
                <c:pt idx="2">
                  <c:v>38.041011508035702</c:v>
                </c:pt>
                <c:pt idx="3">
                  <c:v>3.4589022035304007</c:v>
                </c:pt>
                <c:pt idx="4">
                  <c:v>0.29947968048290841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'D2.4.12.A'!$CV$145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'D2.4.12.A'!$CW$145:$DE$145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2.7021387128030261</c:v>
                </c:pt>
                <c:pt idx="8">
                  <c:v>3.3909838947716282</c:v>
                </c:pt>
              </c:numCache>
            </c:numRef>
          </c:val>
        </c:ser>
        <c:ser>
          <c:idx val="92"/>
          <c:order val="92"/>
          <c:tx>
            <c:strRef>
              <c:f>'D2.4.12.A'!$CV$146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'D2.4.12.A'!$CW$146:$DE$146</c:f>
              <c:numCache>
                <c:formatCode>0</c:formatCode>
                <c:ptCount val="9"/>
                <c:pt idx="0">
                  <c:v>0</c:v>
                </c:pt>
                <c:pt idx="1">
                  <c:v>0.5186227866073625</c:v>
                </c:pt>
                <c:pt idx="2">
                  <c:v>1.1632897085032183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'D2.4.12.A'!$CV$147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'D2.4.12.A'!$CW$147:$DE$147</c:f>
              <c:numCache>
                <c:formatCode>0</c:formatCode>
                <c:ptCount val="9"/>
                <c:pt idx="0">
                  <c:v>0</c:v>
                </c:pt>
                <c:pt idx="1">
                  <c:v>4.0013529827458898</c:v>
                </c:pt>
                <c:pt idx="2">
                  <c:v>2.1164761758393027</c:v>
                </c:pt>
                <c:pt idx="3">
                  <c:v>12.989593568688129</c:v>
                </c:pt>
                <c:pt idx="4">
                  <c:v>14.180830343969559</c:v>
                </c:pt>
                <c:pt idx="5">
                  <c:v>14.176785637254753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'D2.4.12.A'!$CV$148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'D2.4.12.A'!$CW$148:$DE$148</c:f>
              <c:numCache>
                <c:formatCode>0</c:formatCode>
                <c:ptCount val="9"/>
                <c:pt idx="0">
                  <c:v>0</c:v>
                </c:pt>
                <c:pt idx="1">
                  <c:v>1.3670486325875525E-3</c:v>
                </c:pt>
                <c:pt idx="2">
                  <c:v>3.773205729960817E-3</c:v>
                </c:pt>
                <c:pt idx="3">
                  <c:v>1.2120310467492196E-2</c:v>
                </c:pt>
                <c:pt idx="4">
                  <c:v>2.242526475505513E-2</c:v>
                </c:pt>
                <c:pt idx="5">
                  <c:v>5.6617385626013962E-2</c:v>
                </c:pt>
                <c:pt idx="6">
                  <c:v>7.1908565296609384E-2</c:v>
                </c:pt>
                <c:pt idx="7">
                  <c:v>0.12052854939011634</c:v>
                </c:pt>
                <c:pt idx="8">
                  <c:v>0.1528681525151811</c:v>
                </c:pt>
              </c:numCache>
            </c:numRef>
          </c:val>
        </c:ser>
        <c:ser>
          <c:idx val="95"/>
          <c:order val="95"/>
          <c:tx>
            <c:strRef>
              <c:f>'D2.4.12.A'!$CV$149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'D2.4.12.A'!$CW$149:$DE$149</c:f>
              <c:numCache>
                <c:formatCode>0</c:formatCode>
                <c:ptCount val="9"/>
                <c:pt idx="0">
                  <c:v>0</c:v>
                </c:pt>
                <c:pt idx="1">
                  <c:v>1.783965426539653</c:v>
                </c:pt>
                <c:pt idx="2">
                  <c:v>2.4824715854086938</c:v>
                </c:pt>
                <c:pt idx="3">
                  <c:v>3.0449886275144751</c:v>
                </c:pt>
                <c:pt idx="4">
                  <c:v>3.1160320864960829</c:v>
                </c:pt>
                <c:pt idx="5">
                  <c:v>3.1685799651106308</c:v>
                </c:pt>
                <c:pt idx="6">
                  <c:v>2.0479375210702613</c:v>
                </c:pt>
                <c:pt idx="7">
                  <c:v>1.0296988719711881</c:v>
                </c:pt>
                <c:pt idx="8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'D2.4.12.A'!$CV$150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'D2.4.12.A'!$CW$150:$DE$150</c:f>
              <c:numCache>
                <c:formatCode>0</c:formatCode>
                <c:ptCount val="9"/>
                <c:pt idx="0">
                  <c:v>0</c:v>
                </c:pt>
                <c:pt idx="1">
                  <c:v>14.857627511041784</c:v>
                </c:pt>
                <c:pt idx="2">
                  <c:v>15.443113307351865</c:v>
                </c:pt>
                <c:pt idx="3">
                  <c:v>15.710495972984109</c:v>
                </c:pt>
                <c:pt idx="4">
                  <c:v>13.140296394277483</c:v>
                </c:pt>
                <c:pt idx="5">
                  <c:v>10.837434049215563</c:v>
                </c:pt>
                <c:pt idx="6">
                  <c:v>6.8209964780892944</c:v>
                </c:pt>
                <c:pt idx="7">
                  <c:v>1.2567365938841459</c:v>
                </c:pt>
                <c:pt idx="8">
                  <c:v>2.6493488721897315E-2</c:v>
                </c:pt>
              </c:numCache>
            </c:numRef>
          </c:val>
        </c:ser>
        <c:ser>
          <c:idx val="97"/>
          <c:order val="97"/>
          <c:tx>
            <c:strRef>
              <c:f>'D2.4.12.A'!$CV$151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'D2.4.12.A'!$CW$151:$DE$151</c:f>
              <c:numCache>
                <c:formatCode>0</c:formatCode>
                <c:ptCount val="9"/>
                <c:pt idx="0">
                  <c:v>0</c:v>
                </c:pt>
                <c:pt idx="1">
                  <c:v>71.659437250171194</c:v>
                </c:pt>
                <c:pt idx="2">
                  <c:v>69.944662789471579</c:v>
                </c:pt>
                <c:pt idx="3">
                  <c:v>66.119042042053636</c:v>
                </c:pt>
                <c:pt idx="4">
                  <c:v>61.097840736830442</c:v>
                </c:pt>
                <c:pt idx="5">
                  <c:v>56.294759305198369</c:v>
                </c:pt>
                <c:pt idx="6">
                  <c:v>45.603431254509275</c:v>
                </c:pt>
                <c:pt idx="7">
                  <c:v>22.166480949656826</c:v>
                </c:pt>
                <c:pt idx="8">
                  <c:v>0.42064300750974665</c:v>
                </c:pt>
              </c:numCache>
            </c:numRef>
          </c:val>
        </c:ser>
        <c:ser>
          <c:idx val="98"/>
          <c:order val="98"/>
          <c:tx>
            <c:strRef>
              <c:f>'D2.4.12.A'!$CV$152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'D2.4.12.A'!$CW$152:$DE$152</c:f>
              <c:numCache>
                <c:formatCode>0</c:formatCode>
                <c:ptCount val="9"/>
                <c:pt idx="0">
                  <c:v>0</c:v>
                </c:pt>
                <c:pt idx="1">
                  <c:v>1.0406162150296669</c:v>
                </c:pt>
                <c:pt idx="2">
                  <c:v>0.7703198151328754</c:v>
                </c:pt>
                <c:pt idx="3">
                  <c:v>0.53232931505895187</c:v>
                </c:pt>
                <c:pt idx="4">
                  <c:v>0.36537807616394763</c:v>
                </c:pt>
                <c:pt idx="5">
                  <c:v>3.5838114047973213E-4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'D2.4.12.A'!$CV$153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'D2.4.12.A'!$CW$153:$DE$153</c:f>
              <c:numCache>
                <c:formatCode>0</c:formatCode>
                <c:ptCount val="9"/>
                <c:pt idx="0">
                  <c:v>0</c:v>
                </c:pt>
                <c:pt idx="1">
                  <c:v>7.9580625132530018</c:v>
                </c:pt>
                <c:pt idx="2">
                  <c:v>5.540200580266502</c:v>
                </c:pt>
                <c:pt idx="3">
                  <c:v>3.763088528489456</c:v>
                </c:pt>
                <c:pt idx="4">
                  <c:v>2.5846434869766357</c:v>
                </c:pt>
                <c:pt idx="5">
                  <c:v>6.8663929283469521E-3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'D2.4.12.A'!$CV$154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'D2.4.12.A'!$CW$154:$DE$154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-4.3500000000071637</c:v>
                </c:pt>
                <c:pt idx="4">
                  <c:v>-5.5099999999894722</c:v>
                </c:pt>
                <c:pt idx="5">
                  <c:v>-6.6700000000065103</c:v>
                </c:pt>
                <c:pt idx="6">
                  <c:v>-7.8299999999581171</c:v>
                </c:pt>
                <c:pt idx="7">
                  <c:v>-8.9899999999998208</c:v>
                </c:pt>
                <c:pt idx="8">
                  <c:v>-10.150000000001363</c:v>
                </c:pt>
              </c:numCache>
            </c:numRef>
          </c:val>
        </c:ser>
        <c:ser>
          <c:idx val="101"/>
          <c:order val="101"/>
          <c:tx>
            <c:strRef>
              <c:f>'D2.4.12.A'!$CV$155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'D2.4.12.A'!$CW$155:$DE$155</c:f>
              <c:numCache>
                <c:formatCode>0</c:formatCode>
                <c:ptCount val="9"/>
                <c:pt idx="0">
                  <c:v>0</c:v>
                </c:pt>
                <c:pt idx="1">
                  <c:v>-9.6292804767223836E-2</c:v>
                </c:pt>
                <c:pt idx="2">
                  <c:v>0</c:v>
                </c:pt>
                <c:pt idx="3">
                  <c:v>-3.772422754826133E-4</c:v>
                </c:pt>
                <c:pt idx="4">
                  <c:v>0</c:v>
                </c:pt>
                <c:pt idx="5">
                  <c:v>-12.366496177100826</c:v>
                </c:pt>
                <c:pt idx="6">
                  <c:v>-15.343019999915608</c:v>
                </c:pt>
                <c:pt idx="7">
                  <c:v>-10.540530000761786</c:v>
                </c:pt>
                <c:pt idx="8">
                  <c:v>-5.7380399994067712</c:v>
                </c:pt>
              </c:numCache>
            </c:numRef>
          </c:val>
        </c:ser>
        <c:ser>
          <c:idx val="102"/>
          <c:order val="102"/>
          <c:tx>
            <c:strRef>
              <c:f>'D2.4.12.A'!$CV$156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'D2.4.12.A'!$CW$156:$DE$156</c:f>
              <c:numCache>
                <c:formatCode>0</c:formatCode>
                <c:ptCount val="9"/>
                <c:pt idx="0">
                  <c:v>0</c:v>
                </c:pt>
                <c:pt idx="1">
                  <c:v>-8.055949103427297</c:v>
                </c:pt>
                <c:pt idx="2">
                  <c:v>-10.492126203103727</c:v>
                </c:pt>
                <c:pt idx="3">
                  <c:v>-22.912287749581832</c:v>
                </c:pt>
                <c:pt idx="4">
                  <c:v>-27.494745300754051</c:v>
                </c:pt>
                <c:pt idx="5">
                  <c:v>-32.07720285009421</c:v>
                </c:pt>
                <c:pt idx="6">
                  <c:v>-36.65966040000071</c:v>
                </c:pt>
                <c:pt idx="7">
                  <c:v>-41.242117949809547</c:v>
                </c:pt>
                <c:pt idx="8">
                  <c:v>-45.824575499925047</c:v>
                </c:pt>
              </c:numCache>
            </c:numRef>
          </c:val>
        </c:ser>
        <c:ser>
          <c:idx val="103"/>
          <c:order val="103"/>
          <c:tx>
            <c:strRef>
              <c:f>'D2.4.12.A'!$CV$157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'D2.4.12.A'!$CW$157:$DE$157</c:f>
              <c:numCache>
                <c:formatCode>0</c:formatCode>
                <c:ptCount val="9"/>
                <c:pt idx="0">
                  <c:v>0</c:v>
                </c:pt>
                <c:pt idx="1">
                  <c:v>-3.3312520042526905E-3</c:v>
                </c:pt>
                <c:pt idx="2">
                  <c:v>-2.8633401562625288E-3</c:v>
                </c:pt>
                <c:pt idx="3">
                  <c:v>-9.3281324614883261E-3</c:v>
                </c:pt>
                <c:pt idx="4">
                  <c:v>-8.1572922536428047E-3</c:v>
                </c:pt>
                <c:pt idx="5">
                  <c:v>-4.6357585983643279E-3</c:v>
                </c:pt>
                <c:pt idx="6">
                  <c:v>0</c:v>
                </c:pt>
                <c:pt idx="7">
                  <c:v>-11.146322192080081</c:v>
                </c:pt>
                <c:pt idx="8">
                  <c:v>-13.987808567493133</c:v>
                </c:pt>
              </c:numCache>
            </c:numRef>
          </c:val>
        </c:ser>
        <c:ser>
          <c:idx val="104"/>
          <c:order val="104"/>
          <c:tx>
            <c:strRef>
              <c:f>'D2.4.12.A'!$CV$158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'D2.4.12.A'!$CW$158:$DE$158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-0.54872728663023496</c:v>
                </c:pt>
                <c:pt idx="8">
                  <c:v>-1.7325222952928137</c:v>
                </c:pt>
              </c:numCache>
            </c:numRef>
          </c:val>
        </c:ser>
        <c:ser>
          <c:idx val="105"/>
          <c:order val="105"/>
          <c:tx>
            <c:strRef>
              <c:f>'D2.4.12.A'!$CV$159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'D2.4.12.A'!$CW$159:$DE$159</c:f>
              <c:numCache>
                <c:formatCode>0</c:formatCode>
                <c:ptCount val="9"/>
                <c:pt idx="0">
                  <c:v>0</c:v>
                </c:pt>
                <c:pt idx="1">
                  <c:v>6.4607801378867293</c:v>
                </c:pt>
                <c:pt idx="2">
                  <c:v>6.5357109244941771</c:v>
                </c:pt>
                <c:pt idx="3">
                  <c:v>6.5614568814893248</c:v>
                </c:pt>
                <c:pt idx="4">
                  <c:v>6.5519822979061102</c:v>
                </c:pt>
                <c:pt idx="5">
                  <c:v>6.5419398916052218</c:v>
                </c:pt>
                <c:pt idx="6">
                  <c:v>6.5312252743690626</c:v>
                </c:pt>
                <c:pt idx="7">
                  <c:v>6.5092589117864037</c:v>
                </c:pt>
                <c:pt idx="8">
                  <c:v>6.4861491562938234</c:v>
                </c:pt>
              </c:numCache>
            </c:numRef>
          </c:val>
        </c:ser>
        <c:ser>
          <c:idx val="106"/>
          <c:order val="106"/>
          <c:tx>
            <c:strRef>
              <c:f>'D2.4.12.A'!$CV$160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'D2.4.12.A'!$CW$160:$DE$160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2.0655630110037012E-2</c:v>
                </c:pt>
                <c:pt idx="4">
                  <c:v>5.5937778227726741E-2</c:v>
                </c:pt>
                <c:pt idx="5">
                  <c:v>0.11643861525214352</c:v>
                </c:pt>
                <c:pt idx="6">
                  <c:v>0.19952675458839145</c:v>
                </c:pt>
                <c:pt idx="7">
                  <c:v>0.25934428239139656</c:v>
                </c:pt>
                <c:pt idx="8">
                  <c:v>0.1988102526935083</c:v>
                </c:pt>
              </c:numCache>
            </c:numRef>
          </c:val>
        </c:ser>
        <c:ser>
          <c:idx val="107"/>
          <c:order val="107"/>
          <c:tx>
            <c:strRef>
              <c:f>'D2.4.12.A'!$CV$161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'D2.4.12.A'!$CW$161:$DE$161</c:f>
              <c:numCache>
                <c:formatCode>0</c:formatCode>
                <c:ptCount val="9"/>
                <c:pt idx="0">
                  <c:v>0</c:v>
                </c:pt>
                <c:pt idx="1">
                  <c:v>1.2324187099464901</c:v>
                </c:pt>
                <c:pt idx="2">
                  <c:v>1.2011360040647685</c:v>
                </c:pt>
                <c:pt idx="3">
                  <c:v>1.1649634901481121</c:v>
                </c:pt>
                <c:pt idx="4">
                  <c:v>1.1238730635708478</c:v>
                </c:pt>
                <c:pt idx="5">
                  <c:v>1.0778373415603753</c:v>
                </c:pt>
                <c:pt idx="6">
                  <c:v>1.0325132517961648</c:v>
                </c:pt>
                <c:pt idx="7">
                  <c:v>0.98798547599374009</c:v>
                </c:pt>
                <c:pt idx="8">
                  <c:v>0.94422967534523794</c:v>
                </c:pt>
              </c:numCache>
            </c:numRef>
          </c:val>
        </c:ser>
        <c:ser>
          <c:idx val="108"/>
          <c:order val="108"/>
          <c:tx>
            <c:strRef>
              <c:f>'D2.4.12.A'!$CV$162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'D2.4.12.A'!$CW$162:$DE$162</c:f>
              <c:numCache>
                <c:formatCode>0</c:formatCode>
                <c:ptCount val="9"/>
                <c:pt idx="0">
                  <c:v>0</c:v>
                </c:pt>
                <c:pt idx="1">
                  <c:v>1.437693667357945</c:v>
                </c:pt>
                <c:pt idx="2">
                  <c:v>1.3986196795426502</c:v>
                </c:pt>
                <c:pt idx="3">
                  <c:v>1.3521319742634204</c:v>
                </c:pt>
                <c:pt idx="4">
                  <c:v>1.298197748066797</c:v>
                </c:pt>
                <c:pt idx="5">
                  <c:v>1.2436278694072347</c:v>
                </c:pt>
                <c:pt idx="6">
                  <c:v>1.1900300047012444</c:v>
                </c:pt>
                <c:pt idx="7">
                  <c:v>1.137374732979199</c:v>
                </c:pt>
                <c:pt idx="8">
                  <c:v>1.0856333974421468</c:v>
                </c:pt>
              </c:numCache>
            </c:numRef>
          </c:val>
        </c:ser>
        <c:ser>
          <c:idx val="109"/>
          <c:order val="109"/>
          <c:tx>
            <c:strRef>
              <c:f>'D2.4.12.A'!$CV$163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'D2.4.12.A'!$CW$163:$DE$163</c:f>
              <c:numCache>
                <c:formatCode>0</c:formatCode>
                <c:ptCount val="9"/>
                <c:pt idx="0">
                  <c:v>0</c:v>
                </c:pt>
                <c:pt idx="1">
                  <c:v>0.43206747209448421</c:v>
                </c:pt>
                <c:pt idx="2">
                  <c:v>0.74337836713759176</c:v>
                </c:pt>
                <c:pt idx="3">
                  <c:v>1.0225613832356268</c:v>
                </c:pt>
                <c:pt idx="4">
                  <c:v>1.1566268491673484</c:v>
                </c:pt>
                <c:pt idx="5">
                  <c:v>1.4521402304148507</c:v>
                </c:pt>
                <c:pt idx="6">
                  <c:v>1.7796890020061393</c:v>
                </c:pt>
                <c:pt idx="7">
                  <c:v>1.7437632120917843</c:v>
                </c:pt>
                <c:pt idx="8">
                  <c:v>1.7162283223572525</c:v>
                </c:pt>
              </c:numCache>
            </c:numRef>
          </c:val>
        </c:ser>
        <c:ser>
          <c:idx val="110"/>
          <c:order val="110"/>
          <c:tx>
            <c:strRef>
              <c:f>'D2.4.12.A'!$CV$164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'D2.4.12.A'!$CW$164:$DE$164</c:f>
              <c:numCache>
                <c:formatCode>0</c:formatCode>
                <c:ptCount val="9"/>
                <c:pt idx="0">
                  <c:v>0</c:v>
                </c:pt>
                <c:pt idx="1">
                  <c:v>2.3628871179842137</c:v>
                </c:pt>
                <c:pt idx="2">
                  <c:v>6.6462039001378628</c:v>
                </c:pt>
                <c:pt idx="3">
                  <c:v>6.6574962179177213</c:v>
                </c:pt>
                <c:pt idx="4">
                  <c:v>6.7053580369611847</c:v>
                </c:pt>
                <c:pt idx="5">
                  <c:v>6.7942042258912494</c:v>
                </c:pt>
                <c:pt idx="6">
                  <c:v>6.9168003961697062</c:v>
                </c:pt>
                <c:pt idx="7">
                  <c:v>6.7655424270520594</c:v>
                </c:pt>
                <c:pt idx="8">
                  <c:v>6.4776758757780195</c:v>
                </c:pt>
              </c:numCache>
            </c:numRef>
          </c:val>
        </c:ser>
        <c:ser>
          <c:idx val="111"/>
          <c:order val="111"/>
          <c:tx>
            <c:strRef>
              <c:f>'D2.4.12.A'!$CV$165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'D2.4.12.A'!$CW$165:$DE$165</c:f>
              <c:numCache>
                <c:formatCode>0</c:formatCode>
                <c:ptCount val="9"/>
                <c:pt idx="0">
                  <c:v>0</c:v>
                </c:pt>
                <c:pt idx="1">
                  <c:v>1.7978732701229725</c:v>
                </c:pt>
                <c:pt idx="2">
                  <c:v>1.7490102333542175</c:v>
                </c:pt>
                <c:pt idx="3">
                  <c:v>1.6908761502222673</c:v>
                </c:pt>
                <c:pt idx="4">
                  <c:v>1.6234299991559</c:v>
                </c:pt>
                <c:pt idx="5">
                  <c:v>1.555188948703059</c:v>
                </c:pt>
                <c:pt idx="6">
                  <c:v>1.4881634275014726</c:v>
                </c:pt>
                <c:pt idx="7">
                  <c:v>1.422316643317268</c:v>
                </c:pt>
                <c:pt idx="8">
                  <c:v>1.3576127600794872</c:v>
                </c:pt>
              </c:numCache>
            </c:numRef>
          </c:val>
        </c:ser>
        <c:ser>
          <c:idx val="112"/>
          <c:order val="112"/>
          <c:tx>
            <c:strRef>
              <c:f>'D2.4.12.A'!$CV$166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'D2.4.12.A'!$CW$166:$DE$166</c:f>
              <c:numCache>
                <c:formatCode>0</c:formatCode>
                <c:ptCount val="9"/>
                <c:pt idx="0">
                  <c:v>0</c:v>
                </c:pt>
                <c:pt idx="1">
                  <c:v>1.0444250410433613</c:v>
                </c:pt>
                <c:pt idx="2">
                  <c:v>1.0179142112611723</c:v>
                </c:pt>
                <c:pt idx="3">
                  <c:v>0.98725946589642521</c:v>
                </c:pt>
                <c:pt idx="4">
                  <c:v>0.95243698872599758</c:v>
                </c:pt>
                <c:pt idx="5">
                  <c:v>0.9134235739580514</c:v>
                </c:pt>
                <c:pt idx="6">
                  <c:v>0.87501323878887582</c:v>
                </c:pt>
                <c:pt idx="7">
                  <c:v>0.83727774878276184</c:v>
                </c:pt>
                <c:pt idx="8">
                  <c:v>0.80019647779035241</c:v>
                </c:pt>
              </c:numCache>
            </c:numRef>
          </c:val>
        </c:ser>
        <c:ser>
          <c:idx val="113"/>
          <c:order val="113"/>
          <c:tx>
            <c:strRef>
              <c:f>'D2.4.12.A'!$CV$167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'D2.4.12.A'!$CW$167:$DE$167</c:f>
              <c:numCache>
                <c:formatCode>0</c:formatCode>
                <c:ptCount val="9"/>
                <c:pt idx="0">
                  <c:v>0</c:v>
                </c:pt>
                <c:pt idx="1">
                  <c:v>1.0233865720202368E-2</c:v>
                </c:pt>
                <c:pt idx="2">
                  <c:v>4.1416940366707421E-2</c:v>
                </c:pt>
                <c:pt idx="3">
                  <c:v>9.4111240621860145E-2</c:v>
                </c:pt>
                <c:pt idx="4">
                  <c:v>0.1727582019940628</c:v>
                </c:pt>
                <c:pt idx="5">
                  <c:v>0.29119140215478195</c:v>
                </c:pt>
                <c:pt idx="6">
                  <c:v>0.42677898100898726</c:v>
                </c:pt>
                <c:pt idx="7">
                  <c:v>0.43423069696746541</c:v>
                </c:pt>
                <c:pt idx="8">
                  <c:v>0.28461442216050786</c:v>
                </c:pt>
              </c:numCache>
            </c:numRef>
          </c:val>
        </c:ser>
        <c:ser>
          <c:idx val="114"/>
          <c:order val="114"/>
          <c:tx>
            <c:strRef>
              <c:f>'D2.4.12.A'!$CV$168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'D2.4.12.A'!$CW$168:$DE$168</c:f>
              <c:numCache>
                <c:formatCode>0</c:formatCode>
                <c:ptCount val="9"/>
                <c:pt idx="0">
                  <c:v>0</c:v>
                </c:pt>
                <c:pt idx="1">
                  <c:v>2.7740899646569509E-2</c:v>
                </c:pt>
                <c:pt idx="2">
                  <c:v>7.4697966695024445E-2</c:v>
                </c:pt>
                <c:pt idx="3">
                  <c:v>0.15404773639074865</c:v>
                </c:pt>
                <c:pt idx="4">
                  <c:v>0.26014812755794364</c:v>
                </c:pt>
                <c:pt idx="5">
                  <c:v>0.43849089193345425</c:v>
                </c:pt>
                <c:pt idx="6">
                  <c:v>0.35914112224388417</c:v>
                </c:pt>
                <c:pt idx="7">
                  <c:v>0.22529983143048335</c:v>
                </c:pt>
                <c:pt idx="8">
                  <c:v>0</c:v>
                </c:pt>
              </c:numCache>
            </c:numRef>
          </c:val>
        </c:ser>
        <c:ser>
          <c:idx val="115"/>
          <c:order val="115"/>
          <c:tx>
            <c:strRef>
              <c:f>'D2.4.12.A'!$CV$169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'D2.4.12.A'!$CW$169:$DE$169</c:f>
              <c:numCache>
                <c:formatCode>0</c:formatCode>
                <c:ptCount val="9"/>
                <c:pt idx="0">
                  <c:v>0</c:v>
                </c:pt>
                <c:pt idx="1">
                  <c:v>0.56562799225465743</c:v>
                </c:pt>
                <c:pt idx="2">
                  <c:v>1.1918708697590596</c:v>
                </c:pt>
                <c:pt idx="3">
                  <c:v>1.6350298698883865</c:v>
                </c:pt>
                <c:pt idx="4">
                  <c:v>1.2579297698680982</c:v>
                </c:pt>
                <c:pt idx="5">
                  <c:v>0.63168689236478881</c:v>
                </c:pt>
                <c:pt idx="6">
                  <c:v>0.18852789223553396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6"/>
          <c:order val="116"/>
          <c:tx>
            <c:strRef>
              <c:f>'D2.4.12.A'!$CV$170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'D2.4.12.A'!$CW$170:$DE$170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'D2.4.12.A'!$CV$171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'D2.4.12.A'!$CW$171:$DE$171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1.1277777693046362E-4</c:v>
                </c:pt>
                <c:pt idx="3">
                  <c:v>1.7263224537592676E-2</c:v>
                </c:pt>
                <c:pt idx="4">
                  <c:v>4.6435729162469137E-2</c:v>
                </c:pt>
                <c:pt idx="5">
                  <c:v>9.6139253358312804E-2</c:v>
                </c:pt>
                <c:pt idx="6">
                  <c:v>0.16359037248201314</c:v>
                </c:pt>
                <c:pt idx="7">
                  <c:v>0.27801033699589711</c:v>
                </c:pt>
                <c:pt idx="8">
                  <c:v>0.47181154522071006</c:v>
                </c:pt>
              </c:numCache>
            </c:numRef>
          </c:val>
        </c:ser>
        <c:ser>
          <c:idx val="118"/>
          <c:order val="118"/>
          <c:tx>
            <c:strRef>
              <c:f>'D2.4.12.A'!$CV$172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'D2.4.12.A'!$CW$172:$DE$172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1.2688039914401125E-4</c:v>
                </c:pt>
                <c:pt idx="3">
                  <c:v>1.9419767783913792E-2</c:v>
                </c:pt>
                <c:pt idx="4">
                  <c:v>5.2233807991908666E-2</c:v>
                </c:pt>
                <c:pt idx="5">
                  <c:v>0.10813680989353071</c:v>
                </c:pt>
                <c:pt idx="6">
                  <c:v>0.18398883230146457</c:v>
                </c:pt>
                <c:pt idx="7">
                  <c:v>0.31264585955191032</c:v>
                </c:pt>
                <c:pt idx="8">
                  <c:v>0.44786277996745372</c:v>
                </c:pt>
              </c:numCache>
            </c:numRef>
          </c:val>
        </c:ser>
        <c:ser>
          <c:idx val="119"/>
          <c:order val="119"/>
          <c:tx>
            <c:strRef>
              <c:f>'D2.4.12.A'!$CV$173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'D2.4.12.A'!$CW$173:$DE$173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1.4106732500933171E-4</c:v>
                </c:pt>
                <c:pt idx="3">
                  <c:v>2.1591871924972736E-2</c:v>
                </c:pt>
                <c:pt idx="4">
                  <c:v>5.8077059667379492E-2</c:v>
                </c:pt>
                <c:pt idx="5">
                  <c:v>0.12023594094463895</c:v>
                </c:pt>
                <c:pt idx="6">
                  <c:v>0.20458024951090098</c:v>
                </c:pt>
                <c:pt idx="7">
                  <c:v>0.1680234197889606</c:v>
                </c:pt>
                <c:pt idx="8">
                  <c:v>0.10579511316814284</c:v>
                </c:pt>
              </c:numCache>
            </c:numRef>
          </c:val>
        </c:ser>
        <c:ser>
          <c:idx val="120"/>
          <c:order val="120"/>
          <c:tx>
            <c:strRef>
              <c:f>'D2.4.12.A'!$CV$174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'D2.4.12.A'!$CW$174:$DE$174</c:f>
              <c:numCache>
                <c:formatCode>0</c:formatCode>
                <c:ptCount val="9"/>
                <c:pt idx="0">
                  <c:v>0</c:v>
                </c:pt>
                <c:pt idx="1">
                  <c:v>0.35852956044308276</c:v>
                </c:pt>
                <c:pt idx="2">
                  <c:v>0.34942893886851478</c:v>
                </c:pt>
                <c:pt idx="3">
                  <c:v>0.33890579867455173</c:v>
                </c:pt>
                <c:pt idx="4">
                  <c:v>0.32695196425117035</c:v>
                </c:pt>
                <c:pt idx="5">
                  <c:v>0.31355946695520326</c:v>
                </c:pt>
                <c:pt idx="6">
                  <c:v>0.30037399385497232</c:v>
                </c:pt>
                <c:pt idx="7">
                  <c:v>0.28742018122543683</c:v>
                </c:pt>
                <c:pt idx="8">
                  <c:v>0.27469094596158811</c:v>
                </c:pt>
              </c:numCache>
            </c:numRef>
          </c:val>
        </c:ser>
        <c:ser>
          <c:idx val="121"/>
          <c:order val="121"/>
          <c:tx>
            <c:strRef>
              <c:f>'D2.4.12.A'!$CV$175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'D2.4.12.A'!$CW$175:$DE$175</c:f>
              <c:numCache>
                <c:formatCode>0</c:formatCode>
                <c:ptCount val="9"/>
                <c:pt idx="0">
                  <c:v>0</c:v>
                </c:pt>
                <c:pt idx="1">
                  <c:v>1.9471107558020402</c:v>
                </c:pt>
                <c:pt idx="2">
                  <c:v>2.1050041487278781</c:v>
                </c:pt>
                <c:pt idx="3">
                  <c:v>2.240739392382336</c:v>
                </c:pt>
                <c:pt idx="4">
                  <c:v>2.3468611099945096</c:v>
                </c:pt>
                <c:pt idx="5">
                  <c:v>2.4192424210436125</c:v>
                </c:pt>
                <c:pt idx="6">
                  <c:v>2.5109069553433221</c:v>
                </c:pt>
                <c:pt idx="7">
                  <c:v>2.6360773415055037</c:v>
                </c:pt>
                <c:pt idx="8">
                  <c:v>2.7233832805256157</c:v>
                </c:pt>
              </c:numCache>
            </c:numRef>
          </c:val>
        </c:ser>
        <c:ser>
          <c:idx val="122"/>
          <c:order val="122"/>
          <c:tx>
            <c:strRef>
              <c:f>'D2.4.12.A'!$CV$176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'D2.4.12.A'!$CW$176:$DE$176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6.3271234893981274E-2</c:v>
                </c:pt>
                <c:pt idx="4">
                  <c:v>0.1699924450008104</c:v>
                </c:pt>
                <c:pt idx="5">
                  <c:v>0.16999244499554975</c:v>
                </c:pt>
                <c:pt idx="6">
                  <c:v>0.10672121010846117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'D2.4.12.A'!$CV$177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'D2.4.12.A'!$CW$177:$DE$177</c:f>
              <c:numCache>
                <c:formatCode>0</c:formatCode>
                <c:ptCount val="9"/>
                <c:pt idx="0">
                  <c:v>0</c:v>
                </c:pt>
                <c:pt idx="1">
                  <c:v>7.7270438810686973E-2</c:v>
                </c:pt>
                <c:pt idx="2">
                  <c:v>0.20806623986995196</c:v>
                </c:pt>
                <c:pt idx="3">
                  <c:v>0.42908977031914741</c:v>
                </c:pt>
                <c:pt idx="4">
                  <c:v>0.72462538849050862</c:v>
                </c:pt>
                <c:pt idx="5">
                  <c:v>0.69458558937448245</c:v>
                </c:pt>
                <c:pt idx="6">
                  <c:v>0.47356205892536873</c:v>
                </c:pt>
                <c:pt idx="7">
                  <c:v>0.10075600194335355</c:v>
                </c:pt>
                <c:pt idx="8">
                  <c:v>0</c:v>
                </c:pt>
              </c:numCache>
            </c:numRef>
          </c:val>
        </c:ser>
        <c:ser>
          <c:idx val="124"/>
          <c:order val="124"/>
          <c:tx>
            <c:strRef>
              <c:f>'D2.4.12.A'!$CV$178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'D2.4.12.A'!$CW$178:$DE$178</c:f>
              <c:numCache>
                <c:formatCode>0</c:formatCode>
                <c:ptCount val="9"/>
                <c:pt idx="0">
                  <c:v>0</c:v>
                </c:pt>
                <c:pt idx="1">
                  <c:v>4.4122935014512974</c:v>
                </c:pt>
                <c:pt idx="2">
                  <c:v>3.9890055275325067</c:v>
                </c:pt>
                <c:pt idx="3">
                  <c:v>3.125146605257112</c:v>
                </c:pt>
                <c:pt idx="4">
                  <c:v>1.8581137536193948</c:v>
                </c:pt>
                <c:pt idx="5">
                  <c:v>0.70877140263164584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5"/>
          <c:order val="125"/>
          <c:tx>
            <c:strRef>
              <c:f>'D2.4.12.A'!$CV$179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'D2.4.12.A'!$CW$179:$DE$179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1.6701213829488953E-4</c:v>
                </c:pt>
                <c:pt idx="3">
                  <c:v>5.0127430076196848E-2</c:v>
                </c:pt>
                <c:pt idx="4">
                  <c:v>0.13430989234763177</c:v>
                </c:pt>
                <c:pt idx="5">
                  <c:v>0.27607538796635506</c:v>
                </c:pt>
                <c:pt idx="6">
                  <c:v>0.46435931465158564</c:v>
                </c:pt>
                <c:pt idx="7">
                  <c:v>0.38009166237790498</c:v>
                </c:pt>
                <c:pt idx="8">
                  <c:v>0.23824434462320329</c:v>
                </c:pt>
              </c:numCache>
            </c:numRef>
          </c:val>
        </c:ser>
        <c:ser>
          <c:idx val="126"/>
          <c:order val="126"/>
          <c:tx>
            <c:strRef>
              <c:f>'D2.4.12.A'!$CV$180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'D2.4.12.A'!$CW$180:$DE$180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1.9086321529366879E-4</c:v>
                </c:pt>
                <c:pt idx="3">
                  <c:v>5.7287211372587868E-2</c:v>
                </c:pt>
                <c:pt idx="4">
                  <c:v>0.15349492492567149</c:v>
                </c:pt>
                <c:pt idx="5">
                  <c:v>0.31551370143316732</c:v>
                </c:pt>
                <c:pt idx="6">
                  <c:v>0.25841735327629295</c:v>
                </c:pt>
                <c:pt idx="7">
                  <c:v>0.16211228425456944</c:v>
                </c:pt>
                <c:pt idx="8">
                  <c:v>0</c:v>
                </c:pt>
              </c:numCache>
            </c:numRef>
          </c:val>
        </c:ser>
        <c:ser>
          <c:idx val="127"/>
          <c:order val="127"/>
          <c:tx>
            <c:strRef>
              <c:f>'D2.4.12.A'!$CV$181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'D2.4.12.A'!$CW$181:$DE$181</c:f>
              <c:numCache>
                <c:formatCode>0</c:formatCode>
                <c:ptCount val="9"/>
                <c:pt idx="0">
                  <c:v>0</c:v>
                </c:pt>
                <c:pt idx="1">
                  <c:v>1.0826030138949649E-4</c:v>
                </c:pt>
                <c:pt idx="2">
                  <c:v>2.1224500059902952E-4</c:v>
                </c:pt>
                <c:pt idx="3">
                  <c:v>6.3707937186591637E-2</c:v>
                </c:pt>
                <c:pt idx="4">
                  <c:v>0.15628520507290397</c:v>
                </c:pt>
                <c:pt idx="5">
                  <c:v>0.15618122037404711</c:v>
                </c:pt>
                <c:pt idx="6">
                  <c:v>9.268552818812896E-2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8"/>
          <c:order val="128"/>
          <c:tx>
            <c:strRef>
              <c:f>'D2.4.12.A'!$CV$182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'D2.4.12.A'!$CW$182:$DE$182</c:f>
              <c:numCache>
                <c:formatCode>0</c:formatCode>
                <c:ptCount val="9"/>
                <c:pt idx="0">
                  <c:v>0</c:v>
                </c:pt>
                <c:pt idx="1">
                  <c:v>0.10583965883825745</c:v>
                </c:pt>
                <c:pt idx="2">
                  <c:v>0.15954281075546045</c:v>
                </c:pt>
                <c:pt idx="3">
                  <c:v>0.11720694722015744</c:v>
                </c:pt>
                <c:pt idx="4">
                  <c:v>3.2221891150321792E-2</c:v>
                </c:pt>
                <c:pt idx="5">
                  <c:v>1.647330233460637</c:v>
                </c:pt>
                <c:pt idx="6">
                  <c:v>4.3146718462400955</c:v>
                </c:pt>
                <c:pt idx="7">
                  <c:v>3.6557397528571247</c:v>
                </c:pt>
                <c:pt idx="8">
                  <c:v>1.6004049676689593</c:v>
                </c:pt>
              </c:numCache>
            </c:numRef>
          </c:val>
        </c:ser>
        <c:ser>
          <c:idx val="129"/>
          <c:order val="129"/>
          <c:tx>
            <c:strRef>
              <c:f>'D2.4.12.A'!$CV$183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'D2.4.12.A'!$CW$183:$DE$183</c:f>
              <c:numCache>
                <c:formatCode>0</c:formatCode>
                <c:ptCount val="9"/>
                <c:pt idx="0">
                  <c:v>0</c:v>
                </c:pt>
                <c:pt idx="1">
                  <c:v>0.1797389196926438</c:v>
                </c:pt>
                <c:pt idx="2">
                  <c:v>0.27097925996331756</c:v>
                </c:pt>
                <c:pt idx="3">
                  <c:v>0.19908369208626001</c:v>
                </c:pt>
                <c:pt idx="4">
                  <c:v>5.4744204162404213E-2</c:v>
                </c:pt>
                <c:pt idx="5">
                  <c:v>0</c:v>
                </c:pt>
                <c:pt idx="6">
                  <c:v>0</c:v>
                </c:pt>
                <c:pt idx="7">
                  <c:v>4.6710822828034635</c:v>
                </c:pt>
                <c:pt idx="8">
                  <c:v>12.113335190801767</c:v>
                </c:pt>
              </c:numCache>
            </c:numRef>
          </c:val>
        </c:ser>
        <c:ser>
          <c:idx val="130"/>
          <c:order val="130"/>
          <c:tx>
            <c:strRef>
              <c:f>'D2.4.12.A'!$CV$184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'D2.4.12.A'!$CW$184:$DE$184</c:f>
              <c:numCache>
                <c:formatCode>0</c:formatCode>
                <c:ptCount val="9"/>
                <c:pt idx="0">
                  <c:v>0</c:v>
                </c:pt>
                <c:pt idx="1">
                  <c:v>20.672570078798753</c:v>
                </c:pt>
                <c:pt idx="2">
                  <c:v>21.38040705478539</c:v>
                </c:pt>
                <c:pt idx="3">
                  <c:v>21.805832255288884</c:v>
                </c:pt>
                <c:pt idx="4">
                  <c:v>21.255171399019009</c:v>
                </c:pt>
                <c:pt idx="5">
                  <c:v>16.603905614883065</c:v>
                </c:pt>
                <c:pt idx="6">
                  <c:v>10.03104609165087</c:v>
                </c:pt>
                <c:pt idx="7">
                  <c:v>6.4182587379276148</c:v>
                </c:pt>
                <c:pt idx="8">
                  <c:v>4.3042939398355955</c:v>
                </c:pt>
              </c:numCache>
            </c:numRef>
          </c:val>
        </c:ser>
        <c:ser>
          <c:idx val="131"/>
          <c:order val="131"/>
          <c:tx>
            <c:strRef>
              <c:f>'D2.4.12.A'!$CV$185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'D2.4.12.A'!$CW$185:$DE$185</c:f>
              <c:numCache>
                <c:formatCode>0</c:formatCode>
                <c:ptCount val="9"/>
                <c:pt idx="0">
                  <c:v>0</c:v>
                </c:pt>
                <c:pt idx="1">
                  <c:v>36.952181414398446</c:v>
                </c:pt>
                <c:pt idx="2">
                  <c:v>38.242469681194422</c:v>
                </c:pt>
                <c:pt idx="3">
                  <c:v>39.043559946612767</c:v>
                </c:pt>
                <c:pt idx="4">
                  <c:v>38.218973418713176</c:v>
                </c:pt>
                <c:pt idx="5">
                  <c:v>36.687615340177302</c:v>
                </c:pt>
                <c:pt idx="6">
                  <c:v>35.818215696764213</c:v>
                </c:pt>
                <c:pt idx="7">
                  <c:v>28.797630802517904</c:v>
                </c:pt>
                <c:pt idx="8">
                  <c:v>15.052785514532651</c:v>
                </c:pt>
              </c:numCache>
            </c:numRef>
          </c:val>
        </c:ser>
        <c:ser>
          <c:idx val="132"/>
          <c:order val="132"/>
          <c:tx>
            <c:strRef>
              <c:f>'D2.4.12.A'!$CV$186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'D2.4.12.A'!$CW$186:$DE$186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0.62778874451485578</c:v>
                </c:pt>
              </c:numCache>
            </c:numRef>
          </c:val>
        </c:ser>
        <c:ser>
          <c:idx val="133"/>
          <c:order val="133"/>
          <c:tx>
            <c:strRef>
              <c:f>'D2.4.12.A'!$CV$187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'D2.4.12.A'!$CW$187:$DE$187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0.93913473951692761</c:v>
                </c:pt>
                <c:pt idx="8">
                  <c:v>0.93913473951732984</c:v>
                </c:pt>
              </c:numCache>
            </c:numRef>
          </c:val>
        </c:ser>
        <c:ser>
          <c:idx val="134"/>
          <c:order val="134"/>
          <c:tx>
            <c:strRef>
              <c:f>'D2.4.12.A'!$CV$188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'D2.4.12.A'!$CW$188:$DE$188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0.60535635993415071</c:v>
                </c:pt>
              </c:numCache>
            </c:numRef>
          </c:val>
        </c:ser>
        <c:ser>
          <c:idx val="135"/>
          <c:order val="135"/>
          <c:tx>
            <c:strRef>
              <c:f>'D2.4.12.A'!$CV$189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'D2.4.12.A'!$CW$189:$DE$189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3.0028316955146066E-2</c:v>
                </c:pt>
                <c:pt idx="5">
                  <c:v>0.86741118294426012</c:v>
                </c:pt>
                <c:pt idx="6">
                  <c:v>2.2115708476349574</c:v>
                </c:pt>
                <c:pt idx="7">
                  <c:v>1.8586007110662237</c:v>
                </c:pt>
                <c:pt idx="8">
                  <c:v>0.81370259488365326</c:v>
                </c:pt>
              </c:numCache>
            </c:numRef>
          </c:val>
        </c:ser>
        <c:ser>
          <c:idx val="136"/>
          <c:order val="136"/>
          <c:tx>
            <c:strRef>
              <c:f>'D2.4.12.A'!$CV$190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'D2.4.12.A'!$CW$190:$DE$190</c:f>
              <c:numCache>
                <c:formatCode>0</c:formatCode>
                <c:ptCount val="9"/>
                <c:pt idx="0">
                  <c:v>0</c:v>
                </c:pt>
                <c:pt idx="1">
                  <c:v>0.17774805854871581</c:v>
                </c:pt>
                <c:pt idx="2">
                  <c:v>0.47862249965054698</c:v>
                </c:pt>
                <c:pt idx="3">
                  <c:v>0.98705113388753807</c:v>
                </c:pt>
                <c:pt idx="4">
                  <c:v>1.6668826816071911</c:v>
                </c:pt>
                <c:pt idx="5">
                  <c:v>2.8096026513644219</c:v>
                </c:pt>
                <c:pt idx="6">
                  <c:v>4.3698199797355244</c:v>
                </c:pt>
                <c:pt idx="7">
                  <c:v>4.1005058903696749</c:v>
                </c:pt>
                <c:pt idx="8">
                  <c:v>2.6569114795107946</c:v>
                </c:pt>
              </c:numCache>
            </c:numRef>
          </c:val>
        </c:ser>
        <c:ser>
          <c:idx val="137"/>
          <c:order val="137"/>
          <c:tx>
            <c:strRef>
              <c:f>'D2.4.12.A'!$CV$191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'D2.4.12.A'!$CW$191:$DE$191</c:f>
              <c:numCache>
                <c:formatCode>0</c:formatCode>
                <c:ptCount val="9"/>
                <c:pt idx="0">
                  <c:v>0</c:v>
                </c:pt>
                <c:pt idx="1">
                  <c:v>0.20778547337499853</c:v>
                </c:pt>
                <c:pt idx="2">
                  <c:v>0.55950428809091968</c:v>
                </c:pt>
                <c:pt idx="3">
                  <c:v>1.1538516037785054</c:v>
                </c:pt>
                <c:pt idx="4">
                  <c:v>1.794215503145117</c:v>
                </c:pt>
                <c:pt idx="5">
                  <c:v>1.442496688429433</c:v>
                </c:pt>
                <c:pt idx="6">
                  <c:v>0.84814937274193503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8"/>
          <c:order val="138"/>
          <c:tx>
            <c:strRef>
              <c:f>'D2.4.12.A'!$CV$192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'D2.4.12.A'!$CW$192:$DE$192</c:f>
              <c:numCache>
                <c:formatCode>0</c:formatCode>
                <c:ptCount val="9"/>
                <c:pt idx="0">
                  <c:v>0</c:v>
                </c:pt>
                <c:pt idx="1">
                  <c:v>0.19992028297793779</c:v>
                </c:pt>
                <c:pt idx="2">
                  <c:v>0.53832567606596837</c:v>
                </c:pt>
                <c:pt idx="3">
                  <c:v>1.1101754943785906</c:v>
                </c:pt>
                <c:pt idx="4">
                  <c:v>1.8748089701886452</c:v>
                </c:pt>
                <c:pt idx="5">
                  <c:v>3.160071433096713</c:v>
                </c:pt>
                <c:pt idx="6">
                  <c:v>2.5882216147843646</c:v>
                </c:pt>
                <c:pt idx="7">
                  <c:v>1.6236678559965994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'D2.4.12.A'!$CV$193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'D2.4.12.A'!$CW$193:$DE$193</c:f>
              <c:numCache>
                <c:formatCode>0</c:formatCode>
                <c:ptCount val="9"/>
                <c:pt idx="0">
                  <c:v>0</c:v>
                </c:pt>
                <c:pt idx="1">
                  <c:v>3.5537800173905643</c:v>
                </c:pt>
                <c:pt idx="2">
                  <c:v>7.4777368841071006</c:v>
                </c:pt>
                <c:pt idx="3">
                  <c:v>9.7541928707557837</c:v>
                </c:pt>
                <c:pt idx="4">
                  <c:v>6.200412853365405</c:v>
                </c:pt>
                <c:pt idx="5">
                  <c:v>2.2764559866489709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0"/>
          <c:order val="140"/>
          <c:tx>
            <c:strRef>
              <c:f>'D2.4.12.A'!$CV$194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'D2.4.12.A'!$CW$194:$DE$194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1"/>
          <c:order val="141"/>
          <c:tx>
            <c:strRef>
              <c:f>'D2.4.12.A'!$CV$195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'D2.4.12.A'!$CW$195:$DE$195</c:f>
              <c:numCache>
                <c:formatCode>0</c:formatCode>
                <c:ptCount val="9"/>
                <c:pt idx="0">
                  <c:v>0</c:v>
                </c:pt>
                <c:pt idx="1">
                  <c:v>1.8915705815470329E-4</c:v>
                </c:pt>
                <c:pt idx="2">
                  <c:v>3.7017191211111204E-4</c:v>
                </c:pt>
                <c:pt idx="3">
                  <c:v>0.13242177474133932</c:v>
                </c:pt>
                <c:pt idx="4">
                  <c:v>0.35399167900046241</c:v>
                </c:pt>
                <c:pt idx="5">
                  <c:v>0.72530890487466215</c:v>
                </c:pt>
                <c:pt idx="6">
                  <c:v>1.2139209885100699</c:v>
                </c:pt>
                <c:pt idx="7">
                  <c:v>2.0259877536334514</c:v>
                </c:pt>
                <c:pt idx="8">
                  <c:v>3.3707110085356695</c:v>
                </c:pt>
              </c:numCache>
            </c:numRef>
          </c:val>
        </c:ser>
        <c:ser>
          <c:idx val="142"/>
          <c:order val="142"/>
          <c:tx>
            <c:strRef>
              <c:f>'D2.4.12.A'!$CV$196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'D2.4.12.A'!$CW$196:$DE$196</c:f>
              <c:numCache>
                <c:formatCode>0</c:formatCode>
                <c:ptCount val="9"/>
                <c:pt idx="0">
                  <c:v>0</c:v>
                </c:pt>
                <c:pt idx="1">
                  <c:v>2.1275433284507702E-4</c:v>
                </c:pt>
                <c:pt idx="2">
                  <c:v>4.1635459814737502E-4</c:v>
                </c:pt>
                <c:pt idx="3">
                  <c:v>0.14894726514590226</c:v>
                </c:pt>
                <c:pt idx="4">
                  <c:v>0.39817357914896406</c:v>
                </c:pt>
                <c:pt idx="5">
                  <c:v>0.81584925155410282</c:v>
                </c:pt>
                <c:pt idx="6">
                  <c:v>1.3654905790733538</c:v>
                </c:pt>
                <c:pt idx="7">
                  <c:v>2.2790179948152356</c:v>
                </c:pt>
                <c:pt idx="8">
                  <c:v>3.1483751415920231</c:v>
                </c:pt>
              </c:numCache>
            </c:numRef>
          </c:val>
        </c:ser>
        <c:ser>
          <c:idx val="143"/>
          <c:order val="143"/>
          <c:tx>
            <c:strRef>
              <c:f>'D2.4.12.A'!$CV$197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'D2.4.12.A'!$CW$197:$DE$197</c:f>
              <c:numCache>
                <c:formatCode>0</c:formatCode>
                <c:ptCount val="9"/>
                <c:pt idx="0">
                  <c:v>0</c:v>
                </c:pt>
                <c:pt idx="1">
                  <c:v>2.366117665641293E-4</c:v>
                </c:pt>
                <c:pt idx="2">
                  <c:v>4.6304124125324603E-4</c:v>
                </c:pt>
                <c:pt idx="3">
                  <c:v>0.16564699105652964</c:v>
                </c:pt>
                <c:pt idx="4">
                  <c:v>0.44281360391687191</c:v>
                </c:pt>
                <c:pt idx="5">
                  <c:v>0.46519568105099635</c:v>
                </c:pt>
                <c:pt idx="6">
                  <c:v>0.30001173123606301</c:v>
                </c:pt>
                <c:pt idx="7">
                  <c:v>2.2608506609683662E-2</c:v>
                </c:pt>
                <c:pt idx="8">
                  <c:v>0</c:v>
                </c:pt>
              </c:numCache>
            </c:numRef>
          </c:val>
        </c:ser>
        <c:ser>
          <c:idx val="144"/>
          <c:order val="144"/>
          <c:tx>
            <c:strRef>
              <c:f>'D2.4.12.A'!$CV$198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'D2.4.12.A'!$CW$198:$DE$198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0.15241389805811256</c:v>
                </c:pt>
                <c:pt idx="7">
                  <c:v>0.3928907672051512</c:v>
                </c:pt>
                <c:pt idx="8">
                  <c:v>0.3928907672051512</c:v>
                </c:pt>
              </c:numCache>
            </c:numRef>
          </c:val>
        </c:ser>
        <c:ser>
          <c:idx val="145"/>
          <c:order val="145"/>
          <c:tx>
            <c:strRef>
              <c:f>'D2.4.12.A'!$CV$199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'D2.4.12.A'!$CW$199:$DE$199</c:f>
              <c:numCache>
                <c:formatCode>0</c:formatCode>
                <c:ptCount val="9"/>
                <c:pt idx="0">
                  <c:v>0</c:v>
                </c:pt>
                <c:pt idx="1">
                  <c:v>17.176709274826223</c:v>
                </c:pt>
                <c:pt idx="2">
                  <c:v>18.820201868789731</c:v>
                </c:pt>
                <c:pt idx="3">
                  <c:v>19.560094307767869</c:v>
                </c:pt>
                <c:pt idx="4">
                  <c:v>19.322754949925354</c:v>
                </c:pt>
                <c:pt idx="5">
                  <c:v>18.493629234279112</c:v>
                </c:pt>
                <c:pt idx="6">
                  <c:v>16.9394450461315</c:v>
                </c:pt>
                <c:pt idx="7">
                  <c:v>13.125966094135785</c:v>
                </c:pt>
                <c:pt idx="8">
                  <c:v>7.2469577875900422</c:v>
                </c:pt>
              </c:numCache>
            </c:numRef>
          </c:val>
        </c:ser>
        <c:ser>
          <c:idx val="146"/>
          <c:order val="146"/>
          <c:tx>
            <c:strRef>
              <c:f>'D2.4.12.A'!$CV$200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'D2.4.12.A'!$CW$200:$DE$200</c:f>
              <c:numCache>
                <c:formatCode>0</c:formatCode>
                <c:ptCount val="9"/>
                <c:pt idx="0">
                  <c:v>0</c:v>
                </c:pt>
                <c:pt idx="1">
                  <c:v>4.014065554970276E-2</c:v>
                </c:pt>
                <c:pt idx="2">
                  <c:v>0.12269996242463264</c:v>
                </c:pt>
                <c:pt idx="3">
                  <c:v>0.25745981512371607</c:v>
                </c:pt>
                <c:pt idx="4">
                  <c:v>0.43588829551142283</c:v>
                </c:pt>
                <c:pt idx="5">
                  <c:v>0.70517233939241197</c:v>
                </c:pt>
                <c:pt idx="6">
                  <c:v>1.1317063334582196</c:v>
                </c:pt>
                <c:pt idx="7">
                  <c:v>1.7987482422851977</c:v>
                </c:pt>
                <c:pt idx="8">
                  <c:v>2.8251099218082012</c:v>
                </c:pt>
              </c:numCache>
            </c:numRef>
          </c:val>
        </c:ser>
        <c:ser>
          <c:idx val="147"/>
          <c:order val="147"/>
          <c:tx>
            <c:strRef>
              <c:f>'D2.4.12.A'!$CV$201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'D2.4.12.A'!$CW$201:$DE$201</c:f>
              <c:numCache>
                <c:formatCode>0</c:formatCode>
                <c:ptCount val="9"/>
                <c:pt idx="0">
                  <c:v>0</c:v>
                </c:pt>
                <c:pt idx="1">
                  <c:v>2.3334134596499854</c:v>
                </c:pt>
                <c:pt idx="2">
                  <c:v>1.8667307677199816</c:v>
                </c:pt>
                <c:pt idx="3">
                  <c:v>1.4000480757899787</c:v>
                </c:pt>
                <c:pt idx="4">
                  <c:v>0.93336538385997281</c:v>
                </c:pt>
                <c:pt idx="5">
                  <c:v>0.46668269192996442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8"/>
          <c:order val="148"/>
          <c:tx>
            <c:strRef>
              <c:f>'D2.4.12.A'!$CV$202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'D2.4.12.A'!$CW$202:$DE$202</c:f>
              <c:numCache>
                <c:formatCode>0</c:formatCode>
                <c:ptCount val="9"/>
                <c:pt idx="0">
                  <c:v>0</c:v>
                </c:pt>
                <c:pt idx="1">
                  <c:v>1.0911480552817068</c:v>
                </c:pt>
                <c:pt idx="2">
                  <c:v>1.2747616219572693</c:v>
                </c:pt>
                <c:pt idx="3">
                  <c:v>1.376401440975207</c:v>
                </c:pt>
                <c:pt idx="4">
                  <c:v>1.4551773361353411</c:v>
                </c:pt>
                <c:pt idx="5">
                  <c:v>1.5180243319882927</c:v>
                </c:pt>
                <c:pt idx="6">
                  <c:v>1.490313218088825</c:v>
                </c:pt>
                <c:pt idx="7">
                  <c:v>1.4530728812991243</c:v>
                </c:pt>
                <c:pt idx="8">
                  <c:v>1.4242968734689987</c:v>
                </c:pt>
              </c:numCache>
            </c:numRef>
          </c:val>
        </c:ser>
        <c:ser>
          <c:idx val="149"/>
          <c:order val="149"/>
          <c:tx>
            <c:strRef>
              <c:f>'D2.4.12.A'!$CV$203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'D2.4.12.A'!$CW$203:$DE$203</c:f>
              <c:numCache>
                <c:formatCode>0</c:formatCode>
                <c:ptCount val="9"/>
                <c:pt idx="0">
                  <c:v>0</c:v>
                </c:pt>
                <c:pt idx="1">
                  <c:v>1.1445617427224406</c:v>
                </c:pt>
                <c:pt idx="2">
                  <c:v>1.033279548055007</c:v>
                </c:pt>
                <c:pt idx="3">
                  <c:v>1.1513630760286415</c:v>
                </c:pt>
                <c:pt idx="4">
                  <c:v>1.2420263912365219</c:v>
                </c:pt>
                <c:pt idx="5">
                  <c:v>1.3300885072028761</c:v>
                </c:pt>
                <c:pt idx="6">
                  <c:v>1.438937453628981</c:v>
                </c:pt>
                <c:pt idx="7">
                  <c:v>1.4304034268274441</c:v>
                </c:pt>
                <c:pt idx="8">
                  <c:v>1.4003166206550375</c:v>
                </c:pt>
              </c:numCache>
            </c:numRef>
          </c:val>
        </c:ser>
        <c:ser>
          <c:idx val="150"/>
          <c:order val="150"/>
          <c:tx>
            <c:strRef>
              <c:f>'D2.4.12.A'!$CV$204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'D2.4.12.A'!$CW$204:$DE$204</c:f>
              <c:numCache>
                <c:formatCode>0</c:formatCode>
                <c:ptCount val="9"/>
                <c:pt idx="0">
                  <c:v>0</c:v>
                </c:pt>
                <c:pt idx="1">
                  <c:v>33.747402284002057</c:v>
                </c:pt>
                <c:pt idx="2">
                  <c:v>35.978717272664753</c:v>
                </c:pt>
                <c:pt idx="3">
                  <c:v>37.630636212618036</c:v>
                </c:pt>
                <c:pt idx="4">
                  <c:v>38.582005287727995</c:v>
                </c:pt>
                <c:pt idx="5">
                  <c:v>38.614475319807298</c:v>
                </c:pt>
                <c:pt idx="6">
                  <c:v>39.173232525287695</c:v>
                </c:pt>
                <c:pt idx="7">
                  <c:v>40.379231574106605</c:v>
                </c:pt>
                <c:pt idx="8">
                  <c:v>39.946392362776336</c:v>
                </c:pt>
              </c:numCache>
            </c:numRef>
          </c:val>
        </c:ser>
        <c:ser>
          <c:idx val="151"/>
          <c:order val="151"/>
          <c:tx>
            <c:strRef>
              <c:f>'D2.4.12.A'!$CV$205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'D2.4.12.A'!$CW$53:$DE$53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'D2.4.12.A'!$CW$205:$DE$205</c:f>
              <c:numCache>
                <c:formatCode>0</c:formatCode>
                <c:ptCount val="9"/>
                <c:pt idx="0">
                  <c:v>0</c:v>
                </c:pt>
                <c:pt idx="1">
                  <c:v>5.6829905033436861</c:v>
                </c:pt>
                <c:pt idx="2">
                  <c:v>0.11048791097381071</c:v>
                </c:pt>
                <c:pt idx="3">
                  <c:v>2.8678744892145298E-2</c:v>
                </c:pt>
                <c:pt idx="4">
                  <c:v>7.5530455395128957E-3</c:v>
                </c:pt>
                <c:pt idx="5">
                  <c:v>4.0065676690213374E-3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103808"/>
        <c:axId val="92089344"/>
      </c:barChart>
      <c:valAx>
        <c:axId val="92089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2103808"/>
        <c:crosses val="autoZero"/>
        <c:crossBetween val="between"/>
      </c:valAx>
      <c:catAx>
        <c:axId val="921038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920893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733175139383675"/>
          <c:h val="0.8225628335008915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'D2.4.13.B'!$AY$54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'D2.4.13.B'!$AZ$54:$BG$54</c:f>
              <c:numCache>
                <c:formatCode>General</c:formatCode>
                <c:ptCount val="8"/>
                <c:pt idx="0">
                  <c:v>0.65100000000000002</c:v>
                </c:pt>
                <c:pt idx="1">
                  <c:v>0</c:v>
                </c:pt>
                <c:pt idx="2">
                  <c:v>0.36199999999999999</c:v>
                </c:pt>
                <c:pt idx="3">
                  <c:v>0.35299999999999998</c:v>
                </c:pt>
                <c:pt idx="4">
                  <c:v>0.32600000000000001</c:v>
                </c:pt>
                <c:pt idx="5">
                  <c:v>1.0149999999999999</c:v>
                </c:pt>
                <c:pt idx="6">
                  <c:v>1.63</c:v>
                </c:pt>
                <c:pt idx="7">
                  <c:v>2.1709999999999998</c:v>
                </c:pt>
              </c:numCache>
            </c:numRef>
          </c:val>
        </c:ser>
        <c:ser>
          <c:idx val="1"/>
          <c:order val="1"/>
          <c:tx>
            <c:strRef>
              <c:f>'D2.4.13.B'!$AY$55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'D2.4.13.B'!$AZ$55:$BG$55</c:f>
              <c:numCache>
                <c:formatCode>General</c:formatCode>
                <c:ptCount val="8"/>
                <c:pt idx="0">
                  <c:v>0</c:v>
                </c:pt>
                <c:pt idx="1">
                  <c:v>0.13900000000000001</c:v>
                </c:pt>
                <c:pt idx="2">
                  <c:v>1.095</c:v>
                </c:pt>
                <c:pt idx="3">
                  <c:v>1.639</c:v>
                </c:pt>
                <c:pt idx="4">
                  <c:v>1.2270000000000001</c:v>
                </c:pt>
                <c:pt idx="5">
                  <c:v>1.782</c:v>
                </c:pt>
                <c:pt idx="6">
                  <c:v>1.153</c:v>
                </c:pt>
                <c:pt idx="7">
                  <c:v>1.4929999999999999</c:v>
                </c:pt>
              </c:numCache>
            </c:numRef>
          </c:val>
        </c:ser>
        <c:ser>
          <c:idx val="2"/>
          <c:order val="2"/>
          <c:tx>
            <c:strRef>
              <c:f>'D2.4.13.B'!$AY$56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'D2.4.13.B'!$AZ$56:$BG$56</c:f>
              <c:numCache>
                <c:formatCode>General</c:formatCode>
                <c:ptCount val="8"/>
                <c:pt idx="0">
                  <c:v>3.6999999999999998E-2</c:v>
                </c:pt>
                <c:pt idx="1">
                  <c:v>5.5E-2</c:v>
                </c:pt>
                <c:pt idx="2">
                  <c:v>0.28199999999999997</c:v>
                </c:pt>
                <c:pt idx="3">
                  <c:v>0.28999999999999998</c:v>
                </c:pt>
                <c:pt idx="4">
                  <c:v>0.39800000000000002</c:v>
                </c:pt>
                <c:pt idx="5">
                  <c:v>0.433</c:v>
                </c:pt>
                <c:pt idx="6">
                  <c:v>0.41</c:v>
                </c:pt>
                <c:pt idx="7">
                  <c:v>0.64500000000000002</c:v>
                </c:pt>
              </c:numCache>
            </c:numRef>
          </c:val>
        </c:ser>
        <c:ser>
          <c:idx val="3"/>
          <c:order val="3"/>
          <c:tx>
            <c:strRef>
              <c:f>'D2.4.13.B'!$AY$57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'D2.4.13.B'!$AY$58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'D2.4.13.B'!$AZ$58:$BG$58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'D2.4.13.B'!$AY$59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'D2.4.13.B'!$AY$60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'D2.4.13.B'!$AZ$60:$BG$60</c:f>
              <c:numCache>
                <c:formatCode>General</c:formatCode>
                <c:ptCount val="8"/>
                <c:pt idx="0">
                  <c:v>0.13700000000000001</c:v>
                </c:pt>
                <c:pt idx="1">
                  <c:v>0.32700000000000001</c:v>
                </c:pt>
                <c:pt idx="2">
                  <c:v>0.63700000000000001</c:v>
                </c:pt>
                <c:pt idx="3">
                  <c:v>0.85799999999999998</c:v>
                </c:pt>
                <c:pt idx="4">
                  <c:v>1.5070000000000001</c:v>
                </c:pt>
                <c:pt idx="5">
                  <c:v>2.044</c:v>
                </c:pt>
                <c:pt idx="6">
                  <c:v>3.5789999999999997</c:v>
                </c:pt>
                <c:pt idx="7">
                  <c:v>2.181</c:v>
                </c:pt>
              </c:numCache>
            </c:numRef>
          </c:val>
        </c:ser>
        <c:ser>
          <c:idx val="7"/>
          <c:order val="7"/>
          <c:tx>
            <c:strRef>
              <c:f>'D2.4.13.B'!$AY$61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'D2.4.13.B'!$AZ$61:$BG$61</c:f>
              <c:numCache>
                <c:formatCode>General</c:formatCode>
                <c:ptCount val="8"/>
                <c:pt idx="0">
                  <c:v>0.17899999999999999</c:v>
                </c:pt>
                <c:pt idx="1">
                  <c:v>0.249</c:v>
                </c:pt>
                <c:pt idx="2">
                  <c:v>0.40100000000000002</c:v>
                </c:pt>
                <c:pt idx="3">
                  <c:v>0.64600000000000002</c:v>
                </c:pt>
                <c:pt idx="4">
                  <c:v>0.98599999999999999</c:v>
                </c:pt>
                <c:pt idx="5">
                  <c:v>0.56299999999999994</c:v>
                </c:pt>
                <c:pt idx="6">
                  <c:v>0.26500000000000001</c:v>
                </c:pt>
                <c:pt idx="7">
                  <c:v>0.255</c:v>
                </c:pt>
              </c:numCache>
            </c:numRef>
          </c:val>
        </c:ser>
        <c:ser>
          <c:idx val="8"/>
          <c:order val="8"/>
          <c:tx>
            <c:strRef>
              <c:f>'D2.4.13.B'!$AY$62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'D2.4.13.B'!$AZ$62:$BG$62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0.29899999999999999</c:v>
                </c:pt>
                <c:pt idx="4">
                  <c:v>1.1910000000000001</c:v>
                </c:pt>
                <c:pt idx="5">
                  <c:v>1.919</c:v>
                </c:pt>
                <c:pt idx="6">
                  <c:v>3.0209999999999999</c:v>
                </c:pt>
                <c:pt idx="7">
                  <c:v>5.2469999999999999</c:v>
                </c:pt>
              </c:numCache>
            </c:numRef>
          </c:val>
        </c:ser>
        <c:ser>
          <c:idx val="9"/>
          <c:order val="9"/>
          <c:tx>
            <c:strRef>
              <c:f>'D2.4.13.B'!$AY$63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'D2.4.13.B'!$AZ$63:$BG$63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0.33300000000000002</c:v>
                </c:pt>
                <c:pt idx="4">
                  <c:v>1.0720000000000001</c:v>
                </c:pt>
                <c:pt idx="5">
                  <c:v>1.7450000000000001</c:v>
                </c:pt>
                <c:pt idx="6">
                  <c:v>2.8050000000000002</c:v>
                </c:pt>
                <c:pt idx="7">
                  <c:v>4.7919999999999998</c:v>
                </c:pt>
              </c:numCache>
            </c:numRef>
          </c:val>
        </c:ser>
        <c:ser>
          <c:idx val="10"/>
          <c:order val="10"/>
          <c:tx>
            <c:strRef>
              <c:f>'D2.4.13.B'!$AY$64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1.2770000000000001</c:v>
                </c:pt>
                <c:pt idx="3">
                  <c:v>1.383</c:v>
                </c:pt>
                <c:pt idx="4">
                  <c:v>2.9050000000000002</c:v>
                </c:pt>
                <c:pt idx="5">
                  <c:v>5.008</c:v>
                </c:pt>
                <c:pt idx="6">
                  <c:v>8.5399999999999991</c:v>
                </c:pt>
                <c:pt idx="7">
                  <c:v>6.8330000000000002</c:v>
                </c:pt>
              </c:numCache>
            </c:numRef>
          </c:val>
        </c:ser>
        <c:ser>
          <c:idx val="11"/>
          <c:order val="11"/>
          <c:tx>
            <c:strRef>
              <c:f>'D2.4.13.B'!$AY$65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4.625</c:v>
                </c:pt>
              </c:numCache>
            </c:numRef>
          </c:val>
        </c:ser>
        <c:ser>
          <c:idx val="12"/>
          <c:order val="12"/>
          <c:tx>
            <c:strRef>
              <c:f>'D2.4.13.B'!$AY$66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1.827</c:v>
                </c:pt>
              </c:numCache>
            </c:numRef>
          </c:val>
        </c:ser>
        <c:ser>
          <c:idx val="13"/>
          <c:order val="13"/>
          <c:tx>
            <c:strRef>
              <c:f>'D2.4.13.B'!$AY$67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'D2.4.13.B'!$AZ$67:$BG$67</c:f>
              <c:numCache>
                <c:formatCode>General</c:formatCode>
                <c:ptCount val="8"/>
                <c:pt idx="0">
                  <c:v>0.02</c:v>
                </c:pt>
                <c:pt idx="1">
                  <c:v>3.5000000000000003E-2</c:v>
                </c:pt>
                <c:pt idx="2">
                  <c:v>0.14299999999999999</c:v>
                </c:pt>
                <c:pt idx="3">
                  <c:v>0.222</c:v>
                </c:pt>
                <c:pt idx="4">
                  <c:v>0.64400000000000002</c:v>
                </c:pt>
                <c:pt idx="5">
                  <c:v>0.40200000000000002</c:v>
                </c:pt>
                <c:pt idx="6">
                  <c:v>0.88900000000000001</c:v>
                </c:pt>
                <c:pt idx="7">
                  <c:v>1.3719999999999999</c:v>
                </c:pt>
              </c:numCache>
            </c:numRef>
          </c:val>
        </c:ser>
        <c:ser>
          <c:idx val="14"/>
          <c:order val="14"/>
          <c:tx>
            <c:strRef>
              <c:f>'D2.4.13.B'!$AY$68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'D2.4.13.B'!$AZ$68:$BG$68</c:f>
              <c:numCache>
                <c:formatCode>General</c:formatCode>
                <c:ptCount val="8"/>
                <c:pt idx="0">
                  <c:v>2.1999999999999999E-2</c:v>
                </c:pt>
                <c:pt idx="1">
                  <c:v>4.9000000000000002E-2</c:v>
                </c:pt>
                <c:pt idx="2">
                  <c:v>9.4E-2</c:v>
                </c:pt>
                <c:pt idx="3">
                  <c:v>0.161</c:v>
                </c:pt>
                <c:pt idx="4">
                  <c:v>0.28399999999999997</c:v>
                </c:pt>
                <c:pt idx="5">
                  <c:v>0.504</c:v>
                </c:pt>
                <c:pt idx="6">
                  <c:v>0.88400000000000001</c:v>
                </c:pt>
                <c:pt idx="7">
                  <c:v>1.5590000000000002</c:v>
                </c:pt>
              </c:numCache>
            </c:numRef>
          </c:val>
        </c:ser>
        <c:ser>
          <c:idx val="15"/>
          <c:order val="15"/>
          <c:tx>
            <c:strRef>
              <c:f>'D2.4.13.B'!$AY$69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2.1999999999999999E-2</c:v>
                </c:pt>
                <c:pt idx="4">
                  <c:v>0.65200000000000002</c:v>
                </c:pt>
                <c:pt idx="5">
                  <c:v>1.149</c:v>
                </c:pt>
                <c:pt idx="6">
                  <c:v>2.0249999999999999</c:v>
                </c:pt>
                <c:pt idx="7">
                  <c:v>3.5680000000000001</c:v>
                </c:pt>
              </c:numCache>
            </c:numRef>
          </c:val>
        </c:ser>
        <c:ser>
          <c:idx val="16"/>
          <c:order val="16"/>
          <c:tx>
            <c:strRef>
              <c:f>'D2.4.13.B'!$AY$70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'D2.4.13.B'!$AY$71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'D2.4.13.B'!$AZ$71:$BG$71</c:f>
              <c:numCache>
                <c:formatCode>General</c:formatCode>
                <c:ptCount val="8"/>
                <c:pt idx="0">
                  <c:v>1.2999999999999999E-2</c:v>
                </c:pt>
                <c:pt idx="1">
                  <c:v>2.4E-2</c:v>
                </c:pt>
                <c:pt idx="2">
                  <c:v>6.3E-2</c:v>
                </c:pt>
                <c:pt idx="3">
                  <c:v>0.104</c:v>
                </c:pt>
                <c:pt idx="4">
                  <c:v>0.13900000000000001</c:v>
                </c:pt>
                <c:pt idx="5">
                  <c:v>0.13600000000000001</c:v>
                </c:pt>
                <c:pt idx="6">
                  <c:v>0.11899999999999999</c:v>
                </c:pt>
                <c:pt idx="7">
                  <c:v>0.13500000000000001</c:v>
                </c:pt>
              </c:numCache>
            </c:numRef>
          </c:val>
        </c:ser>
        <c:ser>
          <c:idx val="18"/>
          <c:order val="18"/>
          <c:tx>
            <c:strRef>
              <c:f>'D2.4.13.B'!$AY$72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'D2.4.13.B'!$AZ$72:$BG$72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1.0999999999999999E-2</c:v>
                </c:pt>
                <c:pt idx="2">
                  <c:v>4.9000000000000002E-2</c:v>
                </c:pt>
                <c:pt idx="3">
                  <c:v>5.8000000000000003E-2</c:v>
                </c:pt>
                <c:pt idx="4">
                  <c:v>0.17199999999999999</c:v>
                </c:pt>
                <c:pt idx="5">
                  <c:v>0.115</c:v>
                </c:pt>
                <c:pt idx="6">
                  <c:v>0.22800000000000001</c:v>
                </c:pt>
                <c:pt idx="7">
                  <c:v>0.28699999999999998</c:v>
                </c:pt>
              </c:numCache>
            </c:numRef>
          </c:val>
        </c:ser>
        <c:ser>
          <c:idx val="19"/>
          <c:order val="19"/>
          <c:tx>
            <c:strRef>
              <c:f>'D2.4.13.B'!$AY$73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0.13600000000000001</c:v>
                </c:pt>
                <c:pt idx="2">
                  <c:v>1.137</c:v>
                </c:pt>
                <c:pt idx="3">
                  <c:v>1.8620000000000001</c:v>
                </c:pt>
                <c:pt idx="4">
                  <c:v>1.2730000000000001</c:v>
                </c:pt>
                <c:pt idx="5">
                  <c:v>2.2869999999999999</c:v>
                </c:pt>
                <c:pt idx="6">
                  <c:v>1.385</c:v>
                </c:pt>
                <c:pt idx="7">
                  <c:v>2.2879999999999998</c:v>
                </c:pt>
              </c:numCache>
            </c:numRef>
          </c:val>
        </c:ser>
        <c:ser>
          <c:idx val="20"/>
          <c:order val="20"/>
          <c:tx>
            <c:strRef>
              <c:f>'D2.4.13.B'!$AY$74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'D2.4.13.B'!$AZ$74:$BG$74</c:f>
              <c:numCache>
                <c:formatCode>General</c:formatCode>
                <c:ptCount val="8"/>
                <c:pt idx="0">
                  <c:v>2.722</c:v>
                </c:pt>
                <c:pt idx="1">
                  <c:v>2.504</c:v>
                </c:pt>
                <c:pt idx="2">
                  <c:v>2.9000000000000001E-2</c:v>
                </c:pt>
                <c:pt idx="3">
                  <c:v>0</c:v>
                </c:pt>
                <c:pt idx="4">
                  <c:v>0.02</c:v>
                </c:pt>
                <c:pt idx="5">
                  <c:v>9.7000000000000003E-2</c:v>
                </c:pt>
                <c:pt idx="6">
                  <c:v>0</c:v>
                </c:pt>
                <c:pt idx="7">
                  <c:v>6.83</c:v>
                </c:pt>
              </c:numCache>
            </c:numRef>
          </c:val>
        </c:ser>
        <c:ser>
          <c:idx val="21"/>
          <c:order val="21"/>
          <c:tx>
            <c:strRef>
              <c:f>'D2.4.13.B'!$AY$75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'D2.4.13.B'!$AZ$75:$BG$75</c:f>
              <c:numCache>
                <c:formatCode>General</c:formatCode>
                <c:ptCount val="8"/>
                <c:pt idx="0">
                  <c:v>1E-3</c:v>
                </c:pt>
                <c:pt idx="1">
                  <c:v>2.1999999999999999E-2</c:v>
                </c:pt>
                <c:pt idx="2">
                  <c:v>4.8000000000000001E-2</c:v>
                </c:pt>
                <c:pt idx="3">
                  <c:v>8.7999999999999995E-2</c:v>
                </c:pt>
                <c:pt idx="4">
                  <c:v>0.17599999999999999</c:v>
                </c:pt>
                <c:pt idx="5">
                  <c:v>1.4E-2</c:v>
                </c:pt>
                <c:pt idx="6">
                  <c:v>8.9999999999999993E-3</c:v>
                </c:pt>
                <c:pt idx="7">
                  <c:v>5.8000000000000003E-2</c:v>
                </c:pt>
              </c:numCache>
            </c:numRef>
          </c:val>
        </c:ser>
        <c:ser>
          <c:idx val="22"/>
          <c:order val="22"/>
          <c:tx>
            <c:strRef>
              <c:f>'D2.4.13.B'!$AY$76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'D2.4.13.B'!$AZ$53:$BG$53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'D2.4.13.B'!$AZ$76:$BG$76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1E-3</c:v>
                </c:pt>
                <c:pt idx="3">
                  <c:v>0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5712256"/>
        <c:axId val="145713792"/>
      </c:barChart>
      <c:catAx>
        <c:axId val="1457122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5713792"/>
        <c:crosses val="autoZero"/>
        <c:auto val="1"/>
        <c:lblAlgn val="r"/>
        <c:lblOffset val="100"/>
        <c:noMultiLvlLbl val="0"/>
      </c:catAx>
      <c:valAx>
        <c:axId val="145713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5712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1.964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'D2.4.13.B'!$BO$56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'D2.4.13.B'!$BP$56:$BW$56</c:f>
              <c:numCache>
                <c:formatCode>General</c:formatCode>
                <c:ptCount val="8"/>
                <c:pt idx="0">
                  <c:v>1.7690000000000001</c:v>
                </c:pt>
                <c:pt idx="1">
                  <c:v>3.2650000000000001</c:v>
                </c:pt>
                <c:pt idx="2">
                  <c:v>0</c:v>
                </c:pt>
                <c:pt idx="3">
                  <c:v>4.7E-2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1.855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'D2.4.13.B'!$BO$57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'D2.4.13.B'!$BP$57:$BW$57</c:f>
              <c:numCache>
                <c:formatCode>General</c:formatCode>
                <c:ptCount val="8"/>
                <c:pt idx="0">
                  <c:v>3.7999999999999999E-2</c:v>
                </c:pt>
                <c:pt idx="1">
                  <c:v>0.114</c:v>
                </c:pt>
                <c:pt idx="2">
                  <c:v>0.191</c:v>
                </c:pt>
                <c:pt idx="3">
                  <c:v>0.318</c:v>
                </c:pt>
                <c:pt idx="4">
                  <c:v>0.53100000000000003</c:v>
                </c:pt>
                <c:pt idx="5">
                  <c:v>0.66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'D2.4.13.B'!$BP$59:$BW$59</c:f>
              <c:numCache>
                <c:formatCode>General</c:formatCode>
                <c:ptCount val="8"/>
                <c:pt idx="0">
                  <c:v>1.234</c:v>
                </c:pt>
                <c:pt idx="1">
                  <c:v>1.3879999999999999</c:v>
                </c:pt>
                <c:pt idx="2">
                  <c:v>0.998</c:v>
                </c:pt>
                <c:pt idx="3">
                  <c:v>0.432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'D2.4.13.B'!$BO$60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'D2.4.13.B'!$BO$61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'D2.4.13.B'!$BO$62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0.215</c:v>
                </c:pt>
                <c:pt idx="5">
                  <c:v>0.36799999999999999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'D2.4.13.B'!$BO$63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'D2.4.13.B'!$BO$64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'D2.4.13.B'!$BP$64:$BW$64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0.41899999999999998</c:v>
                </c:pt>
                <c:pt idx="3">
                  <c:v>0.71099999999999997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0.58099999999999996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'D2.4.13.B'!$BO$66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0.33700000000000002</c:v>
                </c:pt>
                <c:pt idx="3">
                  <c:v>0.72</c:v>
                </c:pt>
                <c:pt idx="4">
                  <c:v>1.1990000000000001</c:v>
                </c:pt>
                <c:pt idx="5">
                  <c:v>1.992</c:v>
                </c:pt>
                <c:pt idx="6">
                  <c:v>3.2959999999999998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'D2.4.13.B'!$BO$67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'D2.4.13.B'!$BP$67:$BW$67</c:f>
              <c:numCache>
                <c:formatCode>General</c:formatCode>
                <c:ptCount val="8"/>
                <c:pt idx="0">
                  <c:v>5.95</c:v>
                </c:pt>
                <c:pt idx="1">
                  <c:v>5.4889999999999999</c:v>
                </c:pt>
                <c:pt idx="2">
                  <c:v>3.4460000000000002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'D2.4.13.B'!$BO$68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2.1379999999999999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'D2.4.13.B'!$BO$70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0.60399999999999998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'D2.4.13.B'!$BO$71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12.028</c:v>
                </c:pt>
                <c:pt idx="5">
                  <c:v>19.548000000000002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'D2.4.13.B'!$BO$72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47.59</c:v>
                </c:pt>
                <c:pt idx="7">
                  <c:v>76.046999999999997</c:v>
                </c:pt>
              </c:numCache>
            </c:numRef>
          </c:val>
        </c:ser>
        <c:ser>
          <c:idx val="19"/>
          <c:order val="19"/>
          <c:tx>
            <c:strRef>
              <c:f>'D2.4.13.B'!$BO$73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'D2.4.13.B'!$BO$74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38.098999999999997</c:v>
                </c:pt>
                <c:pt idx="4">
                  <c:v>19.867999999999999</c:v>
                </c:pt>
                <c:pt idx="5">
                  <c:v>8.0410000000000004</c:v>
                </c:pt>
                <c:pt idx="6">
                  <c:v>13.981</c:v>
                </c:pt>
                <c:pt idx="7">
                  <c:v>4.7590000000000003</c:v>
                </c:pt>
              </c:numCache>
            </c:numRef>
          </c:val>
        </c:ser>
        <c:ser>
          <c:idx val="21"/>
          <c:order val="21"/>
          <c:tx>
            <c:strRef>
              <c:f>'D2.4.13.B'!$BO$75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48.753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'D2.4.13.B'!$BO$76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32.787999999999997</c:v>
                </c:pt>
              </c:numCache>
            </c:numRef>
          </c:val>
        </c:ser>
        <c:ser>
          <c:idx val="23"/>
          <c:order val="23"/>
          <c:tx>
            <c:strRef>
              <c:f>'D2.4.13.B'!$BO$77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33.741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'D2.4.13.B'!$BO$78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25.949000000000002</c:v>
                </c:pt>
              </c:numCache>
            </c:numRef>
          </c:val>
        </c:ser>
        <c:ser>
          <c:idx val="25"/>
          <c:order val="25"/>
          <c:tx>
            <c:strRef>
              <c:f>'D2.4.13.B'!$BO$79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0.45500000000000002</c:v>
                </c:pt>
                <c:pt idx="4">
                  <c:v>12.291</c:v>
                </c:pt>
                <c:pt idx="5">
                  <c:v>19.376999999999999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'D2.4.13.B'!$BO$80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'D2.4.13.B'!$BO$81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1.2349999999999999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'D2.4.13.B'!$BO$82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'D2.4.13.B'!$BO$83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'D2.4.13.B'!$BO$84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'D2.4.13.B'!$BO$85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'D2.4.13.B'!$BO$86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0.47799999999999998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'D2.4.13.B'!$BO$87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2.3740000000000001</c:v>
                </c:pt>
              </c:numCache>
            </c:numRef>
          </c:val>
        </c:ser>
        <c:ser>
          <c:idx val="34"/>
          <c:order val="34"/>
          <c:tx>
            <c:strRef>
              <c:f>'D2.4.13.B'!$BO$88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1.1679999999999999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'D2.4.13.B'!$BO$89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'D2.4.13.B'!$BP$89:$BW$89</c:f>
              <c:numCache>
                <c:formatCode>General</c:formatCode>
                <c:ptCount val="8"/>
                <c:pt idx="0">
                  <c:v>32.503</c:v>
                </c:pt>
                <c:pt idx="1">
                  <c:v>31.811</c:v>
                </c:pt>
                <c:pt idx="2">
                  <c:v>28.393000000000001</c:v>
                </c:pt>
                <c:pt idx="3">
                  <c:v>34.494</c:v>
                </c:pt>
                <c:pt idx="4">
                  <c:v>30.978999999999999</c:v>
                </c:pt>
                <c:pt idx="5">
                  <c:v>24.510999999999999</c:v>
                </c:pt>
                <c:pt idx="6">
                  <c:v>18.189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'D2.4.13.B'!$BO$90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'D2.4.13.B'!$BP$90:$BW$90</c:f>
              <c:numCache>
                <c:formatCode>General</c:formatCode>
                <c:ptCount val="8"/>
                <c:pt idx="0">
                  <c:v>1.49</c:v>
                </c:pt>
                <c:pt idx="1">
                  <c:v>3.0569999999999999</c:v>
                </c:pt>
                <c:pt idx="2">
                  <c:v>4.976</c:v>
                </c:pt>
                <c:pt idx="3">
                  <c:v>8.0429999999999993</c:v>
                </c:pt>
                <c:pt idx="4">
                  <c:v>12.894</c:v>
                </c:pt>
                <c:pt idx="5">
                  <c:v>20.468</c:v>
                </c:pt>
                <c:pt idx="6">
                  <c:v>32.095999999999997</c:v>
                </c:pt>
                <c:pt idx="7">
                  <c:v>49.558</c:v>
                </c:pt>
              </c:numCache>
            </c:numRef>
          </c:val>
        </c:ser>
        <c:ser>
          <c:idx val="37"/>
          <c:order val="37"/>
          <c:tx>
            <c:strRef>
              <c:f>'D2.4.13.B'!$BO$91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'D2.4.13.B'!$BO$92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'D2.4.13.B'!$BO$93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'D2.4.13.B'!$BO$94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'D2.4.13.B'!$BP$53:$BW$53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6148736"/>
        <c:axId val="146175104"/>
      </c:barChart>
      <c:catAx>
        <c:axId val="1461487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46175104"/>
        <c:crosses val="autoZero"/>
        <c:auto val="1"/>
        <c:lblAlgn val="r"/>
        <c:lblOffset val="100"/>
        <c:noMultiLvlLbl val="0"/>
      </c:catAx>
      <c:valAx>
        <c:axId val="146175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6148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'D2.4.13.B'!$CE$56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'D2.4.13.B'!$CF$56:$CM$56</c:f>
              <c:numCache>
                <c:formatCode>General</c:formatCode>
                <c:ptCount val="8"/>
                <c:pt idx="0">
                  <c:v>16.45</c:v>
                </c:pt>
                <c:pt idx="1">
                  <c:v>21.446999999999999</c:v>
                </c:pt>
                <c:pt idx="2">
                  <c:v>24.183</c:v>
                </c:pt>
                <c:pt idx="3">
                  <c:v>23.03</c:v>
                </c:pt>
                <c:pt idx="4">
                  <c:v>20.978000000000002</c:v>
                </c:pt>
                <c:pt idx="5">
                  <c:v>18.974</c:v>
                </c:pt>
                <c:pt idx="6">
                  <c:v>15.768000000000001</c:v>
                </c:pt>
                <c:pt idx="7">
                  <c:v>10.497</c:v>
                </c:pt>
              </c:numCache>
            </c:numRef>
          </c:val>
        </c:ser>
        <c:ser>
          <c:idx val="0"/>
          <c:order val="0"/>
          <c:tx>
            <c:strRef>
              <c:f>'D2.4.13.B'!$CE$54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'D2.4.13.B'!$CF$53:$CM$53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'D2.4.13.B'!$CF$54:$CM$54</c:f>
              <c:numCache>
                <c:formatCode>General</c:formatCode>
                <c:ptCount val="8"/>
                <c:pt idx="0">
                  <c:v>33.268999999999998</c:v>
                </c:pt>
                <c:pt idx="1">
                  <c:v>33.747</c:v>
                </c:pt>
                <c:pt idx="2">
                  <c:v>32.831000000000003</c:v>
                </c:pt>
                <c:pt idx="3">
                  <c:v>31.542000000000002</c:v>
                </c:pt>
                <c:pt idx="4">
                  <c:v>28.666</c:v>
                </c:pt>
                <c:pt idx="5">
                  <c:v>27.664999999999999</c:v>
                </c:pt>
                <c:pt idx="6">
                  <c:v>26.42</c:v>
                </c:pt>
                <c:pt idx="7">
                  <c:v>23.449000000000002</c:v>
                </c:pt>
              </c:numCache>
            </c:numRef>
          </c:val>
        </c:ser>
        <c:ser>
          <c:idx val="1"/>
          <c:order val="1"/>
          <c:tx>
            <c:strRef>
              <c:f>'D2.4.13.B'!$CE$55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'D2.4.13.B'!$CE$57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'D2.4.13.B'!$CF$57:$CM$57</c:f>
              <c:numCache>
                <c:formatCode>General</c:formatCode>
                <c:ptCount val="8"/>
                <c:pt idx="0">
                  <c:v>3.5779999999999998</c:v>
                </c:pt>
                <c:pt idx="1">
                  <c:v>1.4219999999999999</c:v>
                </c:pt>
                <c:pt idx="2">
                  <c:v>0.48499999999999999</c:v>
                </c:pt>
                <c:pt idx="3">
                  <c:v>0.52500000000000002</c:v>
                </c:pt>
                <c:pt idx="4">
                  <c:v>0.48799999999999999</c:v>
                </c:pt>
                <c:pt idx="5">
                  <c:v>0.49099999999999999</c:v>
                </c:pt>
                <c:pt idx="6">
                  <c:v>0.44900000000000001</c:v>
                </c:pt>
                <c:pt idx="7">
                  <c:v>0.28899999999999998</c:v>
                </c:pt>
              </c:numCache>
            </c:numRef>
          </c:val>
        </c:ser>
        <c:ser>
          <c:idx val="4"/>
          <c:order val="4"/>
          <c:tx>
            <c:strRef>
              <c:f>'D2.4.13.B'!$CE$58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'D2.4.13.B'!$CF$53:$CM$53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'D2.4.13.B'!$CF$58:$CM$58</c:f>
              <c:numCache>
                <c:formatCode>General</c:formatCode>
                <c:ptCount val="8"/>
                <c:pt idx="0">
                  <c:v>8.9999999999999993E-3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1.2989999999999999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'D2.4.13.B'!$CE$59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'D2.4.13.B'!$CF$59:$CM$59</c:f>
              <c:numCache>
                <c:formatCode>General</c:formatCode>
                <c:ptCount val="8"/>
                <c:pt idx="0">
                  <c:v>0.44500000000000001</c:v>
                </c:pt>
                <c:pt idx="1">
                  <c:v>0.57799999999999996</c:v>
                </c:pt>
                <c:pt idx="2">
                  <c:v>1.262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'D2.4.13.B'!$CE$60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cat>
            <c:numRef>
              <c:f>'D2.4.13.B'!$CF$53:$CM$53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'D2.4.13.B'!$CE$61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'D2.4.13.B'!$CF$53:$CM$53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3.4000000000000002E-2</c:v>
                </c:pt>
                <c:pt idx="3">
                  <c:v>2.9000000000000001E-2</c:v>
                </c:pt>
                <c:pt idx="4">
                  <c:v>1.2E-2</c:v>
                </c:pt>
                <c:pt idx="5">
                  <c:v>1.7000000000000001E-2</c:v>
                </c:pt>
                <c:pt idx="6">
                  <c:v>0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'D2.4.13.B'!$CE$62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'D2.4.13.B'!$CF$53:$CM$53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0.83199999999999996</c:v>
                </c:pt>
                <c:pt idx="4">
                  <c:v>1.236</c:v>
                </c:pt>
                <c:pt idx="5">
                  <c:v>1.7930000000000001</c:v>
                </c:pt>
                <c:pt idx="6">
                  <c:v>2.585</c:v>
                </c:pt>
                <c:pt idx="7">
                  <c:v>3.1920000000000002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366464"/>
        <c:axId val="146368000"/>
      </c:areaChart>
      <c:catAx>
        <c:axId val="1463664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6368000"/>
        <c:crosses val="autoZero"/>
        <c:auto val="1"/>
        <c:lblAlgn val="ctr"/>
        <c:lblOffset val="100"/>
        <c:noMultiLvlLbl val="0"/>
      </c:catAx>
      <c:valAx>
        <c:axId val="14636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636646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Fixed &amp; VOM Costs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areaChart>
        <c:grouping val="stacked"/>
        <c:varyColors val="0"/>
        <c:ser>
          <c:idx val="0"/>
          <c:order val="0"/>
          <c:tx>
            <c:strRef>
              <c:f>'D2.4.13.B'!$CU$54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'D2.4.13.B'!$CV$54:$DC$54</c:f>
              <c:numCache>
                <c:formatCode>General</c:formatCode>
                <c:ptCount val="8"/>
                <c:pt idx="0">
                  <c:v>1E-3</c:v>
                </c:pt>
                <c:pt idx="1">
                  <c:v>3.0000000000000001E-3</c:v>
                </c:pt>
                <c:pt idx="2">
                  <c:v>3.0000000000000001E-3</c:v>
                </c:pt>
                <c:pt idx="3">
                  <c:v>3.0000000000000001E-3</c:v>
                </c:pt>
                <c:pt idx="4">
                  <c:v>3.0000000000000001E-3</c:v>
                </c:pt>
                <c:pt idx="5">
                  <c:v>2E-3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'D2.4.13.B'!$CU$55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'D2.4.13.B'!$CV$55:$DC$55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2E-3</c:v>
                </c:pt>
              </c:numCache>
            </c:numRef>
          </c:val>
        </c:ser>
        <c:ser>
          <c:idx val="2"/>
          <c:order val="2"/>
          <c:tx>
            <c:strRef>
              <c:f>'D2.4.13.B'!$CU$56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'D2.4.13.B'!$CV$56:$DC$56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3.1E-2</c:v>
                </c:pt>
                <c:pt idx="4">
                  <c:v>3.1E-2</c:v>
                </c:pt>
                <c:pt idx="5">
                  <c:v>2.7E-2</c:v>
                </c:pt>
                <c:pt idx="6">
                  <c:v>1.7999999999999999E-2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'D2.4.13.B'!$CU$57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'D2.4.13.B'!$CV$57:$DC$57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1.2999999999999999E-2</c:v>
                </c:pt>
                <c:pt idx="4">
                  <c:v>3.1E-2</c:v>
                </c:pt>
                <c:pt idx="5">
                  <c:v>3.9E-2</c:v>
                </c:pt>
                <c:pt idx="6">
                  <c:v>6.7000000000000004E-2</c:v>
                </c:pt>
                <c:pt idx="7">
                  <c:v>9.0999999999999998E-2</c:v>
                </c:pt>
              </c:numCache>
            </c:numRef>
          </c:val>
        </c:ser>
        <c:ser>
          <c:idx val="4"/>
          <c:order val="4"/>
          <c:tx>
            <c:strRef>
              <c:f>'D2.4.13.B'!$CU$58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'D2.4.13.B'!$CV$58:$DC$58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'D2.4.13.B'!$CU$59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'D2.4.13.B'!$CV$59:$DC$59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6"/>
          <c:order val="6"/>
          <c:tx>
            <c:strRef>
              <c:f>'D2.4.13.B'!$CU$60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'D2.4.13.B'!$CV$60:$DC$60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'D2.4.13.B'!$CU$61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'D2.4.13.B'!$CV$61:$DC$61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'D2.4.13.B'!$CU$62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'D2.4.13.B'!$CV$62:$DC$62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3.0000000000000001E-3</c:v>
                </c:pt>
                <c:pt idx="5">
                  <c:v>3.0000000000000001E-3</c:v>
                </c:pt>
                <c:pt idx="6">
                  <c:v>2E-3</c:v>
                </c:pt>
                <c:pt idx="7">
                  <c:v>1E-3</c:v>
                </c:pt>
              </c:numCache>
            </c:numRef>
          </c:val>
        </c:ser>
        <c:ser>
          <c:idx val="9"/>
          <c:order val="9"/>
          <c:tx>
            <c:strRef>
              <c:f>'D2.4.13.B'!$CU$63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'D2.4.13.B'!$CV$63:$DC$63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3.0000000000000001E-3</c:v>
                </c:pt>
                <c:pt idx="5">
                  <c:v>0.01</c:v>
                </c:pt>
                <c:pt idx="6">
                  <c:v>0.02</c:v>
                </c:pt>
                <c:pt idx="7">
                  <c:v>4.4999999999999998E-2</c:v>
                </c:pt>
              </c:numCache>
            </c:numRef>
          </c:val>
        </c:ser>
        <c:ser>
          <c:idx val="10"/>
          <c:order val="10"/>
          <c:tx>
            <c:strRef>
              <c:f>'D2.4.13.B'!$CU$64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'D2.4.13.B'!$CV$64:$DC$64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'D2.4.13.B'!$CU$65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'D2.4.13.B'!$CV$65:$DC$65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7.0000000000000001E-3</c:v>
                </c:pt>
                <c:pt idx="4">
                  <c:v>6.0000000000000001E-3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'D2.4.13.B'!$CU$66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'D2.4.13.B'!$CV$66:$DC$66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13"/>
          <c:order val="13"/>
          <c:tx>
            <c:strRef>
              <c:f>'D2.4.13.B'!$CU$67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'D2.4.13.B'!$CV$67:$DC$67</c:f>
              <c:numCache>
                <c:formatCode>General</c:formatCode>
                <c:ptCount val="8"/>
                <c:pt idx="0">
                  <c:v>1.4E-2</c:v>
                </c:pt>
                <c:pt idx="1">
                  <c:v>1.2999999999999999E-2</c:v>
                </c:pt>
                <c:pt idx="2">
                  <c:v>1.0999999999999999E-2</c:v>
                </c:pt>
                <c:pt idx="3">
                  <c:v>8.0000000000000002E-3</c:v>
                </c:pt>
                <c:pt idx="4">
                  <c:v>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'D2.4.13.B'!$CU$68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'D2.4.13.B'!$CV$68:$DC$68</c:f>
              <c:numCache>
                <c:formatCode>General</c:formatCode>
                <c:ptCount val="8"/>
                <c:pt idx="0">
                  <c:v>1E-3</c:v>
                </c:pt>
                <c:pt idx="1">
                  <c:v>4.0000000000000001E-3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3.0000000000000001E-3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'D2.4.13.B'!$CU$69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'D2.4.13.B'!$CV$69:$DC$69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'D2.4.13.B'!$CU$70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'D2.4.13.B'!$CV$70:$DC$70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0.01</c:v>
                </c:pt>
                <c:pt idx="2">
                  <c:v>2.4E-2</c:v>
                </c:pt>
                <c:pt idx="3">
                  <c:v>5.1999999999999998E-2</c:v>
                </c:pt>
                <c:pt idx="4">
                  <c:v>0.105</c:v>
                </c:pt>
                <c:pt idx="5">
                  <c:v>0.10299999999999999</c:v>
                </c:pt>
                <c:pt idx="6">
                  <c:v>0.104</c:v>
                </c:pt>
                <c:pt idx="7">
                  <c:v>0.11</c:v>
                </c:pt>
              </c:numCache>
            </c:numRef>
          </c:val>
        </c:ser>
        <c:ser>
          <c:idx val="17"/>
          <c:order val="17"/>
          <c:tx>
            <c:strRef>
              <c:f>'D2.4.13.B'!$CU$71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'D2.4.13.B'!$CV$71:$DC$71</c:f>
              <c:numCache>
                <c:formatCode>General</c:formatCode>
                <c:ptCount val="8"/>
                <c:pt idx="0">
                  <c:v>0</c:v>
                </c:pt>
                <c:pt idx="1">
                  <c:v>4.0000000000000001E-3</c:v>
                </c:pt>
                <c:pt idx="2">
                  <c:v>1.0999999999999999E-2</c:v>
                </c:pt>
                <c:pt idx="3">
                  <c:v>2.5000000000000001E-2</c:v>
                </c:pt>
                <c:pt idx="4">
                  <c:v>5.3999999999999999E-2</c:v>
                </c:pt>
                <c:pt idx="5">
                  <c:v>7.9000000000000001E-2</c:v>
                </c:pt>
                <c:pt idx="6">
                  <c:v>8.4000000000000005E-2</c:v>
                </c:pt>
                <c:pt idx="7">
                  <c:v>0.1</c:v>
                </c:pt>
              </c:numCache>
            </c:numRef>
          </c:val>
        </c:ser>
        <c:ser>
          <c:idx val="18"/>
          <c:order val="18"/>
          <c:tx>
            <c:strRef>
              <c:f>'D2.4.13.B'!$CU$72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'D2.4.13.B'!$CV$72:$DC$72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0.02</c:v>
                </c:pt>
                <c:pt idx="5">
                  <c:v>1.7000000000000001E-2</c:v>
                </c:pt>
                <c:pt idx="6">
                  <c:v>1.0999999999999999E-2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'D2.4.13.B'!$CU$73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'D2.4.13.B'!$CV$73:$DC$73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2E-3</c:v>
                </c:pt>
                <c:pt idx="3">
                  <c:v>5.0000000000000001E-3</c:v>
                </c:pt>
                <c:pt idx="4">
                  <c:v>1.0999999999999999E-2</c:v>
                </c:pt>
                <c:pt idx="5">
                  <c:v>1.0999999999999999E-2</c:v>
                </c:pt>
                <c:pt idx="6">
                  <c:v>1.0999999999999999E-2</c:v>
                </c:pt>
                <c:pt idx="7">
                  <c:v>8.0000000000000002E-3</c:v>
                </c:pt>
              </c:numCache>
            </c:numRef>
          </c:val>
        </c:ser>
        <c:ser>
          <c:idx val="20"/>
          <c:order val="20"/>
          <c:tx>
            <c:strRef>
              <c:f>'D2.4.13.B'!$CU$74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'D2.4.13.B'!$CV$74:$DC$74</c:f>
              <c:numCache>
                <c:formatCode>General</c:formatCode>
                <c:ptCount val="8"/>
                <c:pt idx="0">
                  <c:v>4.0000000000000001E-3</c:v>
                </c:pt>
                <c:pt idx="1">
                  <c:v>0.02</c:v>
                </c:pt>
                <c:pt idx="2">
                  <c:v>5.0999999999999997E-2</c:v>
                </c:pt>
                <c:pt idx="3">
                  <c:v>0.113</c:v>
                </c:pt>
                <c:pt idx="4">
                  <c:v>0.108</c:v>
                </c:pt>
                <c:pt idx="5">
                  <c:v>9.2999999999999999E-2</c:v>
                </c:pt>
                <c:pt idx="6">
                  <c:v>6.2E-2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'D2.4.13.B'!$CU$75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'D2.4.13.B'!$CV$75:$DC$75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3.3000000000000002E-2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0.128</c:v>
                </c:pt>
                <c:pt idx="7">
                  <c:v>0.24399999999999999</c:v>
                </c:pt>
              </c:numCache>
            </c:numRef>
          </c:val>
        </c:ser>
        <c:ser>
          <c:idx val="22"/>
          <c:order val="22"/>
          <c:tx>
            <c:strRef>
              <c:f>'D2.4.13.B'!$CU$76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'D2.4.13.B'!$CV$76:$DC$76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4.0000000000000001E-3</c:v>
                </c:pt>
                <c:pt idx="3">
                  <c:v>8.0000000000000002E-3</c:v>
                </c:pt>
                <c:pt idx="4">
                  <c:v>1.4999999999999999E-2</c:v>
                </c:pt>
                <c:pt idx="5">
                  <c:v>1.2E-2</c:v>
                </c:pt>
                <c:pt idx="6">
                  <c:v>8.0000000000000002E-3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'D2.4.13.B'!$CU$77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'D2.4.13.B'!$CV$77:$DC$77</c:f>
              <c:numCache>
                <c:formatCode>General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1.0999999999999999E-2</c:v>
                </c:pt>
                <c:pt idx="3">
                  <c:v>7.0000000000000001E-3</c:v>
                </c:pt>
                <c:pt idx="4">
                  <c:v>4.0000000000000001E-3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'D2.4.13.B'!$CU$78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'D2.4.13.B'!$CV$78:$DC$78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6.0000000000000001E-3</c:v>
                </c:pt>
                <c:pt idx="4">
                  <c:v>0.39100000000000001</c:v>
                </c:pt>
                <c:pt idx="5">
                  <c:v>0.81</c:v>
                </c:pt>
                <c:pt idx="6">
                  <c:v>0.84899999999999998</c:v>
                </c:pt>
                <c:pt idx="7">
                  <c:v>0.95099999999999996</c:v>
                </c:pt>
              </c:numCache>
            </c:numRef>
          </c:val>
        </c:ser>
        <c:ser>
          <c:idx val="25"/>
          <c:order val="25"/>
          <c:tx>
            <c:strRef>
              <c:f>'D2.4.13.B'!$CU$79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'D2.4.13.B'!$CV$79:$DC$79</c:f>
              <c:numCache>
                <c:formatCode>General</c:formatCode>
                <c:ptCount val="8"/>
                <c:pt idx="0">
                  <c:v>0</c:v>
                </c:pt>
                <c:pt idx="1">
                  <c:v>1.6E-2</c:v>
                </c:pt>
                <c:pt idx="2">
                  <c:v>7.4999999999999997E-2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0.124</c:v>
                </c:pt>
                <c:pt idx="7">
                  <c:v>0.11700000000000001</c:v>
                </c:pt>
              </c:numCache>
            </c:numRef>
          </c:val>
        </c:ser>
        <c:ser>
          <c:idx val="26"/>
          <c:order val="26"/>
          <c:tx>
            <c:strRef>
              <c:f>'D2.4.13.B'!$CU$80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'D2.4.13.B'!$CV$80:$DC$80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'D2.4.13.B'!$CU$81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'D2.4.13.B'!$CV$81:$DC$81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4.0000000000000001E-3</c:v>
                </c:pt>
                <c:pt idx="3">
                  <c:v>4.0000000000000001E-3</c:v>
                </c:pt>
                <c:pt idx="4">
                  <c:v>4.0000000000000001E-3</c:v>
                </c:pt>
                <c:pt idx="5">
                  <c:v>4.0000000000000001E-3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'D2.4.13.B'!$CU$82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'D2.4.13.B'!$CV$82:$DC$82</c:f>
              <c:numCache>
                <c:formatCode>General</c:formatCode>
                <c:ptCount val="8"/>
                <c:pt idx="0">
                  <c:v>0.82199999999999995</c:v>
                </c:pt>
                <c:pt idx="1">
                  <c:v>0.7</c:v>
                </c:pt>
                <c:pt idx="2">
                  <c:v>0.70199999999999996</c:v>
                </c:pt>
                <c:pt idx="3">
                  <c:v>0.38</c:v>
                </c:pt>
                <c:pt idx="4">
                  <c:v>0.16700000000000001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'D2.4.13.B'!$CU$83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'D2.4.13.B'!$CV$83:$DC$83</c:f>
              <c:numCache>
                <c:formatCode>General</c:formatCode>
                <c:ptCount val="8"/>
                <c:pt idx="0">
                  <c:v>0</c:v>
                </c:pt>
                <c:pt idx="1">
                  <c:v>2.4E-2</c:v>
                </c:pt>
                <c:pt idx="2">
                  <c:v>0.3</c:v>
                </c:pt>
                <c:pt idx="3">
                  <c:v>0.78300000000000003</c:v>
                </c:pt>
                <c:pt idx="4">
                  <c:v>0.82399999999999995</c:v>
                </c:pt>
                <c:pt idx="5">
                  <c:v>1.1100000000000001</c:v>
                </c:pt>
                <c:pt idx="6">
                  <c:v>1.1179999999999999</c:v>
                </c:pt>
                <c:pt idx="7">
                  <c:v>1.5230000000000001</c:v>
                </c:pt>
              </c:numCache>
            </c:numRef>
          </c:val>
        </c:ser>
        <c:ser>
          <c:idx val="30"/>
          <c:order val="30"/>
          <c:tx>
            <c:strRef>
              <c:f>'D2.4.13.B'!$CU$84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'D2.4.13.B'!$CV$84:$DC$84</c:f>
              <c:numCache>
                <c:formatCode>General</c:formatCode>
                <c:ptCount val="8"/>
                <c:pt idx="0">
                  <c:v>6.6000000000000003E-2</c:v>
                </c:pt>
                <c:pt idx="1">
                  <c:v>6.7000000000000004E-2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'D2.4.13.B'!$CU$85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'D2.4.13.B'!$CV$85:$DC$85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1.6E-2</c:v>
                </c:pt>
                <c:pt idx="3">
                  <c:v>1.6E-2</c:v>
                </c:pt>
                <c:pt idx="4">
                  <c:v>0.04</c:v>
                </c:pt>
                <c:pt idx="5">
                  <c:v>0.113</c:v>
                </c:pt>
                <c:pt idx="6">
                  <c:v>9.8000000000000004E-2</c:v>
                </c:pt>
                <c:pt idx="7">
                  <c:v>9.8000000000000004E-2</c:v>
                </c:pt>
              </c:numCache>
            </c:numRef>
          </c:val>
        </c:ser>
        <c:ser>
          <c:idx val="32"/>
          <c:order val="32"/>
          <c:tx>
            <c:strRef>
              <c:f>'D2.4.13.B'!$CU$86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'D2.4.13.B'!$CV$86:$DC$86</c:f>
              <c:numCache>
                <c:formatCode>General</c:formatCode>
                <c:ptCount val="8"/>
                <c:pt idx="0">
                  <c:v>9.9000000000000005E-2</c:v>
                </c:pt>
                <c:pt idx="1">
                  <c:v>0.14000000000000001</c:v>
                </c:pt>
                <c:pt idx="2">
                  <c:v>0.19600000000000001</c:v>
                </c:pt>
                <c:pt idx="3">
                  <c:v>0.19600000000000001</c:v>
                </c:pt>
                <c:pt idx="4">
                  <c:v>0.19600000000000001</c:v>
                </c:pt>
                <c:pt idx="5">
                  <c:v>0.19600000000000001</c:v>
                </c:pt>
                <c:pt idx="6">
                  <c:v>0.19600000000000001</c:v>
                </c:pt>
                <c:pt idx="7">
                  <c:v>0.19600000000000001</c:v>
                </c:pt>
              </c:numCache>
            </c:numRef>
          </c:val>
        </c:ser>
        <c:ser>
          <c:idx val="33"/>
          <c:order val="33"/>
          <c:tx>
            <c:strRef>
              <c:f>'D2.4.13.B'!$CU$87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'D2.4.13.B'!$CV$87:$DC$87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1.4999999999999999E-2</c:v>
                </c:pt>
                <c:pt idx="3">
                  <c:v>1.4999999999999999E-2</c:v>
                </c:pt>
                <c:pt idx="4">
                  <c:v>1.4999999999999999E-2</c:v>
                </c:pt>
                <c:pt idx="5">
                  <c:v>1.4999999999999999E-2</c:v>
                </c:pt>
                <c:pt idx="6">
                  <c:v>1.4999999999999999E-2</c:v>
                </c:pt>
                <c:pt idx="7">
                  <c:v>1.4999999999999999E-2</c:v>
                </c:pt>
              </c:numCache>
            </c:numRef>
          </c:val>
        </c:ser>
        <c:ser>
          <c:idx val="34"/>
          <c:order val="34"/>
          <c:tx>
            <c:strRef>
              <c:f>'D2.4.13.B'!$CU$88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'D2.4.13.B'!$CV$88:$DC$88</c:f>
              <c:numCache>
                <c:formatCode>General</c:formatCode>
                <c:ptCount val="8"/>
                <c:pt idx="0">
                  <c:v>0.308</c:v>
                </c:pt>
                <c:pt idx="1">
                  <c:v>0.247</c:v>
                </c:pt>
                <c:pt idx="2">
                  <c:v>0.185</c:v>
                </c:pt>
                <c:pt idx="3">
                  <c:v>0.123</c:v>
                </c:pt>
                <c:pt idx="4">
                  <c:v>6.2E-2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'D2.4.13.B'!$CU$89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'D2.4.13.B'!$CV$89:$DC$89</c:f>
              <c:numCache>
                <c:formatCode>General</c:formatCode>
                <c:ptCount val="8"/>
                <c:pt idx="0">
                  <c:v>5.1999999999999998E-2</c:v>
                </c:pt>
                <c:pt idx="1">
                  <c:v>9.4E-2</c:v>
                </c:pt>
                <c:pt idx="2">
                  <c:v>9.4E-2</c:v>
                </c:pt>
                <c:pt idx="3">
                  <c:v>9.4E-2</c:v>
                </c:pt>
                <c:pt idx="4">
                  <c:v>9.4E-2</c:v>
                </c:pt>
                <c:pt idx="5">
                  <c:v>9.4E-2</c:v>
                </c:pt>
                <c:pt idx="6">
                  <c:v>4.2999999999999997E-2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'D2.4.13.B'!$CU$90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'D2.4.13.B'!$CV$90:$DC$90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0.36499999999999999</c:v>
                </c:pt>
                <c:pt idx="3">
                  <c:v>1.169</c:v>
                </c:pt>
                <c:pt idx="4">
                  <c:v>1.9729999999999999</c:v>
                </c:pt>
                <c:pt idx="5">
                  <c:v>2.7770000000000001</c:v>
                </c:pt>
                <c:pt idx="6">
                  <c:v>3.581</c:v>
                </c:pt>
                <c:pt idx="7">
                  <c:v>3.7530000000000001</c:v>
                </c:pt>
              </c:numCache>
            </c:numRef>
          </c:val>
        </c:ser>
        <c:ser>
          <c:idx val="37"/>
          <c:order val="37"/>
          <c:tx>
            <c:strRef>
              <c:f>'D2.4.13.B'!$CU$91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'D2.4.13.B'!$CV$91:$DC$91</c:f>
              <c:numCache>
                <c:formatCode>General</c:formatCode>
                <c:ptCount val="8"/>
                <c:pt idx="0">
                  <c:v>0.86099999999999999</c:v>
                </c:pt>
                <c:pt idx="1">
                  <c:v>0.86099999999999999</c:v>
                </c:pt>
                <c:pt idx="2">
                  <c:v>0.68799999999999994</c:v>
                </c:pt>
                <c:pt idx="3">
                  <c:v>0.68799999999999994</c:v>
                </c:pt>
                <c:pt idx="4">
                  <c:v>0.35499999999999998</c:v>
                </c:pt>
                <c:pt idx="5">
                  <c:v>0.11700000000000001</c:v>
                </c:pt>
                <c:pt idx="6">
                  <c:v>0.11700000000000001</c:v>
                </c:pt>
                <c:pt idx="7">
                  <c:v>0.11700000000000001</c:v>
                </c:pt>
              </c:numCache>
            </c:numRef>
          </c:val>
        </c:ser>
        <c:ser>
          <c:idx val="38"/>
          <c:order val="38"/>
          <c:tx>
            <c:strRef>
              <c:f>'D2.4.13.B'!$CU$92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'D2.4.13.B'!$CV$92:$DC$92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0.18</c:v>
                </c:pt>
                <c:pt idx="5">
                  <c:v>0.48299999999999998</c:v>
                </c:pt>
                <c:pt idx="6">
                  <c:v>0.873</c:v>
                </c:pt>
                <c:pt idx="7">
                  <c:v>1.4750000000000001</c:v>
                </c:pt>
              </c:numCache>
            </c:numRef>
          </c:val>
        </c:ser>
        <c:ser>
          <c:idx val="39"/>
          <c:order val="39"/>
          <c:tx>
            <c:strRef>
              <c:f>'D2.4.13.B'!$CU$93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'D2.4.13.B'!$CV$93:$DC$93</c:f>
              <c:numCache>
                <c:formatCode>General</c:formatCode>
                <c:ptCount val="8"/>
                <c:pt idx="0">
                  <c:v>0.09</c:v>
                </c:pt>
                <c:pt idx="1">
                  <c:v>7.6999999999999999E-2</c:v>
                </c:pt>
                <c:pt idx="2">
                  <c:v>6.8000000000000005E-2</c:v>
                </c:pt>
                <c:pt idx="3">
                  <c:v>4.1000000000000002E-2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'D2.4.13.B'!$CU$94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'D2.4.13.B'!$CV$94:$DC$94</c:f>
              <c:numCache>
                <c:formatCode>General</c:formatCode>
                <c:ptCount val="8"/>
                <c:pt idx="0">
                  <c:v>0.40799999999999997</c:v>
                </c:pt>
                <c:pt idx="1">
                  <c:v>0.78900000000000003</c:v>
                </c:pt>
                <c:pt idx="2">
                  <c:v>0.75700000000000001</c:v>
                </c:pt>
                <c:pt idx="3">
                  <c:v>0.72499999999999998</c:v>
                </c:pt>
                <c:pt idx="4">
                  <c:v>0.41299999999999998</c:v>
                </c:pt>
                <c:pt idx="5">
                  <c:v>0</c:v>
                </c:pt>
                <c:pt idx="6">
                  <c:v>0</c:v>
                </c:pt>
                <c:pt idx="7">
                  <c:v>0.48399999999999999</c:v>
                </c:pt>
              </c:numCache>
            </c:numRef>
          </c:val>
        </c:ser>
        <c:ser>
          <c:idx val="41"/>
          <c:order val="41"/>
          <c:tx>
            <c:strRef>
              <c:f>'D2.4.13.B'!$CU$95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'D2.4.13.B'!$CV$95:$DC$95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0.313</c:v>
                </c:pt>
              </c:numCache>
            </c:numRef>
          </c:val>
        </c:ser>
        <c:ser>
          <c:idx val="42"/>
          <c:order val="42"/>
          <c:tx>
            <c:strRef>
              <c:f>'D2.4.13.B'!$CU$96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'D2.4.13.B'!$CV$96:$DC$96</c:f>
              <c:numCache>
                <c:formatCode>General</c:formatCode>
                <c:ptCount val="8"/>
                <c:pt idx="0">
                  <c:v>0.14799999999999999</c:v>
                </c:pt>
                <c:pt idx="1">
                  <c:v>0.20499999999999999</c:v>
                </c:pt>
                <c:pt idx="2">
                  <c:v>0.24399999999999999</c:v>
                </c:pt>
                <c:pt idx="3">
                  <c:v>0.22900000000000001</c:v>
                </c:pt>
                <c:pt idx="4">
                  <c:v>0.219</c:v>
                </c:pt>
                <c:pt idx="5">
                  <c:v>0.20899999999999999</c:v>
                </c:pt>
                <c:pt idx="6">
                  <c:v>0.152</c:v>
                </c:pt>
                <c:pt idx="7">
                  <c:v>0.23100000000000001</c:v>
                </c:pt>
              </c:numCache>
            </c:numRef>
          </c:val>
        </c:ser>
        <c:ser>
          <c:idx val="43"/>
          <c:order val="43"/>
          <c:tx>
            <c:strRef>
              <c:f>'D2.4.13.B'!$CU$97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'D2.4.13.B'!$CV$97:$DC$97</c:f>
              <c:numCache>
                <c:formatCode>General</c:formatCode>
                <c:ptCount val="8"/>
                <c:pt idx="0">
                  <c:v>1.4259999999999999</c:v>
                </c:pt>
                <c:pt idx="1">
                  <c:v>0.92100000000000004</c:v>
                </c:pt>
                <c:pt idx="2">
                  <c:v>0.45200000000000001</c:v>
                </c:pt>
                <c:pt idx="3">
                  <c:v>0.14299999999999999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'D2.4.13.B'!$CU$98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'D2.4.13.B'!$CV$98:$DC$98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7.2999999999999995E-2</c:v>
                </c:pt>
              </c:numCache>
            </c:numRef>
          </c:val>
        </c:ser>
        <c:ser>
          <c:idx val="45"/>
          <c:order val="45"/>
          <c:tx>
            <c:strRef>
              <c:f>'D2.4.13.B'!$CU$99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'D2.4.13.B'!$CV$99:$DC$99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3.0000000000000001E-3</c:v>
                </c:pt>
                <c:pt idx="3">
                  <c:v>6.0000000000000001E-3</c:v>
                </c:pt>
                <c:pt idx="4">
                  <c:v>1.6E-2</c:v>
                </c:pt>
                <c:pt idx="5">
                  <c:v>0.02</c:v>
                </c:pt>
                <c:pt idx="6">
                  <c:v>0.03</c:v>
                </c:pt>
                <c:pt idx="7">
                  <c:v>4.1000000000000002E-2</c:v>
                </c:pt>
              </c:numCache>
            </c:numRef>
          </c:val>
        </c:ser>
        <c:ser>
          <c:idx val="46"/>
          <c:order val="46"/>
          <c:tx>
            <c:strRef>
              <c:f>'D2.4.13.B'!$CU$100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'D2.4.13.B'!$CV$100:$DC$100</c:f>
              <c:numCache>
                <c:formatCode>General</c:formatCode>
                <c:ptCount val="8"/>
                <c:pt idx="0">
                  <c:v>0.113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0.187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'D2.4.13.B'!$CU$101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'D2.4.13.B'!$CV$101:$DC$101</c:f>
              <c:numCache>
                <c:formatCode>General</c:formatCode>
                <c:ptCount val="8"/>
                <c:pt idx="0">
                  <c:v>5.5E-2</c:v>
                </c:pt>
                <c:pt idx="1">
                  <c:v>4.1000000000000002E-2</c:v>
                </c:pt>
                <c:pt idx="2">
                  <c:v>2.9000000000000001E-2</c:v>
                </c:pt>
                <c:pt idx="3">
                  <c:v>0.02</c:v>
                </c:pt>
                <c:pt idx="4">
                  <c:v>1.0999999999999999E-2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'D2.4.13.B'!$CU$102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'D2.4.13.B'!$CV$102:$DC$102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</c:numCache>
            </c:numRef>
          </c:val>
        </c:ser>
        <c:ser>
          <c:idx val="49"/>
          <c:order val="49"/>
          <c:tx>
            <c:strRef>
              <c:f>'D2.4.13.B'!$CU$103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'D2.4.13.B'!$CV$103:$DC$103</c:f>
              <c:numCache>
                <c:formatCode>General</c:formatCode>
                <c:ptCount val="8"/>
                <c:pt idx="0">
                  <c:v>0.22500000000000001</c:v>
                </c:pt>
                <c:pt idx="1">
                  <c:v>0.23100000000000001</c:v>
                </c:pt>
                <c:pt idx="2">
                  <c:v>0.23599999999999999</c:v>
                </c:pt>
                <c:pt idx="3">
                  <c:v>0.24199999999999999</c:v>
                </c:pt>
                <c:pt idx="4">
                  <c:v>0.247</c:v>
                </c:pt>
                <c:pt idx="5">
                  <c:v>0.253</c:v>
                </c:pt>
                <c:pt idx="6">
                  <c:v>0.25900000000000001</c:v>
                </c:pt>
                <c:pt idx="7">
                  <c:v>0.26600000000000001</c:v>
                </c:pt>
              </c:numCache>
            </c:numRef>
          </c:val>
        </c:ser>
        <c:ser>
          <c:idx val="50"/>
          <c:order val="50"/>
          <c:tx>
            <c:strRef>
              <c:f>'D2.4.13.B'!$CU$104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'D2.4.13.B'!$CV$104:$DC$104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4.2999999999999997E-2</c:v>
                </c:pt>
                <c:pt idx="5">
                  <c:v>7.4999999999999997E-2</c:v>
                </c:pt>
                <c:pt idx="6">
                  <c:v>0.1</c:v>
                </c:pt>
                <c:pt idx="7">
                  <c:v>7.6999999999999999E-2</c:v>
                </c:pt>
              </c:numCache>
            </c:numRef>
          </c:val>
        </c:ser>
        <c:ser>
          <c:idx val="51"/>
          <c:order val="51"/>
          <c:tx>
            <c:strRef>
              <c:f>'D2.4.13.B'!$CU$105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'D2.4.13.B'!$CV$105:$DC$105</c:f>
              <c:numCache>
                <c:formatCode>General</c:formatCode>
                <c:ptCount val="8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1.9E-2</c:v>
                </c:pt>
                <c:pt idx="4">
                  <c:v>1.9E-2</c:v>
                </c:pt>
                <c:pt idx="5">
                  <c:v>1.9E-2</c:v>
                </c:pt>
                <c:pt idx="6">
                  <c:v>1.7999999999999999E-2</c:v>
                </c:pt>
                <c:pt idx="7">
                  <c:v>1.7999999999999999E-2</c:v>
                </c:pt>
              </c:numCache>
            </c:numRef>
          </c:val>
        </c:ser>
        <c:ser>
          <c:idx val="52"/>
          <c:order val="52"/>
          <c:tx>
            <c:strRef>
              <c:f>'D2.4.13.B'!$CU$106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'D2.4.13.B'!$CV$106:$DC$106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6.0000000000000001E-3</c:v>
                </c:pt>
                <c:pt idx="2">
                  <c:v>6.0000000000000001E-3</c:v>
                </c:pt>
                <c:pt idx="3">
                  <c:v>6.0000000000000001E-3</c:v>
                </c:pt>
                <c:pt idx="4">
                  <c:v>6.0000000000000001E-3</c:v>
                </c:pt>
                <c:pt idx="5">
                  <c:v>6.0000000000000001E-3</c:v>
                </c:pt>
                <c:pt idx="6">
                  <c:v>6.0000000000000001E-3</c:v>
                </c:pt>
                <c:pt idx="7">
                  <c:v>6.0000000000000001E-3</c:v>
                </c:pt>
              </c:numCache>
            </c:numRef>
          </c:val>
        </c:ser>
        <c:ser>
          <c:idx val="53"/>
          <c:order val="53"/>
          <c:tx>
            <c:strRef>
              <c:f>'D2.4.13.B'!$CU$107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'D2.4.13.B'!$CV$107:$DC$107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0.56799999999999995</c:v>
                </c:pt>
                <c:pt idx="2">
                  <c:v>0.78800000000000003</c:v>
                </c:pt>
                <c:pt idx="3">
                  <c:v>0.89500000000000002</c:v>
                </c:pt>
                <c:pt idx="4">
                  <c:v>1.137</c:v>
                </c:pt>
                <c:pt idx="5">
                  <c:v>1.4119999999999999</c:v>
                </c:pt>
                <c:pt idx="6">
                  <c:v>1.423</c:v>
                </c:pt>
                <c:pt idx="7">
                  <c:v>1.43</c:v>
                </c:pt>
              </c:numCache>
            </c:numRef>
          </c:val>
        </c:ser>
        <c:ser>
          <c:idx val="54"/>
          <c:order val="54"/>
          <c:tx>
            <c:strRef>
              <c:f>'D2.4.13.B'!$CU$108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'D2.4.13.B'!$CV$108:$DC$108</c:f>
              <c:numCache>
                <c:formatCode>General</c:formatCode>
                <c:ptCount val="8"/>
                <c:pt idx="0">
                  <c:v>6.4000000000000001E-2</c:v>
                </c:pt>
                <c:pt idx="1">
                  <c:v>0.183</c:v>
                </c:pt>
                <c:pt idx="2">
                  <c:v>0.183</c:v>
                </c:pt>
                <c:pt idx="3">
                  <c:v>0.184</c:v>
                </c:pt>
                <c:pt idx="4">
                  <c:v>0.187</c:v>
                </c:pt>
                <c:pt idx="5">
                  <c:v>0.191</c:v>
                </c:pt>
                <c:pt idx="6">
                  <c:v>0.19400000000000001</c:v>
                </c:pt>
                <c:pt idx="7">
                  <c:v>0.20100000000000001</c:v>
                </c:pt>
              </c:numCache>
            </c:numRef>
          </c:val>
        </c:ser>
        <c:ser>
          <c:idx val="55"/>
          <c:order val="55"/>
          <c:tx>
            <c:strRef>
              <c:f>'D2.4.13.B'!$CU$109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'D2.4.13.B'!$CV$109:$DC$109</c:f>
              <c:numCache>
                <c:formatCode>General</c:formatCode>
                <c:ptCount val="8"/>
                <c:pt idx="0">
                  <c:v>0.01</c:v>
                </c:pt>
                <c:pt idx="1">
                  <c:v>8.9999999999999993E-3</c:v>
                </c:pt>
                <c:pt idx="2">
                  <c:v>8.9999999999999993E-3</c:v>
                </c:pt>
                <c:pt idx="3">
                  <c:v>8.9999999999999993E-3</c:v>
                </c:pt>
                <c:pt idx="4">
                  <c:v>8.9999999999999993E-3</c:v>
                </c:pt>
                <c:pt idx="5">
                  <c:v>8.9999999999999993E-3</c:v>
                </c:pt>
                <c:pt idx="6">
                  <c:v>8.9999999999999993E-3</c:v>
                </c:pt>
                <c:pt idx="7">
                  <c:v>8.0000000000000002E-3</c:v>
                </c:pt>
              </c:numCache>
            </c:numRef>
          </c:val>
        </c:ser>
        <c:ser>
          <c:idx val="56"/>
          <c:order val="56"/>
          <c:tx>
            <c:strRef>
              <c:f>'D2.4.13.B'!$CU$110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'D2.4.13.B'!$CV$110:$DC$110</c:f>
              <c:numCache>
                <c:formatCode>General</c:formatCode>
                <c:ptCount val="8"/>
                <c:pt idx="0">
                  <c:v>8.0000000000000002E-3</c:v>
                </c:pt>
                <c:pt idx="1">
                  <c:v>8.0000000000000002E-3</c:v>
                </c:pt>
                <c:pt idx="2">
                  <c:v>8.0000000000000002E-3</c:v>
                </c:pt>
                <c:pt idx="3">
                  <c:v>7.0000000000000001E-3</c:v>
                </c:pt>
                <c:pt idx="4">
                  <c:v>7.0000000000000001E-3</c:v>
                </c:pt>
                <c:pt idx="5">
                  <c:v>7.0000000000000001E-3</c:v>
                </c:pt>
                <c:pt idx="6">
                  <c:v>7.0000000000000001E-3</c:v>
                </c:pt>
                <c:pt idx="7">
                  <c:v>7.0000000000000001E-3</c:v>
                </c:pt>
              </c:numCache>
            </c:numRef>
          </c:val>
        </c:ser>
        <c:ser>
          <c:idx val="57"/>
          <c:order val="57"/>
          <c:tx>
            <c:strRef>
              <c:f>'D2.4.13.B'!$CU$111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'D2.4.13.B'!$CV$111:$DC$111</c:f>
              <c:numCache>
                <c:formatCode>General</c:formatCode>
                <c:ptCount val="8"/>
                <c:pt idx="0">
                  <c:v>1E-3</c:v>
                </c:pt>
                <c:pt idx="1">
                  <c:v>5.0000000000000001E-3</c:v>
                </c:pt>
                <c:pt idx="2">
                  <c:v>1.0999999999999999E-2</c:v>
                </c:pt>
                <c:pt idx="3">
                  <c:v>2.1000000000000001E-2</c:v>
                </c:pt>
                <c:pt idx="4">
                  <c:v>3.6999999999999998E-2</c:v>
                </c:pt>
                <c:pt idx="5">
                  <c:v>5.6000000000000001E-2</c:v>
                </c:pt>
                <c:pt idx="6">
                  <c:v>5.8999999999999997E-2</c:v>
                </c:pt>
                <c:pt idx="7">
                  <c:v>0.04</c:v>
                </c:pt>
              </c:numCache>
            </c:numRef>
          </c:val>
        </c:ser>
        <c:ser>
          <c:idx val="58"/>
          <c:order val="58"/>
          <c:tx>
            <c:strRef>
              <c:f>'D2.4.13.B'!$CU$112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'D2.4.13.B'!$CV$112:$DC$112</c:f>
              <c:numCache>
                <c:formatCode>General</c:formatCode>
                <c:ptCount val="8"/>
                <c:pt idx="0">
                  <c:v>3.0000000000000001E-3</c:v>
                </c:pt>
                <c:pt idx="1">
                  <c:v>7.0000000000000001E-3</c:v>
                </c:pt>
                <c:pt idx="2">
                  <c:v>1.6E-2</c:v>
                </c:pt>
                <c:pt idx="3">
                  <c:v>2.8000000000000001E-2</c:v>
                </c:pt>
                <c:pt idx="4">
                  <c:v>4.9000000000000002E-2</c:v>
                </c:pt>
                <c:pt idx="5">
                  <c:v>4.1000000000000002E-2</c:v>
                </c:pt>
                <c:pt idx="6">
                  <c:v>2.5999999999999999E-2</c:v>
                </c:pt>
                <c:pt idx="7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'D2.4.13.B'!$CU$113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'D2.4.13.B'!$CV$113:$DC$113</c:f>
              <c:numCache>
                <c:formatCode>General</c:formatCode>
                <c:ptCount val="8"/>
                <c:pt idx="0">
                  <c:v>4.8000000000000001E-2</c:v>
                </c:pt>
                <c:pt idx="1">
                  <c:v>0.104</c:v>
                </c:pt>
                <c:pt idx="2">
                  <c:v>0.14499999999999999</c:v>
                </c:pt>
                <c:pt idx="3">
                  <c:v>0.115</c:v>
                </c:pt>
                <c:pt idx="4">
                  <c:v>5.8999999999999997E-2</c:v>
                </c:pt>
                <c:pt idx="5">
                  <c:v>1.7999999999999999E-2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0"/>
          <c:order val="60"/>
          <c:tx>
            <c:strRef>
              <c:f>'D2.4.13.B'!$CU$114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'D2.4.13.B'!$CV$114:$DC$114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8.6999999999999994E-2</c:v>
                </c:pt>
              </c:numCache>
            </c:numRef>
          </c:val>
        </c:ser>
        <c:ser>
          <c:idx val="61"/>
          <c:order val="61"/>
          <c:tx>
            <c:strRef>
              <c:f>'D2.4.13.B'!$CU$115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'D2.4.13.B'!$CV$115:$DC$115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0.05</c:v>
                </c:pt>
                <c:pt idx="7">
                  <c:v>7.2999999999999995E-2</c:v>
                </c:pt>
              </c:numCache>
            </c:numRef>
          </c:val>
        </c:ser>
        <c:ser>
          <c:idx val="62"/>
          <c:order val="62"/>
          <c:tx>
            <c:strRef>
              <c:f>'D2.4.13.B'!$CU$116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'D2.4.13.B'!$CV$116:$DC$116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3.0000000000000001E-3</c:v>
                </c:pt>
                <c:pt idx="3">
                  <c:v>8.0000000000000002E-3</c:v>
                </c:pt>
                <c:pt idx="4">
                  <c:v>1.6E-2</c:v>
                </c:pt>
                <c:pt idx="5">
                  <c:v>2.8000000000000001E-2</c:v>
                </c:pt>
                <c:pt idx="6">
                  <c:v>2.3E-2</c:v>
                </c:pt>
                <c:pt idx="7">
                  <c:v>1.4999999999999999E-2</c:v>
                </c:pt>
              </c:numCache>
            </c:numRef>
          </c:val>
        </c:ser>
        <c:ser>
          <c:idx val="63"/>
          <c:order val="63"/>
          <c:tx>
            <c:strRef>
              <c:f>'D2.4.13.B'!$CU$117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'D2.4.13.B'!$CV$117:$DC$117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2.8000000000000001E-2</c:v>
                </c:pt>
                <c:pt idx="2">
                  <c:v>2.7E-2</c:v>
                </c:pt>
                <c:pt idx="3">
                  <c:v>2.7E-2</c:v>
                </c:pt>
                <c:pt idx="4">
                  <c:v>2.5999999999999999E-2</c:v>
                </c:pt>
                <c:pt idx="5">
                  <c:v>2.5999999999999999E-2</c:v>
                </c:pt>
                <c:pt idx="6">
                  <c:v>2.5000000000000001E-2</c:v>
                </c:pt>
                <c:pt idx="7">
                  <c:v>2.5000000000000001E-2</c:v>
                </c:pt>
              </c:numCache>
            </c:numRef>
          </c:val>
        </c:ser>
        <c:ser>
          <c:idx val="64"/>
          <c:order val="64"/>
          <c:tx>
            <c:strRef>
              <c:f>'D2.4.13.B'!$CU$118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'D2.4.13.B'!$CV$118:$DC$118</c:f>
              <c:numCache>
                <c:formatCode>General</c:formatCode>
                <c:ptCount val="8"/>
                <c:pt idx="0">
                  <c:v>0.36499999999999999</c:v>
                </c:pt>
                <c:pt idx="1">
                  <c:v>0.41099999999999998</c:v>
                </c:pt>
                <c:pt idx="2">
                  <c:v>0.45700000000000002</c:v>
                </c:pt>
                <c:pt idx="3">
                  <c:v>0.501</c:v>
                </c:pt>
                <c:pt idx="4">
                  <c:v>0.54300000000000004</c:v>
                </c:pt>
                <c:pt idx="5">
                  <c:v>0.59799999999999998</c:v>
                </c:pt>
                <c:pt idx="6">
                  <c:v>0.66900000000000004</c:v>
                </c:pt>
                <c:pt idx="7">
                  <c:v>0.73099999999999998</c:v>
                </c:pt>
              </c:numCache>
            </c:numRef>
          </c:val>
        </c:ser>
        <c:ser>
          <c:idx val="65"/>
          <c:order val="65"/>
          <c:tx>
            <c:strRef>
              <c:f>'D2.4.13.B'!$CU$119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'D2.4.13.B'!$CV$119:$DC$119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1.0999999999999999E-2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'D2.4.13.B'!$CU$120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'D2.4.13.B'!$CV$120:$DC$120</c:f>
              <c:numCache>
                <c:formatCode>General</c:formatCode>
                <c:ptCount val="8"/>
                <c:pt idx="0">
                  <c:v>6.0000000000000001E-3</c:v>
                </c:pt>
                <c:pt idx="1">
                  <c:v>1.7999999999999999E-2</c:v>
                </c:pt>
                <c:pt idx="2">
                  <c:v>3.7999999999999999E-2</c:v>
                </c:pt>
                <c:pt idx="3">
                  <c:v>6.7000000000000004E-2</c:v>
                </c:pt>
                <c:pt idx="4">
                  <c:v>6.5000000000000002E-2</c:v>
                </c:pt>
                <c:pt idx="5">
                  <c:v>4.4999999999999998E-2</c:v>
                </c:pt>
                <c:pt idx="6">
                  <c:v>0.01</c:v>
                </c:pt>
                <c:pt idx="7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'D2.4.13.B'!$CU$121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'D2.4.13.B'!$CV$121:$DC$121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3.4000000000000002E-2</c:v>
                </c:pt>
                <c:pt idx="5">
                  <c:v>6.0999999999999999E-2</c:v>
                </c:pt>
                <c:pt idx="6">
                  <c:v>0.108</c:v>
                </c:pt>
                <c:pt idx="7">
                  <c:v>0.16900000000000001</c:v>
                </c:pt>
              </c:numCache>
            </c:numRef>
          </c:val>
        </c:ser>
        <c:ser>
          <c:idx val="68"/>
          <c:order val="68"/>
          <c:tx>
            <c:strRef>
              <c:f>'D2.4.13.B'!$CU$122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'D2.4.13.B'!$CV$122:$DC$122</c:f>
              <c:numCache>
                <c:formatCode>General</c:formatCode>
                <c:ptCount val="8"/>
                <c:pt idx="0">
                  <c:v>0.32700000000000001</c:v>
                </c:pt>
                <c:pt idx="1">
                  <c:v>0.30099999999999999</c:v>
                </c:pt>
                <c:pt idx="2">
                  <c:v>0.24299999999999999</c:v>
                </c:pt>
                <c:pt idx="3">
                  <c:v>0.14799999999999999</c:v>
                </c:pt>
                <c:pt idx="4">
                  <c:v>5.8000000000000003E-2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'D2.4.13.B'!$CU$123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'D2.4.13.B'!$CV$123:$DC$123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6.7000000000000004E-2</c:v>
                </c:pt>
                <c:pt idx="6">
                  <c:v>5.5E-2</c:v>
                </c:pt>
                <c:pt idx="7">
                  <c:v>3.5000000000000003E-2</c:v>
                </c:pt>
              </c:numCache>
            </c:numRef>
          </c:val>
        </c:ser>
        <c:ser>
          <c:idx val="70"/>
          <c:order val="70"/>
          <c:tx>
            <c:strRef>
              <c:f>'D2.4.13.B'!$CU$124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'D2.4.13.B'!$CV$124:$DC$124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1.7999999999999999E-2</c:v>
                </c:pt>
                <c:pt idx="4">
                  <c:v>3.7999999999999999E-2</c:v>
                </c:pt>
                <c:pt idx="5">
                  <c:v>3.1E-2</c:v>
                </c:pt>
                <c:pt idx="6">
                  <c:v>0.02</c:v>
                </c:pt>
                <c:pt idx="7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'D2.4.13.B'!$CU$125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'D2.4.13.B'!$CV$125:$DC$125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1.6E-2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'D2.4.13.B'!$CU$126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'D2.4.13.B'!$CV$126:$DC$126</c:f>
              <c:numCache>
                <c:formatCode>General</c:formatCode>
                <c:ptCount val="8"/>
                <c:pt idx="0">
                  <c:v>2.4E-2</c:v>
                </c:pt>
                <c:pt idx="1">
                  <c:v>3.5999999999999997E-2</c:v>
                </c:pt>
                <c:pt idx="2">
                  <c:v>2.7E-2</c:v>
                </c:pt>
                <c:pt idx="3">
                  <c:v>7.0000000000000001E-3</c:v>
                </c:pt>
                <c:pt idx="4">
                  <c:v>0.42199999999999999</c:v>
                </c:pt>
                <c:pt idx="5">
                  <c:v>1.137</c:v>
                </c:pt>
                <c:pt idx="6">
                  <c:v>0.96799999999999997</c:v>
                </c:pt>
                <c:pt idx="7">
                  <c:v>0.42899999999999999</c:v>
                </c:pt>
              </c:numCache>
            </c:numRef>
          </c:val>
        </c:ser>
        <c:ser>
          <c:idx val="73"/>
          <c:order val="73"/>
          <c:tx>
            <c:strRef>
              <c:f>'D2.4.13.B'!$CU$127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'D2.4.13.B'!$CV$127:$DC$127</c:f>
              <c:numCache>
                <c:formatCode>General</c:formatCode>
                <c:ptCount val="8"/>
                <c:pt idx="0">
                  <c:v>5.0999999999999997E-2</c:v>
                </c:pt>
                <c:pt idx="1">
                  <c:v>7.6999999999999999E-2</c:v>
                </c:pt>
                <c:pt idx="2">
                  <c:v>5.7000000000000002E-2</c:v>
                </c:pt>
                <c:pt idx="3">
                  <c:v>1.6E-2</c:v>
                </c:pt>
                <c:pt idx="4">
                  <c:v>0</c:v>
                </c:pt>
                <c:pt idx="5">
                  <c:v>0</c:v>
                </c:pt>
                <c:pt idx="6">
                  <c:v>1.6459999999999999</c:v>
                </c:pt>
                <c:pt idx="7">
                  <c:v>4.4210000000000003</c:v>
                </c:pt>
              </c:numCache>
            </c:numRef>
          </c:val>
        </c:ser>
        <c:ser>
          <c:idx val="74"/>
          <c:order val="74"/>
          <c:tx>
            <c:strRef>
              <c:f>'D2.4.13.B'!$CU$128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'D2.4.13.B'!$CV$128:$DC$128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0.41499999999999998</c:v>
                </c:pt>
              </c:numCache>
            </c:numRef>
          </c:val>
        </c:ser>
        <c:ser>
          <c:idx val="75"/>
          <c:order val="75"/>
          <c:tx>
            <c:strRef>
              <c:f>'D2.4.13.B'!$CU$129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'D2.4.13.B'!$CV$129:$DC$129</c:f>
              <c:numCache>
                <c:formatCode>General</c:formatCode>
                <c:ptCount val="8"/>
                <c:pt idx="0">
                  <c:v>3.7429999999999999</c:v>
                </c:pt>
                <c:pt idx="1">
                  <c:v>3.94</c:v>
                </c:pt>
                <c:pt idx="2">
                  <c:v>4.13</c:v>
                </c:pt>
                <c:pt idx="3">
                  <c:v>4.157</c:v>
                </c:pt>
                <c:pt idx="4">
                  <c:v>3.347</c:v>
                </c:pt>
                <c:pt idx="5">
                  <c:v>2.0859999999999999</c:v>
                </c:pt>
                <c:pt idx="6">
                  <c:v>1.4219999999999999</c:v>
                </c:pt>
                <c:pt idx="7">
                  <c:v>1.002</c:v>
                </c:pt>
              </c:numCache>
            </c:numRef>
          </c:val>
        </c:ser>
        <c:ser>
          <c:idx val="76"/>
          <c:order val="76"/>
          <c:tx>
            <c:strRef>
              <c:f>'D2.4.13.B'!$CU$130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'D2.4.13.B'!$CV$130:$DC$130</c:f>
              <c:numCache>
                <c:formatCode>General</c:formatCode>
                <c:ptCount val="8"/>
                <c:pt idx="0">
                  <c:v>7.9870000000000001</c:v>
                </c:pt>
                <c:pt idx="1">
                  <c:v>8.4079999999999995</c:v>
                </c:pt>
                <c:pt idx="2">
                  <c:v>8.8119999999999994</c:v>
                </c:pt>
                <c:pt idx="3">
                  <c:v>8.8990000000000009</c:v>
                </c:pt>
                <c:pt idx="4">
                  <c:v>8.8620000000000001</c:v>
                </c:pt>
                <c:pt idx="5">
                  <c:v>9.02</c:v>
                </c:pt>
                <c:pt idx="6">
                  <c:v>7.5209999999999999</c:v>
                </c:pt>
                <c:pt idx="7">
                  <c:v>4.0259999999999998</c:v>
                </c:pt>
              </c:numCache>
            </c:numRef>
          </c:val>
        </c:ser>
        <c:ser>
          <c:idx val="77"/>
          <c:order val="77"/>
          <c:tx>
            <c:strRef>
              <c:f>'D2.4.13.B'!$CU$131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'D2.4.13.B'!$CV$131:$DC$131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1.3009999999999999</c:v>
                </c:pt>
              </c:numCache>
            </c:numRef>
          </c:val>
        </c:ser>
        <c:ser>
          <c:idx val="78"/>
          <c:order val="78"/>
          <c:tx>
            <c:strRef>
              <c:f>'D2.4.13.B'!$CU$132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'D2.4.13.B'!$CV$132:$DC$132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1.1559999999999999</c:v>
                </c:pt>
                <c:pt idx="7">
                  <c:v>1.1559999999999999</c:v>
                </c:pt>
              </c:numCache>
            </c:numRef>
          </c:val>
        </c:ser>
        <c:ser>
          <c:idx val="79"/>
          <c:order val="79"/>
          <c:tx>
            <c:strRef>
              <c:f>'D2.4.13.B'!$CU$133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'D2.4.13.B'!$CV$133:$DC$133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0.83699999999999997</c:v>
                </c:pt>
              </c:numCache>
            </c:numRef>
          </c:val>
        </c:ser>
        <c:ser>
          <c:idx val="80"/>
          <c:order val="80"/>
          <c:tx>
            <c:strRef>
              <c:f>'D2.4.13.B'!$CU$134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'D2.4.13.B'!$CV$134:$DC$134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1.2999999999999999E-2</c:v>
                </c:pt>
                <c:pt idx="4">
                  <c:v>0.38300000000000001</c:v>
                </c:pt>
                <c:pt idx="5">
                  <c:v>1.004</c:v>
                </c:pt>
                <c:pt idx="6">
                  <c:v>0.84799999999999998</c:v>
                </c:pt>
                <c:pt idx="7">
                  <c:v>0.376</c:v>
                </c:pt>
              </c:numCache>
            </c:numRef>
          </c:val>
        </c:ser>
        <c:ser>
          <c:idx val="81"/>
          <c:order val="81"/>
          <c:tx>
            <c:strRef>
              <c:f>'D2.4.13.B'!$CU$135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'D2.4.13.B'!$CV$135:$DC$135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0.98299999999999998</c:v>
                </c:pt>
                <c:pt idx="6">
                  <c:v>0.94499999999999995</c:v>
                </c:pt>
                <c:pt idx="7">
                  <c:v>0.625</c:v>
                </c:pt>
              </c:numCache>
            </c:numRef>
          </c:val>
        </c:ser>
        <c:ser>
          <c:idx val="82"/>
          <c:order val="82"/>
          <c:tx>
            <c:strRef>
              <c:f>'D2.4.13.B'!$CU$136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'D2.4.13.B'!$CV$136:$DC$136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0.315</c:v>
                </c:pt>
                <c:pt idx="4">
                  <c:v>0.25700000000000001</c:v>
                </c:pt>
                <c:pt idx="5">
                  <c:v>0.154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'D2.4.13.B'!$CU$137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'D2.4.13.B'!$CV$137:$DC$137</c:f>
              <c:numCache>
                <c:formatCode>General</c:formatCode>
                <c:ptCount val="8"/>
                <c:pt idx="0">
                  <c:v>3.3000000000000002E-2</c:v>
                </c:pt>
                <c:pt idx="1">
                  <c:v>9.1999999999999998E-2</c:v>
                </c:pt>
                <c:pt idx="2">
                  <c:v>0.19500000000000001</c:v>
                </c:pt>
                <c:pt idx="3">
                  <c:v>0.34300000000000003</c:v>
                </c:pt>
                <c:pt idx="4">
                  <c:v>0.60399999999999998</c:v>
                </c:pt>
                <c:pt idx="5">
                  <c:v>0.501</c:v>
                </c:pt>
                <c:pt idx="6">
                  <c:v>0.32</c:v>
                </c:pt>
                <c:pt idx="7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'D2.4.13.B'!$CU$138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'D2.4.13.B'!$CV$138:$DC$138</c:f>
              <c:numCache>
                <c:formatCode>General</c:formatCode>
                <c:ptCount val="8"/>
                <c:pt idx="0">
                  <c:v>0.51500000000000001</c:v>
                </c:pt>
                <c:pt idx="1">
                  <c:v>1.1080000000000001</c:v>
                </c:pt>
                <c:pt idx="2">
                  <c:v>1.4670000000000001</c:v>
                </c:pt>
                <c:pt idx="3">
                  <c:v>0.95199999999999996</c:v>
                </c:pt>
                <c:pt idx="4">
                  <c:v>0.35899999999999999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'D2.4.13.B'!$CU$139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'D2.4.13.B'!$CV$139:$DC$139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1.0669999999999999</c:v>
                </c:pt>
              </c:numCache>
            </c:numRef>
          </c:val>
        </c:ser>
        <c:ser>
          <c:idx val="86"/>
          <c:order val="86"/>
          <c:tx>
            <c:strRef>
              <c:f>'D2.4.13.B'!$CU$140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'D2.4.13.B'!$CV$140:$DC$140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0.19500000000000001</c:v>
                </c:pt>
                <c:pt idx="5">
                  <c:v>0.34399999999999997</c:v>
                </c:pt>
                <c:pt idx="6">
                  <c:v>0.60599999999999998</c:v>
                </c:pt>
                <c:pt idx="7">
                  <c:v>0.879</c:v>
                </c:pt>
              </c:numCache>
            </c:numRef>
          </c:val>
        </c:ser>
        <c:ser>
          <c:idx val="87"/>
          <c:order val="87"/>
          <c:tx>
            <c:strRef>
              <c:f>'D2.4.13.B'!$CU$141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'D2.4.13.B'!$CV$141:$DC$141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3.3000000000000002E-2</c:v>
                </c:pt>
                <c:pt idx="3">
                  <c:v>9.1999999999999998E-2</c:v>
                </c:pt>
                <c:pt idx="4">
                  <c:v>9.7000000000000003E-2</c:v>
                </c:pt>
                <c:pt idx="5">
                  <c:v>6.4000000000000001E-2</c:v>
                </c:pt>
                <c:pt idx="6">
                  <c:v>5.0000000000000001E-3</c:v>
                </c:pt>
                <c:pt idx="7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'D2.4.13.B'!$CU$142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'D2.4.13.B'!$CV$142:$DC$142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0.1</c:v>
                </c:pt>
              </c:numCache>
            </c:numRef>
          </c:val>
        </c:ser>
        <c:ser>
          <c:idx val="89"/>
          <c:order val="89"/>
          <c:tx>
            <c:strRef>
              <c:f>'D2.4.13.B'!$CU$143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'D2.4.13.B'!$CV$143:$DC$143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3.4000000000000002E-2</c:v>
                </c:pt>
                <c:pt idx="7">
                  <c:v>3.4000000000000002E-2</c:v>
                </c:pt>
              </c:numCache>
            </c:numRef>
          </c:val>
        </c:ser>
        <c:ser>
          <c:idx val="90"/>
          <c:order val="90"/>
          <c:tx>
            <c:strRef>
              <c:f>'D2.4.13.B'!$CU$144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'D2.4.13.B'!$CV$144:$DC$144</c:f>
              <c:numCache>
                <c:formatCode>General</c:formatCode>
                <c:ptCount val="8"/>
                <c:pt idx="0">
                  <c:v>2.266</c:v>
                </c:pt>
                <c:pt idx="1">
                  <c:v>2.5350000000000001</c:v>
                </c:pt>
                <c:pt idx="2">
                  <c:v>2.7160000000000002</c:v>
                </c:pt>
                <c:pt idx="3">
                  <c:v>2.8170000000000002</c:v>
                </c:pt>
                <c:pt idx="4">
                  <c:v>2.8340000000000001</c:v>
                </c:pt>
                <c:pt idx="5">
                  <c:v>2.7549999999999999</c:v>
                </c:pt>
                <c:pt idx="6">
                  <c:v>2.2919999999999998</c:v>
                </c:pt>
                <c:pt idx="7">
                  <c:v>1.343</c:v>
                </c:pt>
              </c:numCache>
            </c:numRef>
          </c:val>
        </c:ser>
        <c:ser>
          <c:idx val="91"/>
          <c:order val="91"/>
          <c:tx>
            <c:strRef>
              <c:f>'D2.4.13.B'!$CU$145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'D2.4.13.B'!$CV$145:$DC$145</c:f>
              <c:numCache>
                <c:formatCode>General</c:formatCode>
                <c:ptCount val="8"/>
                <c:pt idx="0">
                  <c:v>2.8000000000000001E-2</c:v>
                </c:pt>
                <c:pt idx="1">
                  <c:v>8.8999999999999996E-2</c:v>
                </c:pt>
                <c:pt idx="2">
                  <c:v>0.193</c:v>
                </c:pt>
                <c:pt idx="3">
                  <c:v>0.34399999999999997</c:v>
                </c:pt>
                <c:pt idx="4">
                  <c:v>0.59199999999999997</c:v>
                </c:pt>
                <c:pt idx="5">
                  <c:v>1.0169999999999999</c:v>
                </c:pt>
                <c:pt idx="6">
                  <c:v>1.746</c:v>
                </c:pt>
                <c:pt idx="7">
                  <c:v>2.9969999999999999</c:v>
                </c:pt>
              </c:numCache>
            </c:numRef>
          </c:val>
        </c:ser>
        <c:ser>
          <c:idx val="92"/>
          <c:order val="92"/>
          <c:tx>
            <c:strRef>
              <c:f>'D2.4.13.B'!$CU$146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'D2.4.13.B'!$CV$146:$DC$146</c:f>
              <c:numCache>
                <c:formatCode>General</c:formatCode>
                <c:ptCount val="8"/>
                <c:pt idx="0">
                  <c:v>1.3780000000000001</c:v>
                </c:pt>
                <c:pt idx="1">
                  <c:v>1.1020000000000001</c:v>
                </c:pt>
                <c:pt idx="2">
                  <c:v>0.82699999999999996</c:v>
                </c:pt>
                <c:pt idx="3">
                  <c:v>0.55100000000000005</c:v>
                </c:pt>
                <c:pt idx="4">
                  <c:v>0.27600000000000002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3"/>
          <c:order val="93"/>
          <c:tx>
            <c:strRef>
              <c:f>'D2.4.13.B'!$CU$147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'D2.4.13.B'!$CV$147:$DC$147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4.0000000000000001E-3</c:v>
                </c:pt>
                <c:pt idx="4">
                  <c:v>7.0000000000000001E-3</c:v>
                </c:pt>
                <c:pt idx="5">
                  <c:v>1.2E-2</c:v>
                </c:pt>
                <c:pt idx="6">
                  <c:v>2.1000000000000001E-2</c:v>
                </c:pt>
                <c:pt idx="7">
                  <c:v>3.6999999999999998E-2</c:v>
                </c:pt>
              </c:numCache>
            </c:numRef>
          </c:val>
        </c:ser>
        <c:ser>
          <c:idx val="94"/>
          <c:order val="94"/>
          <c:tx>
            <c:strRef>
              <c:f>'D2.4.13.B'!$CU$148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'D2.4.13.B'!$CV$148:$DC$148</c:f>
              <c:numCache>
                <c:formatCode>General</c:formatCode>
                <c:ptCount val="8"/>
                <c:pt idx="0">
                  <c:v>1.4410000000000001</c:v>
                </c:pt>
                <c:pt idx="1">
                  <c:v>1.623</c:v>
                </c:pt>
                <c:pt idx="2">
                  <c:v>1.8050000000000002</c:v>
                </c:pt>
                <c:pt idx="3">
                  <c:v>1.9809999999999999</c:v>
                </c:pt>
                <c:pt idx="4">
                  <c:v>2.1440000000000001</c:v>
                </c:pt>
                <c:pt idx="5">
                  <c:v>2.3639999999999999</c:v>
                </c:pt>
                <c:pt idx="6">
                  <c:v>2.6419999999999999</c:v>
                </c:pt>
                <c:pt idx="7">
                  <c:v>2.8879999999999999</c:v>
                </c:pt>
              </c:numCache>
            </c:numRef>
          </c:val>
        </c:ser>
        <c:ser>
          <c:idx val="95"/>
          <c:order val="95"/>
          <c:tx>
            <c:strRef>
              <c:f>'D2.4.13.B'!$CU$149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'D2.4.13.B'!$CV$149:$DC$149</c:f>
              <c:numCache>
                <c:formatCode>General</c:formatCode>
                <c:ptCount val="8"/>
                <c:pt idx="0">
                  <c:v>0.12</c:v>
                </c:pt>
                <c:pt idx="1">
                  <c:v>2E-3</c:v>
                </c:pt>
                <c:pt idx="2">
                  <c:v>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6"/>
          <c:order val="96"/>
          <c:tx>
            <c:strRef>
              <c:f>'D2.4.13.B'!$CU$150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'D2.4.13.B'!$CV$150:$DC$150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6.0000000000000001E-3</c:v>
                </c:pt>
                <c:pt idx="3">
                  <c:v>0.01</c:v>
                </c:pt>
                <c:pt idx="4">
                  <c:v>5.0000000000000001E-3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4.0000000000000001E-3</c:v>
                </c:pt>
              </c:numCache>
            </c:numRef>
          </c:val>
        </c:ser>
        <c:ser>
          <c:idx val="97"/>
          <c:order val="97"/>
          <c:tx>
            <c:strRef>
              <c:f>'D2.4.13.B'!$CU$151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'D2.4.13.B'!$CV$151:$DC$151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1.4999999999999999E-2</c:v>
                </c:pt>
                <c:pt idx="4">
                  <c:v>3.3000000000000002E-2</c:v>
                </c:pt>
                <c:pt idx="5">
                  <c:v>4.1000000000000002E-2</c:v>
                </c:pt>
                <c:pt idx="6">
                  <c:v>3.9E-2</c:v>
                </c:pt>
                <c:pt idx="7">
                  <c:v>4.8000000000000001E-2</c:v>
                </c:pt>
              </c:numCache>
            </c:numRef>
          </c:val>
        </c:ser>
        <c:ser>
          <c:idx val="98"/>
          <c:order val="98"/>
          <c:tx>
            <c:strRef>
              <c:f>'D2.4.13.B'!$CU$152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'D2.4.13.B'!$CV$152:$DC$152</c:f>
              <c:numCache>
                <c:formatCode>General</c:formatCode>
                <c:ptCount val="8"/>
                <c:pt idx="0">
                  <c:v>7.0000000000000001E-3</c:v>
                </c:pt>
                <c:pt idx="1">
                  <c:v>1.0999999999999999E-2</c:v>
                </c:pt>
                <c:pt idx="2">
                  <c:v>0.01</c:v>
                </c:pt>
                <c:pt idx="3">
                  <c:v>8.9999999999999993E-3</c:v>
                </c:pt>
                <c:pt idx="4">
                  <c:v>1.2999999999999999E-2</c:v>
                </c:pt>
                <c:pt idx="5">
                  <c:v>3.1E-2</c:v>
                </c:pt>
                <c:pt idx="6">
                  <c:v>3.7999999999999999E-2</c:v>
                </c:pt>
                <c:pt idx="7">
                  <c:v>4.1000000000000002E-2</c:v>
                </c:pt>
              </c:numCache>
            </c:numRef>
          </c:val>
        </c:ser>
        <c:ser>
          <c:idx val="99"/>
          <c:order val="99"/>
          <c:tx>
            <c:strRef>
              <c:f>'D2.4.13.B'!$CU$153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'D2.4.13.B'!$CV$153:$DC$153</c:f>
              <c:numCache>
                <c:formatCode>General</c:formatCode>
                <c:ptCount val="8"/>
                <c:pt idx="0">
                  <c:v>0</c:v>
                </c:pt>
                <c:pt idx="1">
                  <c:v>2E-3</c:v>
                </c:pt>
                <c:pt idx="2">
                  <c:v>6.0000000000000001E-3</c:v>
                </c:pt>
                <c:pt idx="3">
                  <c:v>1.2999999999999999E-2</c:v>
                </c:pt>
                <c:pt idx="4">
                  <c:v>2.8000000000000001E-2</c:v>
                </c:pt>
                <c:pt idx="5">
                  <c:v>3.5000000000000003E-2</c:v>
                </c:pt>
                <c:pt idx="6">
                  <c:v>0.03</c:v>
                </c:pt>
                <c:pt idx="7">
                  <c:v>3.3000000000000002E-2</c:v>
                </c:pt>
              </c:numCache>
            </c:numRef>
          </c:val>
        </c:ser>
        <c:ser>
          <c:idx val="100"/>
          <c:order val="100"/>
          <c:tx>
            <c:strRef>
              <c:f>'D2.4.13.B'!$CU$154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'D2.4.13.B'!$CV$154:$DC$154</c:f>
              <c:numCache>
                <c:formatCode>General</c:formatCode>
                <c:ptCount val="8"/>
                <c:pt idx="0">
                  <c:v>1E-3</c:v>
                </c:pt>
                <c:pt idx="1">
                  <c:v>2E-3</c:v>
                </c:pt>
                <c:pt idx="2">
                  <c:v>7.0000000000000001E-3</c:v>
                </c:pt>
                <c:pt idx="3">
                  <c:v>0.02</c:v>
                </c:pt>
                <c:pt idx="4">
                  <c:v>2.9000000000000001E-2</c:v>
                </c:pt>
                <c:pt idx="5">
                  <c:v>5.2999999999999999E-2</c:v>
                </c:pt>
                <c:pt idx="6">
                  <c:v>8.3000000000000004E-2</c:v>
                </c:pt>
                <c:pt idx="7">
                  <c:v>0.114</c:v>
                </c:pt>
              </c:numCache>
            </c:numRef>
          </c:val>
        </c:ser>
        <c:ser>
          <c:idx val="101"/>
          <c:order val="101"/>
          <c:tx>
            <c:strRef>
              <c:f>'D2.4.13.B'!$CU$155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'D2.4.13.B'!$CV$155:$DC$155</c:f>
              <c:numCache>
                <c:formatCode>General</c:formatCode>
                <c:ptCount val="8"/>
                <c:pt idx="0">
                  <c:v>2.1000000000000001E-2</c:v>
                </c:pt>
                <c:pt idx="1">
                  <c:v>1.7000000000000001E-2</c:v>
                </c:pt>
                <c:pt idx="2">
                  <c:v>0.03</c:v>
                </c:pt>
                <c:pt idx="3">
                  <c:v>4.3999999999999997E-2</c:v>
                </c:pt>
                <c:pt idx="4">
                  <c:v>4.1000000000000002E-2</c:v>
                </c:pt>
                <c:pt idx="5">
                  <c:v>5.1999999999999998E-2</c:v>
                </c:pt>
                <c:pt idx="6">
                  <c:v>0.1</c:v>
                </c:pt>
                <c:pt idx="7">
                  <c:v>0.156</c:v>
                </c:pt>
              </c:numCache>
            </c:numRef>
          </c:val>
        </c:ser>
        <c:ser>
          <c:idx val="102"/>
          <c:order val="102"/>
          <c:tx>
            <c:strRef>
              <c:f>'D2.4.13.B'!$CU$156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'D2.4.13.B'!$CV$53:$DC$53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'D2.4.13.B'!$CV$156:$DC$156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1E-3</c:v>
                </c:pt>
                <c:pt idx="5">
                  <c:v>2E-3</c:v>
                </c:pt>
                <c:pt idx="6">
                  <c:v>3.0000000000000001E-3</c:v>
                </c:pt>
                <c:pt idx="7">
                  <c:v>3.0000000000000001E-3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982208"/>
        <c:axId val="147980288"/>
      </c:areaChart>
      <c:valAx>
        <c:axId val="14798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7982208"/>
        <c:crosses val="autoZero"/>
        <c:crossBetween val="midCat"/>
      </c:valAx>
      <c:catAx>
        <c:axId val="1479822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479802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441867015301165"/>
          <c:y val="0"/>
          <c:w val="0.26141957874904892"/>
          <c:h val="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CAPEX Summary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10116653781659"/>
          <c:y val="9.4918137254901919E-2"/>
          <c:w val="0.66837774998826927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'D2.4.13.B'!$C$54</c:f>
              <c:strCache>
                <c:ptCount val="1"/>
                <c:pt idx="0">
                  <c:v>Power &amp; conversion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'D2.4.13.B'!$D$54:$K$54</c:f>
              <c:numCache>
                <c:formatCode>General</c:formatCode>
                <c:ptCount val="8"/>
                <c:pt idx="0">
                  <c:v>26.673999999999999</c:v>
                </c:pt>
                <c:pt idx="1">
                  <c:v>34.959000000000003</c:v>
                </c:pt>
                <c:pt idx="2">
                  <c:v>26.335000000000001</c:v>
                </c:pt>
                <c:pt idx="3">
                  <c:v>34.233999999999995</c:v>
                </c:pt>
                <c:pt idx="4">
                  <c:v>42.786999999999999</c:v>
                </c:pt>
                <c:pt idx="5">
                  <c:v>50.104999999999997</c:v>
                </c:pt>
                <c:pt idx="6">
                  <c:v>50.284999999999997</c:v>
                </c:pt>
                <c:pt idx="7">
                  <c:v>65.066000000000003</c:v>
                </c:pt>
              </c:numCache>
            </c:numRef>
          </c:val>
        </c:ser>
        <c:ser>
          <c:idx val="1"/>
          <c:order val="1"/>
          <c:tx>
            <c:strRef>
              <c:f>'D2.4.13.B'!$C$55</c:f>
              <c:strCache>
                <c:ptCount val="1"/>
                <c:pt idx="0">
                  <c:v>Buildings &amp;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'D2.4.13.B'!$D$55:$K$55</c:f>
              <c:numCache>
                <c:formatCode>General</c:formatCode>
                <c:ptCount val="8"/>
                <c:pt idx="0">
                  <c:v>119.801</c:v>
                </c:pt>
                <c:pt idx="1">
                  <c:v>120.44199999999999</c:v>
                </c:pt>
                <c:pt idx="2">
                  <c:v>114.01900000000001</c:v>
                </c:pt>
                <c:pt idx="3">
                  <c:v>101.68600000000001</c:v>
                </c:pt>
                <c:pt idx="4">
                  <c:v>109.009</c:v>
                </c:pt>
                <c:pt idx="5">
                  <c:v>124.73100000000001</c:v>
                </c:pt>
                <c:pt idx="6">
                  <c:v>117.602</c:v>
                </c:pt>
                <c:pt idx="7">
                  <c:v>128.45599999999999</c:v>
                </c:pt>
              </c:numCache>
            </c:numRef>
          </c:val>
        </c:ser>
        <c:ser>
          <c:idx val="2"/>
          <c:order val="2"/>
          <c:tx>
            <c:strRef>
              <c:f>'D2.4.13.B'!$C$56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'D2.4.13.B'!$D$56:$K$56</c:f>
              <c:numCache>
                <c:formatCode>General</c:formatCode>
                <c:ptCount val="8"/>
                <c:pt idx="0">
                  <c:v>195.85400000000001</c:v>
                </c:pt>
                <c:pt idx="1">
                  <c:v>213.352</c:v>
                </c:pt>
                <c:pt idx="2">
                  <c:v>206.93</c:v>
                </c:pt>
                <c:pt idx="3">
                  <c:v>206.959</c:v>
                </c:pt>
                <c:pt idx="4">
                  <c:v>219.666</c:v>
                </c:pt>
                <c:pt idx="5">
                  <c:v>233.39500000000001</c:v>
                </c:pt>
                <c:pt idx="6">
                  <c:v>246.77500000000001</c:v>
                </c:pt>
                <c:pt idx="7">
                  <c:v>257.34199999999998</c:v>
                </c:pt>
              </c:numCache>
            </c:numRef>
          </c:val>
        </c:ser>
        <c:ser>
          <c:idx val="3"/>
          <c:order val="3"/>
          <c:tx>
            <c:strRef>
              <c:f>'D2.4.13.B'!$C$57</c:f>
              <c:strCache>
                <c:ptCount val="1"/>
                <c:pt idx="0">
                  <c:v>Infrastructure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'D2.4.13.B'!$D$57:$K$57</c:f>
              <c:numCache>
                <c:formatCode>General</c:formatCode>
                <c:ptCount val="8"/>
                <c:pt idx="0">
                  <c:v>3.79</c:v>
                </c:pt>
                <c:pt idx="1">
                  <c:v>3.5529999999999999</c:v>
                </c:pt>
                <c:pt idx="2">
                  <c:v>5.62</c:v>
                </c:pt>
                <c:pt idx="3">
                  <c:v>8.3209999999999997</c:v>
                </c:pt>
                <c:pt idx="4">
                  <c:v>12.974</c:v>
                </c:pt>
                <c:pt idx="5">
                  <c:v>19.213999999999999</c:v>
                </c:pt>
                <c:pt idx="6">
                  <c:v>26.943000000000001</c:v>
                </c:pt>
                <c:pt idx="7">
                  <c:v>48.264000000000003</c:v>
                </c:pt>
              </c:numCache>
            </c:numRef>
          </c:val>
        </c:ser>
        <c:ser>
          <c:idx val="4"/>
          <c:order val="4"/>
          <c:tx>
            <c:strRef>
              <c:f>'D2.4.13.B'!$C$58</c:f>
              <c:strCache>
                <c:ptCount val="1"/>
                <c:pt idx="0">
                  <c:v>Resource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'D2.4.13.B'!$D$53:$K$53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'D2.4.13.B'!$D$58:$K$58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007168"/>
        <c:axId val="148008960"/>
      </c:barChart>
      <c:catAx>
        <c:axId val="1480071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 vert="horz"/>
          <a:lstStyle/>
          <a:p>
            <a:pPr>
              <a:defRPr/>
            </a:pPr>
            <a:endParaRPr lang="en-US"/>
          </a:p>
        </c:txPr>
        <c:crossAx val="148008960"/>
        <c:crosses val="autoZero"/>
        <c:auto val="1"/>
        <c:lblAlgn val="r"/>
        <c:lblOffset val="100"/>
        <c:noMultiLvlLbl val="0"/>
      </c:catAx>
      <c:valAx>
        <c:axId val="148008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0071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'D2.4.13.B'!$DJ$54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'D2.4.13.B'!$DK$54:$DO$54</c:f>
            </c:numRef>
          </c:val>
        </c:ser>
        <c:ser>
          <c:idx val="1"/>
          <c:order val="1"/>
          <c:tx>
            <c:strRef>
              <c:f>'D2.4.13.B'!$DJ$55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'D2.4.13.B'!$DK$55:$DO$55</c:f>
            </c:numRef>
          </c:val>
        </c:ser>
        <c:ser>
          <c:idx val="2"/>
          <c:order val="2"/>
          <c:tx>
            <c:strRef>
              <c:f>'D2.4.13.B'!$DJ$56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'D2.4.13.B'!$DK$56:$DO$56</c:f>
            </c:numRef>
          </c:val>
        </c:ser>
        <c:ser>
          <c:idx val="3"/>
          <c:order val="3"/>
          <c:tx>
            <c:strRef>
              <c:f>'D2.4.13.B'!$DJ$57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'D2.4.13.B'!$DK$57:$DO$57</c:f>
            </c:numRef>
          </c:val>
        </c:ser>
        <c:ser>
          <c:idx val="4"/>
          <c:order val="4"/>
          <c:tx>
            <c:strRef>
              <c:f>'D2.4.13.B'!$DJ$58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'D2.4.13.B'!$DK$58:$DO$58</c:f>
            </c:numRef>
          </c:val>
        </c:ser>
        <c:ser>
          <c:idx val="5"/>
          <c:order val="5"/>
          <c:tx>
            <c:strRef>
              <c:f>'D2.4.13.B'!$DJ$59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'D2.4.13.B'!$DK$59:$DO$59</c:f>
            </c:numRef>
          </c:val>
        </c:ser>
        <c:ser>
          <c:idx val="6"/>
          <c:order val="6"/>
          <c:tx>
            <c:strRef>
              <c:f>'D2.4.13.B'!$DJ$60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'D2.4.13.B'!$DK$60:$DO$60</c:f>
            </c:numRef>
          </c:val>
        </c:ser>
        <c:ser>
          <c:idx val="7"/>
          <c:order val="7"/>
          <c:tx>
            <c:strRef>
              <c:f>'D2.4.13.B'!$DJ$61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'D2.4.13.B'!$DK$61:$DO$61</c:f>
            </c:numRef>
          </c:val>
        </c:ser>
        <c:ser>
          <c:idx val="8"/>
          <c:order val="8"/>
          <c:tx>
            <c:strRef>
              <c:f>'D2.4.13.B'!$DJ$62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'D2.4.13.B'!$DK$62:$DO$62</c:f>
            </c:numRef>
          </c:val>
        </c:ser>
        <c:ser>
          <c:idx val="9"/>
          <c:order val="9"/>
          <c:tx>
            <c:strRef>
              <c:f>'D2.4.13.B'!$DJ$63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'D2.4.13.B'!$DK$63:$DO$63</c:f>
            </c:numRef>
          </c:val>
        </c:ser>
        <c:ser>
          <c:idx val="10"/>
          <c:order val="10"/>
          <c:tx>
            <c:strRef>
              <c:f>'D2.4.13.B'!$DJ$64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'D2.4.13.B'!$DK$64:$DO$64</c:f>
            </c:numRef>
          </c:val>
        </c:ser>
        <c:ser>
          <c:idx val="11"/>
          <c:order val="11"/>
          <c:tx>
            <c:strRef>
              <c:f>'D2.4.13.B'!$DJ$65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'D2.4.13.B'!$DK$65:$DO$65</c:f>
            </c:numRef>
          </c:val>
        </c:ser>
        <c:ser>
          <c:idx val="12"/>
          <c:order val="12"/>
          <c:tx>
            <c:strRef>
              <c:f>'D2.4.13.B'!$DJ$66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'D2.4.13.B'!$DK$66:$DO$66</c:f>
            </c:numRef>
          </c:val>
        </c:ser>
        <c:ser>
          <c:idx val="13"/>
          <c:order val="13"/>
          <c:tx>
            <c:strRef>
              <c:f>'D2.4.13.B'!$DJ$67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'D2.4.13.B'!$DK$67:$DO$67</c:f>
            </c:numRef>
          </c:val>
        </c:ser>
        <c:ser>
          <c:idx val="14"/>
          <c:order val="14"/>
          <c:tx>
            <c:strRef>
              <c:f>'D2.4.13.B'!$DJ$68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'D2.4.13.B'!$DK$68:$DO$68</c:f>
            </c:numRef>
          </c:val>
        </c:ser>
        <c:ser>
          <c:idx val="15"/>
          <c:order val="15"/>
          <c:tx>
            <c:strRef>
              <c:f>'D2.4.13.B'!$DJ$69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'D2.4.13.B'!$DK$69:$DO$69</c:f>
            </c:numRef>
          </c:val>
        </c:ser>
        <c:ser>
          <c:idx val="16"/>
          <c:order val="16"/>
          <c:tx>
            <c:strRef>
              <c:f>'D2.4.13.B'!$DJ$70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'D2.4.13.B'!$DK$70:$DO$70</c:f>
            </c:numRef>
          </c:val>
        </c:ser>
        <c:ser>
          <c:idx val="17"/>
          <c:order val="17"/>
          <c:tx>
            <c:strRef>
              <c:f>'D2.4.13.B'!$DJ$71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'D2.4.13.B'!$DK$71:$DO$71</c:f>
            </c:numRef>
          </c:val>
        </c:ser>
        <c:ser>
          <c:idx val="18"/>
          <c:order val="18"/>
          <c:tx>
            <c:strRef>
              <c:f>'D2.4.13.B'!$DJ$72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'D2.4.13.B'!$DK$72:$DO$72</c:f>
            </c:numRef>
          </c:val>
        </c:ser>
        <c:ser>
          <c:idx val="19"/>
          <c:order val="19"/>
          <c:tx>
            <c:strRef>
              <c:f>'D2.4.13.B'!$DJ$73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'D2.4.13.B'!$DK$73:$DO$73</c:f>
            </c:numRef>
          </c:val>
        </c:ser>
        <c:ser>
          <c:idx val="20"/>
          <c:order val="20"/>
          <c:tx>
            <c:strRef>
              <c:f>'D2.4.13.B'!$DJ$74</c:f>
              <c:strCache>
                <c:ptCount val="1"/>
              </c:strCache>
            </c:strRef>
          </c:tx>
          <c:spPr>
            <a:solidFill>
              <a:srgbClr val="5440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'D2.4.13.B'!$DK$74:$DO$74</c:f>
            </c:numRef>
          </c:val>
        </c:ser>
        <c:ser>
          <c:idx val="21"/>
          <c:order val="21"/>
          <c:tx>
            <c:strRef>
              <c:f>'D2.4.13.B'!$DJ$75</c:f>
              <c:strCache>
                <c:ptCount val="1"/>
              </c:strCache>
            </c:strRef>
          </c:tx>
          <c:spPr>
            <a:solidFill>
              <a:srgbClr val="C495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'D2.4.13.B'!$DK$75:$DO$75</c:f>
            </c:numRef>
          </c:val>
        </c:ser>
        <c:ser>
          <c:idx val="22"/>
          <c:order val="22"/>
          <c:tx>
            <c:strRef>
              <c:f>'D2.4.13.B'!$DJ$76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'D2.4.13.B'!$DK$76:$DO$76</c:f>
            </c:numRef>
          </c:val>
        </c:ser>
        <c:ser>
          <c:idx val="23"/>
          <c:order val="23"/>
          <c:tx>
            <c:strRef>
              <c:f>'D2.4.13.B'!$DJ$77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'D2.4.13.B'!$DK$77:$DO$77</c:f>
            </c:numRef>
          </c:val>
        </c:ser>
        <c:ser>
          <c:idx val="24"/>
          <c:order val="24"/>
          <c:tx>
            <c:strRef>
              <c:f>'D2.4.13.B'!$DJ$78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'D2.4.13.B'!$DK$78:$DO$78</c:f>
            </c:numRef>
          </c:val>
        </c:ser>
        <c:ser>
          <c:idx val="25"/>
          <c:order val="25"/>
          <c:tx>
            <c:strRef>
              <c:f>'D2.4.13.B'!$DJ$79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'D2.4.13.B'!$DK$79:$DO$79</c:f>
            </c:numRef>
          </c:val>
        </c:ser>
        <c:ser>
          <c:idx val="26"/>
          <c:order val="26"/>
          <c:tx>
            <c:strRef>
              <c:f>'D2.4.13.B'!$DJ$80</c:f>
              <c:strCache>
                <c:ptCount val="1"/>
              </c:strCache>
            </c:strRef>
          </c:tx>
          <c:spPr>
            <a:solidFill>
              <a:srgbClr val="FFFF75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'D2.4.13.B'!$DK$80:$DO$80</c:f>
            </c:numRef>
          </c:val>
        </c:ser>
        <c:ser>
          <c:idx val="27"/>
          <c:order val="27"/>
          <c:tx>
            <c:strRef>
              <c:f>'D2.4.13.B'!$DJ$81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'D2.4.13.B'!$DK$81:$DO$81</c:f>
            </c:numRef>
          </c:val>
        </c:ser>
        <c:ser>
          <c:idx val="28"/>
          <c:order val="28"/>
          <c:tx>
            <c:strRef>
              <c:f>'D2.4.13.B'!$DJ$82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'D2.4.13.B'!$DK$82:$DO$82</c:f>
            </c:numRef>
          </c:val>
        </c:ser>
        <c:ser>
          <c:idx val="29"/>
          <c:order val="29"/>
          <c:tx>
            <c:strRef>
              <c:f>'D2.4.13.B'!$DJ$83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'D2.4.13.B'!$DK$83:$DO$83</c:f>
            </c:numRef>
          </c:val>
        </c:ser>
        <c:ser>
          <c:idx val="30"/>
          <c:order val="30"/>
          <c:tx>
            <c:strRef>
              <c:f>'D2.4.13.B'!$DJ$84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'D2.4.13.B'!$DK$84:$DO$84</c:f>
            </c:numRef>
          </c:val>
        </c:ser>
        <c:ser>
          <c:idx val="31"/>
          <c:order val="31"/>
          <c:tx>
            <c:strRef>
              <c:f>'D2.4.13.B'!$DJ$85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'D2.4.13.B'!$DK$85:$DO$85</c:f>
            </c:numRef>
          </c:val>
        </c:ser>
        <c:ser>
          <c:idx val="32"/>
          <c:order val="32"/>
          <c:tx>
            <c:strRef>
              <c:f>'D2.4.13.B'!$DJ$86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'D2.4.13.B'!$DK$86:$DO$86</c:f>
            </c:numRef>
          </c:val>
        </c:ser>
        <c:ser>
          <c:idx val="33"/>
          <c:order val="33"/>
          <c:tx>
            <c:strRef>
              <c:f>'D2.4.13.B'!$DJ$87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'D2.4.13.B'!$DK$87:$DO$87</c:f>
            </c:numRef>
          </c:val>
        </c:ser>
        <c:ser>
          <c:idx val="34"/>
          <c:order val="34"/>
          <c:tx>
            <c:strRef>
              <c:f>'D2.4.13.B'!$DJ$88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'D2.4.13.B'!$DK$88:$DO$88</c:f>
            </c:numRef>
          </c:val>
        </c:ser>
        <c:ser>
          <c:idx val="35"/>
          <c:order val="35"/>
          <c:tx>
            <c:strRef>
              <c:f>'D2.4.13.B'!$DJ$89</c:f>
              <c:strCache>
                <c:ptCount val="1"/>
              </c:strCache>
            </c:strRef>
          </c:tx>
          <c:spPr>
            <a:solidFill>
              <a:srgbClr val="DA9694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'D2.4.13.B'!$DK$89:$DO$89</c:f>
            </c:numRef>
          </c:val>
        </c:ser>
        <c:ser>
          <c:idx val="36"/>
          <c:order val="36"/>
          <c:tx>
            <c:strRef>
              <c:f>'D2.4.13.B'!$DJ$90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'D2.4.13.B'!$DK$90:$DO$90</c:f>
            </c:numRef>
          </c:val>
        </c:ser>
        <c:ser>
          <c:idx val="37"/>
          <c:order val="37"/>
          <c:tx>
            <c:strRef>
              <c:f>'D2.4.13.B'!$DJ$91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'D2.4.13.B'!$DK$91:$DO$91</c:f>
            </c:numRef>
          </c:val>
        </c:ser>
        <c:ser>
          <c:idx val="38"/>
          <c:order val="38"/>
          <c:tx>
            <c:strRef>
              <c:f>'D2.4.13.B'!$DJ$92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'D2.4.13.B'!$DK$92:$DO$92</c:f>
            </c:numRef>
          </c:val>
        </c:ser>
        <c:ser>
          <c:idx val="39"/>
          <c:order val="39"/>
          <c:tx>
            <c:strRef>
              <c:f>'D2.4.13.B'!$DJ$93</c:f>
              <c:strCache>
                <c:ptCount val="1"/>
              </c:strCache>
            </c:strRef>
          </c:tx>
          <c:spPr>
            <a:solidFill>
              <a:srgbClr val="538DD5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'D2.4.13.B'!$DK$93:$DO$93</c:f>
            </c:numRef>
          </c:val>
        </c:ser>
        <c:ser>
          <c:idx val="40"/>
          <c:order val="40"/>
          <c:tx>
            <c:strRef>
              <c:f>'D2.4.13.B'!$DJ$94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'D2.4.13.B'!$DK$94:$DO$94</c:f>
            </c:numRef>
          </c:val>
        </c:ser>
        <c:ser>
          <c:idx val="41"/>
          <c:order val="41"/>
          <c:tx>
            <c:strRef>
              <c:f>'D2.4.13.B'!$DJ$95</c:f>
              <c:strCache>
                <c:ptCount val="1"/>
              </c:strCache>
            </c:strRef>
          </c:tx>
          <c:spPr>
            <a:solidFill>
              <a:srgbClr val="FFCC99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'D2.4.13.B'!$DK$95:$DO$95</c:f>
            </c:numRef>
          </c:val>
        </c:ser>
        <c:ser>
          <c:idx val="42"/>
          <c:order val="42"/>
          <c:tx>
            <c:strRef>
              <c:f>'D2.4.13.B'!$DJ$96</c:f>
              <c:strCache>
                <c:ptCount val="1"/>
              </c:strCache>
            </c:strRef>
          </c:tx>
          <c:spPr>
            <a:solidFill>
              <a:srgbClr val="071400"/>
            </a:solidFill>
          </c:spPr>
          <c:invertIfNegative val="0"/>
          <c:cat>
            <c:multiLvlStrRef>
              <c:f>'D2.4.13.B'!$DK$53:$DO$53</c:f>
            </c:multiLvlStrRef>
          </c:cat>
          <c:val>
            <c:numRef>
              <c:f>'D2.4.13.B'!$DK$96:$DO$96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515072"/>
        <c:axId val="148529152"/>
      </c:barChart>
      <c:catAx>
        <c:axId val="1485150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529152"/>
        <c:crosses val="autoZero"/>
        <c:auto val="1"/>
        <c:lblAlgn val="ctr"/>
        <c:lblOffset val="100"/>
        <c:noMultiLvlLbl val="0"/>
      </c:catAx>
      <c:valAx>
        <c:axId val="14852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515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22237777885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'D2.4.13.B'!$EC$54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'D2.4.13.B'!$ED$53:$EH$53</c:f>
            </c:multiLvlStrRef>
          </c:cat>
          <c:val>
            <c:numRef>
              <c:f>'D2.4.13.B'!$ED$54:$EH$54</c:f>
            </c:numRef>
          </c:val>
        </c:ser>
        <c:ser>
          <c:idx val="1"/>
          <c:order val="1"/>
          <c:tx>
            <c:strRef>
              <c:f>'D2.4.13.B'!$EC$55</c:f>
              <c:strCache>
                <c:ptCount val="1"/>
              </c:strCache>
            </c:strRef>
          </c:tx>
          <c:spPr>
            <a:solidFill>
              <a:srgbClr val="FF9933"/>
            </a:solidFill>
          </c:spPr>
          <c:invertIfNegative val="0"/>
          <c:cat>
            <c:multiLvlStrRef>
              <c:f>'D2.4.13.B'!$ED$53:$EH$53</c:f>
            </c:multiLvlStrRef>
          </c:cat>
          <c:val>
            <c:numRef>
              <c:f>'D2.4.13.B'!$ED$55:$EH$55</c:f>
            </c:numRef>
          </c:val>
        </c:ser>
        <c:ser>
          <c:idx val="2"/>
          <c:order val="2"/>
          <c:tx>
            <c:strRef>
              <c:f>'D2.4.13.B'!$EC$56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'D2.4.13.B'!$ED$53:$EH$53</c:f>
            </c:multiLvlStrRef>
          </c:cat>
          <c:val>
            <c:numRef>
              <c:f>'D2.4.13.B'!$ED$56:$EH$56</c:f>
            </c:numRef>
          </c:val>
        </c:ser>
        <c:ser>
          <c:idx val="3"/>
          <c:order val="3"/>
          <c:tx>
            <c:strRef>
              <c:f>'D2.4.13.B'!$EC$57</c:f>
              <c:strCache>
                <c:ptCount val="1"/>
              </c:strCache>
            </c:strRef>
          </c:tx>
          <c:spPr>
            <a:solidFill>
              <a:srgbClr val="404040"/>
            </a:solidFill>
          </c:spPr>
          <c:invertIfNegative val="0"/>
          <c:cat>
            <c:multiLvlStrRef>
              <c:f>'D2.4.13.B'!$ED$53:$EH$53</c:f>
            </c:multiLvlStrRef>
          </c:cat>
          <c:val>
            <c:numRef>
              <c:f>'D2.4.13.B'!$ED$57:$EH$57</c:f>
            </c:numRef>
          </c:val>
        </c:ser>
        <c:ser>
          <c:idx val="4"/>
          <c:order val="4"/>
          <c:tx>
            <c:strRef>
              <c:f>'D2.4.13.B'!$EC$58</c:f>
              <c:strCache>
                <c:ptCount val="1"/>
              </c:strCache>
            </c:strRef>
          </c:tx>
          <c:spPr>
            <a:solidFill>
              <a:srgbClr val="948A54"/>
            </a:solidFill>
          </c:spPr>
          <c:invertIfNegative val="0"/>
          <c:cat>
            <c:multiLvlStrRef>
              <c:f>'D2.4.13.B'!$ED$53:$EH$53</c:f>
            </c:multiLvlStrRef>
          </c:cat>
          <c:val>
            <c:numRef>
              <c:f>'D2.4.13.B'!$ED$58:$EH$58</c:f>
            </c:numRef>
          </c:val>
        </c:ser>
        <c:ser>
          <c:idx val="5"/>
          <c:order val="5"/>
          <c:tx>
            <c:strRef>
              <c:f>'D2.4.13.B'!$EC$59</c:f>
              <c:strCache>
                <c:ptCount val="1"/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'D2.4.13.B'!$ED$53:$EH$53</c:f>
            </c:multiLvlStrRef>
          </c:cat>
          <c:val>
            <c:numRef>
              <c:f>'D2.4.13.B'!$ED$59:$EH$59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845312"/>
        <c:axId val="148846848"/>
      </c:barChart>
      <c:catAx>
        <c:axId val="14884531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846848"/>
        <c:crosses val="autoZero"/>
        <c:auto val="1"/>
        <c:lblAlgn val="ctr"/>
        <c:lblOffset val="100"/>
        <c:noMultiLvlLbl val="0"/>
      </c:catAx>
      <c:valAx>
        <c:axId val="14884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Store Capacity (kWh)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845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Retrofit Capacity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'D2.4.13.B'!$EY$54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'D2.4.13.B'!$EZ$53:$FD$53</c:f>
            </c:multiLvlStrRef>
          </c:cat>
          <c:val>
            <c:numRef>
              <c:f>'D2.4.13.B'!$EZ$54:$FD$54</c:f>
            </c:numRef>
          </c:val>
        </c:ser>
        <c:ser>
          <c:idx val="1"/>
          <c:order val="1"/>
          <c:tx>
            <c:strRef>
              <c:f>'D2.4.13.B'!$EY$55</c:f>
              <c:strCache>
                <c:ptCount val="1"/>
              </c:strCache>
            </c:strRef>
          </c:tx>
          <c:spPr>
            <a:solidFill>
              <a:srgbClr val="00FFCC"/>
            </a:solidFill>
          </c:spPr>
          <c:invertIfNegative val="0"/>
          <c:cat>
            <c:multiLvlStrRef>
              <c:f>'D2.4.13.B'!$EZ$53:$FD$53</c:f>
            </c:multiLvlStrRef>
          </c:cat>
          <c:val>
            <c:numRef>
              <c:f>'D2.4.13.B'!$EZ$55:$FD$55</c:f>
            </c:numRef>
          </c:val>
        </c:ser>
        <c:ser>
          <c:idx val="2"/>
          <c:order val="2"/>
          <c:tx>
            <c:strRef>
              <c:f>'D2.4.13.B'!$EY$56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'D2.4.13.B'!$EZ$53:$FD$53</c:f>
            </c:multiLvlStrRef>
          </c:cat>
          <c:val>
            <c:numRef>
              <c:f>'D2.4.13.B'!$EZ$56:$FD$56</c:f>
            </c:numRef>
          </c:val>
        </c:ser>
        <c:ser>
          <c:idx val="3"/>
          <c:order val="3"/>
          <c:tx>
            <c:strRef>
              <c:f>'D2.4.13.B'!$EY$57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'D2.4.13.B'!$EZ$53:$FD$53</c:f>
            </c:multiLvlStrRef>
          </c:cat>
          <c:val>
            <c:numRef>
              <c:f>'D2.4.13.B'!$EZ$57:$FD$57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878848"/>
        <c:axId val="148880384"/>
      </c:barChart>
      <c:catAx>
        <c:axId val="14887884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880384"/>
        <c:crosses val="autoZero"/>
        <c:auto val="1"/>
        <c:lblAlgn val="ctr"/>
        <c:lblOffset val="100"/>
        <c:noMultiLvlLbl val="0"/>
      </c:catAx>
      <c:valAx>
        <c:axId val="14888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Capacity (Mixed Units)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87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7658965223"/>
          <c:h val="0.4634803921568672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'D2.4.13.B'!$FK$54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'D2.4.13.B'!$FL$54:$FP$54</c:f>
            </c:numRef>
          </c:val>
        </c:ser>
        <c:ser>
          <c:idx val="1"/>
          <c:order val="1"/>
          <c:tx>
            <c:strRef>
              <c:f>'D2.4.13.B'!$FK$55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'D2.4.13.B'!$FL$55:$FP$55</c:f>
            </c:numRef>
          </c:val>
        </c:ser>
        <c:ser>
          <c:idx val="2"/>
          <c:order val="2"/>
          <c:tx>
            <c:strRef>
              <c:f>'D2.4.13.B'!$FK$56</c:f>
              <c:strCache>
                <c:ptCount val="1"/>
              </c:strCache>
            </c:strRef>
          </c:tx>
          <c:spPr>
            <a:solidFill>
              <a:srgbClr val="99CCFF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'D2.4.13.B'!$FL$56:$FP$56</c:f>
            </c:numRef>
          </c:val>
        </c:ser>
        <c:ser>
          <c:idx val="3"/>
          <c:order val="3"/>
          <c:tx>
            <c:strRef>
              <c:f>'D2.4.13.B'!$FK$57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'D2.4.13.B'!$FL$57:$FP$57</c:f>
            </c:numRef>
          </c:val>
        </c:ser>
        <c:ser>
          <c:idx val="4"/>
          <c:order val="4"/>
          <c:tx>
            <c:strRef>
              <c:f>'D2.4.13.B'!$FK$58</c:f>
              <c:strCache>
                <c:ptCount val="1"/>
              </c:strCache>
            </c:strRef>
          </c:tx>
          <c:spPr>
            <a:solidFill>
              <a:srgbClr val="3366FF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'D2.4.13.B'!$FL$58:$FP$58</c:f>
            </c:numRef>
          </c:val>
        </c:ser>
        <c:ser>
          <c:idx val="5"/>
          <c:order val="5"/>
          <c:tx>
            <c:strRef>
              <c:f>'D2.4.13.B'!$FK$59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'D2.4.13.B'!$FL$59:$FP$59</c:f>
            </c:numRef>
          </c:val>
        </c:ser>
        <c:ser>
          <c:idx val="6"/>
          <c:order val="6"/>
          <c:tx>
            <c:strRef>
              <c:f>'D2.4.13.B'!$FK$60</c:f>
              <c:strCache>
                <c:ptCount val="1"/>
              </c:strCache>
            </c:strRef>
          </c:tx>
          <c:spPr>
            <a:solidFill>
              <a:srgbClr val="009999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'D2.4.13.B'!$FL$60:$FP$60</c:f>
            </c:numRef>
          </c:val>
        </c:ser>
        <c:ser>
          <c:idx val="7"/>
          <c:order val="7"/>
          <c:tx>
            <c:strRef>
              <c:f>'D2.4.13.B'!$FK$61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'D2.4.13.B'!$FL$61:$FP$61</c:f>
            </c:numRef>
          </c:val>
        </c:ser>
        <c:ser>
          <c:idx val="8"/>
          <c:order val="8"/>
          <c:tx>
            <c:strRef>
              <c:f>'D2.4.13.B'!$FK$62</c:f>
              <c:strCache>
                <c:ptCount val="1"/>
              </c:strCache>
            </c:strRef>
          </c:tx>
          <c:spPr>
            <a:solidFill>
              <a:srgbClr val="000066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'D2.4.13.B'!$FL$62:$FP$62</c:f>
            </c:numRef>
          </c:val>
        </c:ser>
        <c:ser>
          <c:idx val="9"/>
          <c:order val="9"/>
          <c:tx>
            <c:strRef>
              <c:f>'D2.4.13.B'!$FK$63</c:f>
              <c:strCache>
                <c:ptCount val="1"/>
              </c:strCache>
            </c:strRef>
          </c:tx>
          <c:spPr>
            <a:solidFill>
              <a:srgbClr val="993300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'D2.4.13.B'!$FL$63:$FP$63</c:f>
            </c:numRef>
          </c:val>
        </c:ser>
        <c:ser>
          <c:idx val="10"/>
          <c:order val="10"/>
          <c:tx>
            <c:strRef>
              <c:f>'D2.4.13.B'!$FK$64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'D2.4.13.B'!$FL$64:$FP$64</c:f>
            </c:numRef>
          </c:val>
        </c:ser>
        <c:ser>
          <c:idx val="11"/>
          <c:order val="11"/>
          <c:tx>
            <c:strRef>
              <c:f>'D2.4.13.B'!$FK$65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'D2.4.13.B'!$FL$65:$FP$65</c:f>
            </c:numRef>
          </c:val>
        </c:ser>
        <c:ser>
          <c:idx val="12"/>
          <c:order val="12"/>
          <c:tx>
            <c:strRef>
              <c:f>'D2.4.13.B'!$FK$66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'D2.4.13.B'!$FL$66:$FP$66</c:f>
            </c:numRef>
          </c:val>
        </c:ser>
        <c:ser>
          <c:idx val="13"/>
          <c:order val="13"/>
          <c:tx>
            <c:strRef>
              <c:f>'D2.4.13.B'!$FK$67</c:f>
              <c:strCache>
                <c:ptCount val="1"/>
              </c:strCache>
            </c:strRef>
          </c:tx>
          <c:spPr>
            <a:solidFill>
              <a:srgbClr val="CCC0DA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'D2.4.13.B'!$FL$67:$FP$67</c:f>
            </c:numRef>
          </c:val>
        </c:ser>
        <c:ser>
          <c:idx val="14"/>
          <c:order val="14"/>
          <c:tx>
            <c:strRef>
              <c:f>'D2.4.13.B'!$FK$68</c:f>
              <c:strCache>
                <c:ptCount val="1"/>
              </c:strCache>
            </c:strRef>
          </c:tx>
          <c:spPr>
            <a:solidFill>
              <a:srgbClr val="60497A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'D2.4.13.B'!$FL$68:$FP$68</c:f>
            </c:numRef>
          </c:val>
        </c:ser>
        <c:ser>
          <c:idx val="15"/>
          <c:order val="15"/>
          <c:tx>
            <c:strRef>
              <c:f>'D2.4.13.B'!$FK$69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'D2.4.13.B'!$FL$53:$FP$53</c:f>
            </c:multiLvlStrRef>
          </c:cat>
          <c:val>
            <c:numRef>
              <c:f>'D2.4.13.B'!$FL$69:$FP$69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950400"/>
        <c:axId val="148952192"/>
      </c:barChart>
      <c:catAx>
        <c:axId val="1489504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895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43666305784"/>
          <c:h val="0.74915016339869833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'D2.4.13.B'!$GE$54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'D2.4.13.B'!$GF$53:$GH$53</c:f>
            </c:multiLvlStrRef>
          </c:cat>
          <c:val>
            <c:numRef>
              <c:f>'D2.4.13.B'!$GF$54:$GH$54</c:f>
            </c:numRef>
          </c:val>
        </c:ser>
        <c:ser>
          <c:idx val="1"/>
          <c:order val="1"/>
          <c:tx>
            <c:strRef>
              <c:f>'D2.4.13.B'!$GE$55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'D2.4.13.B'!$GF$53:$GH$53</c:f>
            </c:multiLvlStrRef>
          </c:cat>
          <c:val>
            <c:numRef>
              <c:f>'D2.4.13.B'!$GF$55:$GH$55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236736"/>
        <c:axId val="149238528"/>
      </c:barChart>
      <c:catAx>
        <c:axId val="1492367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238528"/>
        <c:crosses val="autoZero"/>
        <c:auto val="1"/>
        <c:lblAlgn val="ctr"/>
        <c:lblOffset val="100"/>
        <c:noMultiLvlLbl val="0"/>
      </c:catAx>
      <c:valAx>
        <c:axId val="14923852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236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773.92523087852317</c:v>
                </c:pt>
                <c:pt idx="2">
                  <c:v>752.01269291259484</c:v>
                </c:pt>
                <c:pt idx="3">
                  <c:v>702.01662445543934</c:v>
                </c:pt>
                <c:pt idx="4">
                  <c:v>648.3462515828669</c:v>
                </c:pt>
                <c:pt idx="5">
                  <c:v>567.26448590816358</c:v>
                </c:pt>
                <c:pt idx="6">
                  <c:v>527.52276470464017</c:v>
                </c:pt>
                <c:pt idx="7">
                  <c:v>486.11004108638429</c:v>
                </c:pt>
                <c:pt idx="8">
                  <c:v>416.8414660287707</c:v>
                </c:pt>
              </c:numCache>
            </c:numRef>
          </c:val>
        </c:ser>
        <c:ser>
          <c:idx val="1"/>
          <c:order val="1"/>
          <c:tx>
            <c:strRef>
              <c:f>'D2.4.12.A'!$D$55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29.999999999997986</c:v>
                </c:pt>
                <c:pt idx="4">
                  <c:v>37.999999999992298</c:v>
                </c:pt>
                <c:pt idx="5">
                  <c:v>45.999999999995261</c:v>
                </c:pt>
                <c:pt idx="6">
                  <c:v>53.999999999997357</c:v>
                </c:pt>
                <c:pt idx="7">
                  <c:v>61.999999999998863</c:v>
                </c:pt>
                <c:pt idx="8">
                  <c:v>70.000000000000014</c:v>
                </c:pt>
              </c:numCache>
            </c:numRef>
          </c:val>
        </c:ser>
        <c:ser>
          <c:idx val="2"/>
          <c:order val="2"/>
          <c:tx>
            <c:strRef>
              <c:f>'D2.4.12.A'!$D$56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836.1014748458598</c:v>
                </c:pt>
                <c:pt idx="2">
                  <c:v>966.05829492938108</c:v>
                </c:pt>
                <c:pt idx="3">
                  <c:v>993.21582889704712</c:v>
                </c:pt>
                <c:pt idx="4">
                  <c:v>903.50262716634427</c:v>
                </c:pt>
                <c:pt idx="5">
                  <c:v>823.00438689243401</c:v>
                </c:pt>
                <c:pt idx="6">
                  <c:v>755.77263036722184</c:v>
                </c:pt>
                <c:pt idx="7">
                  <c:v>649.59930319141961</c:v>
                </c:pt>
                <c:pt idx="8">
                  <c:v>402.02004105709881</c:v>
                </c:pt>
              </c:numCache>
            </c:numRef>
          </c:val>
        </c:ser>
        <c:ser>
          <c:idx val="3"/>
          <c:order val="3"/>
          <c:tx>
            <c:strRef>
              <c:f>'D2.4.12.A'!$D$57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'D2.4.12.A'!$E$57:$M$57</c:f>
              <c:numCache>
                <c:formatCode>0</c:formatCode>
                <c:ptCount val="9"/>
                <c:pt idx="0">
                  <c:v>383.1</c:v>
                </c:pt>
                <c:pt idx="1">
                  <c:v>375.05683864552628</c:v>
                </c:pt>
                <c:pt idx="2">
                  <c:v>146.40350073712222</c:v>
                </c:pt>
                <c:pt idx="3">
                  <c:v>49.815413895894793</c:v>
                </c:pt>
                <c:pt idx="4">
                  <c:v>52.26496448037625</c:v>
                </c:pt>
                <c:pt idx="5">
                  <c:v>47.610250369130561</c:v>
                </c:pt>
                <c:pt idx="6">
                  <c:v>47.404333781903297</c:v>
                </c:pt>
                <c:pt idx="7">
                  <c:v>42.038708122462189</c:v>
                </c:pt>
                <c:pt idx="8">
                  <c:v>27.320096318499786</c:v>
                </c:pt>
              </c:numCache>
            </c:numRef>
          </c:val>
        </c:ser>
        <c:ser>
          <c:idx val="4"/>
          <c:order val="4"/>
          <c:tx>
            <c:strRef>
              <c:f>'D2.4.12.A'!$D$58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'D2.4.12.A'!$E$58:$M$58</c:f>
              <c:numCache>
                <c:formatCode>0</c:formatCode>
                <c:ptCount val="9"/>
                <c:pt idx="0">
                  <c:v>0</c:v>
                </c:pt>
                <c:pt idx="1">
                  <c:v>0.38597404508387073</c:v>
                </c:pt>
                <c:pt idx="2">
                  <c:v>0</c:v>
                </c:pt>
                <c:pt idx="3">
                  <c:v>1.5121142996737751E-3</c:v>
                </c:pt>
                <c:pt idx="4">
                  <c:v>0</c:v>
                </c:pt>
                <c:pt idx="5">
                  <c:v>49.569088412300879</c:v>
                </c:pt>
                <c:pt idx="6">
                  <c:v>61.499999999661696</c:v>
                </c:pt>
                <c:pt idx="7">
                  <c:v>42.250000003053486</c:v>
                </c:pt>
                <c:pt idx="8">
                  <c:v>22.999999997622147</c:v>
                </c:pt>
              </c:numCache>
            </c:numRef>
          </c:val>
        </c:ser>
        <c:ser>
          <c:idx val="5"/>
          <c:order val="5"/>
          <c:tx>
            <c:strRef>
              <c:f>'D2.4.12.A'!$D$59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'D2.4.12.A'!$E$59:$M$59</c:f>
              <c:numCache>
                <c:formatCode>0</c:formatCode>
                <c:ptCount val="9"/>
                <c:pt idx="0">
                  <c:v>28.9</c:v>
                </c:pt>
                <c:pt idx="1">
                  <c:v>24.658552505134057</c:v>
                </c:pt>
                <c:pt idx="2">
                  <c:v>32.115476593522253</c:v>
                </c:pt>
                <c:pt idx="3">
                  <c:v>70.132499999998998</c:v>
                </c:pt>
                <c:pt idx="4">
                  <c:v>84.158999999998585</c:v>
                </c:pt>
                <c:pt idx="5">
                  <c:v>98.185499999998868</c:v>
                </c:pt>
                <c:pt idx="6">
                  <c:v>112.21199999999931</c:v>
                </c:pt>
                <c:pt idx="7">
                  <c:v>126.23849999999969</c:v>
                </c:pt>
                <c:pt idx="8">
                  <c:v>140.2649999999999</c:v>
                </c:pt>
              </c:numCache>
            </c:numRef>
          </c:val>
        </c:ser>
        <c:ser>
          <c:idx val="6"/>
          <c:order val="6"/>
          <c:tx>
            <c:strRef>
              <c:f>'D2.4.12.A'!$D$60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'D2.4.12.A'!$E$60:$M$60</c:f>
              <c:numCache>
                <c:formatCode>0</c:formatCode>
                <c:ptCount val="9"/>
                <c:pt idx="0">
                  <c:v>17</c:v>
                </c:pt>
                <c:pt idx="1">
                  <c:v>2.2659266130741606E-2</c:v>
                </c:pt>
                <c:pt idx="2">
                  <c:v>1.947651714550765E-2</c:v>
                </c:pt>
                <c:pt idx="3">
                  <c:v>6.3450209544430244E-2</c:v>
                </c:pt>
                <c:pt idx="4">
                  <c:v>5.5486122500383414E-2</c:v>
                </c:pt>
                <c:pt idx="5">
                  <c:v>3.1532555359994691E-2</c:v>
                </c:pt>
                <c:pt idx="6">
                  <c:v>6.0655349984377641E-4</c:v>
                </c:pt>
                <c:pt idx="7">
                  <c:v>75.817584545944683</c:v>
                </c:pt>
                <c:pt idx="8">
                  <c:v>95.14545160347285</c:v>
                </c:pt>
              </c:numCache>
            </c:numRef>
          </c:val>
        </c:ser>
        <c:ser>
          <c:idx val="7"/>
          <c:order val="7"/>
          <c:tx>
            <c:strRef>
              <c:f>'D2.4.12.A'!$D$61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3.1248968657405958</c:v>
                </c:pt>
                <c:pt idx="4">
                  <c:v>2.5247552897872865</c:v>
                </c:pt>
                <c:pt idx="5">
                  <c:v>1.1125523309442573</c:v>
                </c:pt>
                <c:pt idx="6">
                  <c:v>1.5669527101567229</c:v>
                </c:pt>
                <c:pt idx="7">
                  <c:v>11.92131623175265</c:v>
                </c:pt>
                <c:pt idx="8">
                  <c:v>37.040069151100596</c:v>
                </c:pt>
              </c:numCache>
            </c:numRef>
          </c:val>
        </c:ser>
        <c:ser>
          <c:idx val="8"/>
          <c:order val="8"/>
          <c:tx>
            <c:strRef>
              <c:f>'D2.4.12.A'!$D$62</c:f>
              <c:strCache>
                <c:ptCount val="1"/>
                <c:pt idx="0">
                  <c:v>Geothermal Heat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'D2.4.12.A'!$E$62:$M$62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23.246512216150382</c:v>
                </c:pt>
              </c:numCache>
            </c:numRef>
          </c:val>
        </c:ser>
        <c:ser>
          <c:idx val="9"/>
          <c:order val="9"/>
          <c:tx>
            <c:strRef>
              <c:f>'D2.4.12.A'!$D$63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'D2.4.12.A'!$E$63:$M$63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141.65187595572706</c:v>
                </c:pt>
                <c:pt idx="2">
                  <c:v>141.66210887142788</c:v>
                </c:pt>
                <c:pt idx="3">
                  <c:v>182.09125054029261</c:v>
                </c:pt>
                <c:pt idx="4">
                  <c:v>332.7381264962803</c:v>
                </c:pt>
                <c:pt idx="5">
                  <c:v>427.1911309797996</c:v>
                </c:pt>
                <c:pt idx="6">
                  <c:v>535.93886734635817</c:v>
                </c:pt>
                <c:pt idx="7">
                  <c:v>682.3154572770402</c:v>
                </c:pt>
                <c:pt idx="8">
                  <c:v>785.53760240623535</c:v>
                </c:pt>
              </c:numCache>
            </c:numRef>
          </c:val>
        </c:ser>
        <c:ser>
          <c:idx val="10"/>
          <c:order val="10"/>
          <c:tx>
            <c:strRef>
              <c:f>'D2.4.12.A'!$D$64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'D2.4.12.A'!$E$64:$M$64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'D2.4.12.A'!$D$65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'D2.4.12.A'!$E$65:$M$65</c:f>
              <c:numCache>
                <c:formatCode>0</c:formatCode>
                <c:ptCount val="9"/>
                <c:pt idx="0">
                  <c:v>0</c:v>
                </c:pt>
                <c:pt idx="1">
                  <c:v>19.810069654596187</c:v>
                </c:pt>
                <c:pt idx="2">
                  <c:v>27.36868586745133</c:v>
                </c:pt>
                <c:pt idx="3">
                  <c:v>31.899311735581957</c:v>
                </c:pt>
                <c:pt idx="4">
                  <c:v>29.939535929092841</c:v>
                </c:pt>
                <c:pt idx="5">
                  <c:v>29.405414980630582</c:v>
                </c:pt>
                <c:pt idx="6">
                  <c:v>27.48888317098076</c:v>
                </c:pt>
                <c:pt idx="7">
                  <c:v>24.774494564365131</c:v>
                </c:pt>
                <c:pt idx="8">
                  <c:v>35.261507405275808</c:v>
                </c:pt>
              </c:numCache>
            </c:numRef>
          </c:val>
        </c:ser>
        <c:ser>
          <c:idx val="12"/>
          <c:order val="12"/>
          <c:tx>
            <c:strRef>
              <c:f>'D2.4.12.A'!$D$66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'D2.4.12.A'!$E$66:$M$66</c:f>
              <c:numCache>
                <c:formatCode>0</c:formatCode>
                <c:ptCount val="9"/>
                <c:pt idx="0">
                  <c:v>0</c:v>
                </c:pt>
                <c:pt idx="1">
                  <c:v>14.93923877620527</c:v>
                </c:pt>
                <c:pt idx="2">
                  <c:v>30.179507191281992</c:v>
                </c:pt>
                <c:pt idx="3">
                  <c:v>29.03646236583295</c:v>
                </c:pt>
                <c:pt idx="4">
                  <c:v>27.893417540383926</c:v>
                </c:pt>
                <c:pt idx="5">
                  <c:v>16.383313240525979</c:v>
                </c:pt>
                <c:pt idx="6">
                  <c:v>0</c:v>
                </c:pt>
                <c:pt idx="7">
                  <c:v>0</c:v>
                </c:pt>
                <c:pt idx="8">
                  <c:v>32.200000000617436</c:v>
                </c:pt>
              </c:numCache>
            </c:numRef>
          </c:val>
        </c:ser>
        <c:ser>
          <c:idx val="13"/>
          <c:order val="13"/>
          <c:tx>
            <c:strRef>
              <c:f>'D2.4.12.A'!$D$67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'D2.4.12.A'!$E$67:$M$67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1.5148591127010189</c:v>
                </c:pt>
                <c:pt idx="8">
                  <c:v>60.154037588010688</c:v>
                </c:pt>
              </c:numCache>
            </c:numRef>
          </c:val>
        </c:ser>
        <c:ser>
          <c:idx val="14"/>
          <c:order val="14"/>
          <c:tx>
            <c:strRef>
              <c:f>'D2.4.12.A'!$D$68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'D2.4.12.A'!$E$68:$M$68</c:f>
              <c:numCache>
                <c:formatCode>0</c:formatCode>
                <c:ptCount val="9"/>
                <c:pt idx="0">
                  <c:v>0</c:v>
                </c:pt>
                <c:pt idx="1">
                  <c:v>18.355805764279676</c:v>
                </c:pt>
                <c:pt idx="2">
                  <c:v>47.663383175681055</c:v>
                </c:pt>
                <c:pt idx="3">
                  <c:v>47.500431876161898</c:v>
                </c:pt>
                <c:pt idx="4">
                  <c:v>47.337480576642996</c:v>
                </c:pt>
                <c:pt idx="5">
                  <c:v>47.337480576644417</c:v>
                </c:pt>
                <c:pt idx="6">
                  <c:v>36.183654769805671</c:v>
                </c:pt>
                <c:pt idx="7">
                  <c:v>32.737141531344307</c:v>
                </c:pt>
                <c:pt idx="8">
                  <c:v>46.916593328662138</c:v>
                </c:pt>
              </c:numCache>
            </c:numRef>
          </c:val>
        </c:ser>
        <c:ser>
          <c:idx val="15"/>
          <c:order val="15"/>
          <c:tx>
            <c:strRef>
              <c:f>'D2.4.12.A'!$D$69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'D2.4.12.A'!$E$69:$M$69</c:f>
              <c:numCache>
                <c:formatCode>0</c:formatCode>
                <c:ptCount val="9"/>
                <c:pt idx="0">
                  <c:v>3.6</c:v>
                </c:pt>
                <c:pt idx="1">
                  <c:v>4.9405718050872176</c:v>
                </c:pt>
                <c:pt idx="2">
                  <c:v>6.9759552487336718</c:v>
                </c:pt>
                <c:pt idx="3">
                  <c:v>9.7980000005074182</c:v>
                </c:pt>
                <c:pt idx="4">
                  <c:v>9.7980000005212293</c:v>
                </c:pt>
                <c:pt idx="5">
                  <c:v>9.7980000004254642</c:v>
                </c:pt>
                <c:pt idx="6">
                  <c:v>9.7980000005275318</c:v>
                </c:pt>
                <c:pt idx="7">
                  <c:v>9.7980000004338237</c:v>
                </c:pt>
                <c:pt idx="8">
                  <c:v>9.7980000004405845</c:v>
                </c:pt>
              </c:numCache>
            </c:numRef>
          </c:val>
        </c:ser>
        <c:ser>
          <c:idx val="16"/>
          <c:order val="16"/>
          <c:tx>
            <c:strRef>
              <c:f>'D2.4.12.A'!$D$70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'D2.4.12.A'!$E$70:$M$70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3.8857142856933118</c:v>
                </c:pt>
                <c:pt idx="7">
                  <c:v>3.885714285696579</c:v>
                </c:pt>
                <c:pt idx="8">
                  <c:v>10.971428571360166</c:v>
                </c:pt>
              </c:numCache>
            </c:numRef>
          </c:val>
        </c:ser>
        <c:ser>
          <c:idx val="17"/>
          <c:order val="17"/>
          <c:tx>
            <c:strRef>
              <c:f>'D2.4.12.A'!$D$71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'D2.4.12.A'!$E$53:$M$53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'D2.4.12.A'!$E$71:$M$71</c:f>
              <c:numCache>
                <c:formatCode>0</c:formatCode>
                <c:ptCount val="9"/>
                <c:pt idx="0">
                  <c:v>0</c:v>
                </c:pt>
                <c:pt idx="1">
                  <c:v>29.312203354611437</c:v>
                </c:pt>
                <c:pt idx="2">
                  <c:v>26.742856323429031</c:v>
                </c:pt>
                <c:pt idx="3">
                  <c:v>23.839248287207674</c:v>
                </c:pt>
                <c:pt idx="4">
                  <c:v>21.703536023957774</c:v>
                </c:pt>
                <c:pt idx="5">
                  <c:v>20.606189314699705</c:v>
                </c:pt>
                <c:pt idx="6">
                  <c:v>20.071201374830725</c:v>
                </c:pt>
                <c:pt idx="7">
                  <c:v>18.966000028765841</c:v>
                </c:pt>
                <c:pt idx="8">
                  <c:v>18.265811661679692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553600"/>
        <c:axId val="76555392"/>
      </c:barChart>
      <c:catAx>
        <c:axId val="765536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76555392"/>
        <c:crosses val="autoZero"/>
        <c:auto val="1"/>
        <c:lblAlgn val="ctr"/>
        <c:lblOffset val="100"/>
        <c:noMultiLvlLbl val="0"/>
      </c:catAx>
      <c:valAx>
        <c:axId val="7655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76553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'D2.4.13.B'!$GY$54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'D2.4.13.B'!$GZ$54:$HC$54</c:f>
            </c:numRef>
          </c:val>
        </c:ser>
        <c:ser>
          <c:idx val="1"/>
          <c:order val="1"/>
          <c:tx>
            <c:strRef>
              <c:f>'D2.4.13.B'!$GY$55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'D2.4.13.B'!$GZ$55:$HC$55</c:f>
            </c:numRef>
          </c:val>
        </c:ser>
        <c:ser>
          <c:idx val="2"/>
          <c:order val="2"/>
          <c:tx>
            <c:strRef>
              <c:f>'D2.4.13.B'!$GY$56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'D2.4.13.B'!$GZ$56:$HC$56</c:f>
            </c:numRef>
          </c:val>
        </c:ser>
        <c:ser>
          <c:idx val="3"/>
          <c:order val="3"/>
          <c:tx>
            <c:strRef>
              <c:f>'D2.4.13.B'!$GY$57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'D2.4.13.B'!$GZ$57:$HC$57</c:f>
            </c:numRef>
          </c:val>
        </c:ser>
        <c:ser>
          <c:idx val="4"/>
          <c:order val="4"/>
          <c:tx>
            <c:strRef>
              <c:f>'D2.4.13.B'!$GY$58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'D2.4.13.B'!$GZ$58:$HC$58</c:f>
            </c:numRef>
          </c:val>
        </c:ser>
        <c:ser>
          <c:idx val="5"/>
          <c:order val="5"/>
          <c:tx>
            <c:strRef>
              <c:f>'D2.4.13.B'!$GY$59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'D2.4.13.B'!$GZ$59:$HC$59</c:f>
            </c:numRef>
          </c:val>
        </c:ser>
        <c:ser>
          <c:idx val="6"/>
          <c:order val="6"/>
          <c:tx>
            <c:strRef>
              <c:f>'D2.4.13.B'!$GY$60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'D2.4.13.B'!$GZ$60:$HC$60</c:f>
            </c:numRef>
          </c:val>
        </c:ser>
        <c:ser>
          <c:idx val="7"/>
          <c:order val="7"/>
          <c:tx>
            <c:strRef>
              <c:f>'D2.4.13.B'!$GY$61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'D2.4.13.B'!$GZ$61:$HC$61</c:f>
            </c:numRef>
          </c:val>
        </c:ser>
        <c:ser>
          <c:idx val="8"/>
          <c:order val="8"/>
          <c:tx>
            <c:strRef>
              <c:f>'D2.4.13.B'!$GY$62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'D2.4.13.B'!$GZ$62:$HC$62</c:f>
            </c:numRef>
          </c:val>
        </c:ser>
        <c:ser>
          <c:idx val="9"/>
          <c:order val="9"/>
          <c:tx>
            <c:strRef>
              <c:f>'D2.4.13.B'!$GY$63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'D2.4.13.B'!$GZ$63:$HC$63</c:f>
            </c:numRef>
          </c:val>
        </c:ser>
        <c:ser>
          <c:idx val="10"/>
          <c:order val="10"/>
          <c:tx>
            <c:strRef>
              <c:f>'D2.4.13.B'!$GY$64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'D2.4.13.B'!$GZ$64:$HC$64</c:f>
            </c:numRef>
          </c:val>
        </c:ser>
        <c:ser>
          <c:idx val="11"/>
          <c:order val="11"/>
          <c:tx>
            <c:strRef>
              <c:f>'D2.4.13.B'!$GY$65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'D2.4.13.B'!$GZ$65:$HC$65</c:f>
            </c:numRef>
          </c:val>
        </c:ser>
        <c:ser>
          <c:idx val="12"/>
          <c:order val="12"/>
          <c:tx>
            <c:strRef>
              <c:f>'D2.4.13.B'!$GY$66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'D2.4.13.B'!$GZ$66:$HC$66</c:f>
            </c:numRef>
          </c:val>
        </c:ser>
        <c:ser>
          <c:idx val="13"/>
          <c:order val="13"/>
          <c:tx>
            <c:strRef>
              <c:f>'D2.4.13.B'!$GY$67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'D2.4.13.B'!$GZ$67:$HC$67</c:f>
            </c:numRef>
          </c:val>
        </c:ser>
        <c:ser>
          <c:idx val="14"/>
          <c:order val="14"/>
          <c:tx>
            <c:strRef>
              <c:f>'D2.4.13.B'!$GY$68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'D2.4.13.B'!$GZ$68:$HC$68</c:f>
            </c:numRef>
          </c:val>
        </c:ser>
        <c:ser>
          <c:idx val="15"/>
          <c:order val="15"/>
          <c:tx>
            <c:strRef>
              <c:f>'D2.4.13.B'!$GY$69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'D2.4.13.B'!$GZ$69:$HC$69</c:f>
            </c:numRef>
          </c:val>
        </c:ser>
        <c:ser>
          <c:idx val="16"/>
          <c:order val="16"/>
          <c:tx>
            <c:strRef>
              <c:f>'D2.4.13.B'!$GY$70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'D2.4.13.B'!$GZ$70:$HC$70</c:f>
            </c:numRef>
          </c:val>
        </c:ser>
        <c:ser>
          <c:idx val="17"/>
          <c:order val="17"/>
          <c:tx>
            <c:strRef>
              <c:f>'D2.4.13.B'!$GY$71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'D2.4.13.B'!$GZ$71:$HC$71</c:f>
            </c:numRef>
          </c:val>
        </c:ser>
        <c:ser>
          <c:idx val="18"/>
          <c:order val="18"/>
          <c:tx>
            <c:strRef>
              <c:f>'D2.4.13.B'!$GY$72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'D2.4.13.B'!$GZ$72:$HC$72</c:f>
            </c:numRef>
          </c:val>
        </c:ser>
        <c:ser>
          <c:idx val="19"/>
          <c:order val="19"/>
          <c:tx>
            <c:strRef>
              <c:f>'D2.4.13.B'!$GY$73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'D2.4.13.B'!$GZ$73:$HC$73</c:f>
            </c:numRef>
          </c:val>
        </c:ser>
        <c:ser>
          <c:idx val="20"/>
          <c:order val="20"/>
          <c:tx>
            <c:strRef>
              <c:f>'D2.4.13.B'!$GY$74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'D2.4.13.B'!$GZ$74:$HC$74</c:f>
            </c:numRef>
          </c:val>
        </c:ser>
        <c:ser>
          <c:idx val="21"/>
          <c:order val="21"/>
          <c:tx>
            <c:strRef>
              <c:f>'D2.4.13.B'!$GY$75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'D2.4.13.B'!$GZ$75:$HC$75</c:f>
            </c:numRef>
          </c:val>
        </c:ser>
        <c:ser>
          <c:idx val="22"/>
          <c:order val="22"/>
          <c:tx>
            <c:strRef>
              <c:f>'D2.4.13.B'!$GY$76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'D2.4.13.B'!$GZ$76:$HC$76</c:f>
            </c:numRef>
          </c:val>
        </c:ser>
        <c:ser>
          <c:idx val="23"/>
          <c:order val="23"/>
          <c:tx>
            <c:strRef>
              <c:f>'D2.4.13.B'!$GY$77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'D2.4.13.B'!$GZ$77:$HC$77</c:f>
            </c:numRef>
          </c:val>
        </c:ser>
        <c:ser>
          <c:idx val="24"/>
          <c:order val="24"/>
          <c:tx>
            <c:strRef>
              <c:f>'D2.4.13.B'!$GY$78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'D2.4.13.B'!$GZ$78:$HC$78</c:f>
            </c:numRef>
          </c:val>
        </c:ser>
        <c:ser>
          <c:idx val="25"/>
          <c:order val="25"/>
          <c:tx>
            <c:strRef>
              <c:f>'D2.4.13.B'!$GY$79</c:f>
              <c:strCache>
                <c:ptCount val="1"/>
              </c:strCache>
            </c:strRef>
          </c:tx>
          <c:spPr>
            <a:solidFill>
              <a:srgbClr val="9966FF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'D2.4.13.B'!$GZ$79:$HC$79</c:f>
            </c:numRef>
          </c:val>
        </c:ser>
        <c:ser>
          <c:idx val="26"/>
          <c:order val="26"/>
          <c:tx>
            <c:strRef>
              <c:f>'D2.4.13.B'!$GY$80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'D2.4.13.B'!$GZ$80:$HC$80</c:f>
            </c:numRef>
          </c:val>
        </c:ser>
        <c:ser>
          <c:idx val="27"/>
          <c:order val="27"/>
          <c:tx>
            <c:strRef>
              <c:f>'D2.4.13.B'!$GY$81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'D2.4.13.B'!$GZ$81:$HC$81</c:f>
            </c:numRef>
          </c:val>
        </c:ser>
        <c:ser>
          <c:idx val="28"/>
          <c:order val="28"/>
          <c:tx>
            <c:strRef>
              <c:f>'D2.4.13.B'!$GY$82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'D2.4.13.B'!$GZ$53:$HC$53</c:f>
            </c:multiLvlStrRef>
          </c:cat>
          <c:val>
            <c:numRef>
              <c:f>'D2.4.13.B'!$GZ$82:$HC$82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352832"/>
        <c:axId val="149354368"/>
      </c:barChart>
      <c:catAx>
        <c:axId val="1493528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354368"/>
        <c:crosses val="autoZero"/>
        <c:auto val="1"/>
        <c:lblAlgn val="ctr"/>
        <c:lblOffset val="100"/>
        <c:noMultiLvlLbl val="0"/>
      </c:catAx>
      <c:valAx>
        <c:axId val="14935436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352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'D2.4.13.B'!$HS$54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'D2.4.13.B'!$HT$53:$HV$53</c:f>
            </c:multiLvlStrRef>
          </c:cat>
          <c:val>
            <c:numRef>
              <c:f>'D2.4.13.B'!$HT$54:$HV$54</c:f>
            </c:numRef>
          </c:val>
        </c:ser>
        <c:ser>
          <c:idx val="1"/>
          <c:order val="1"/>
          <c:tx>
            <c:strRef>
              <c:f>'D2.4.13.B'!$HS$55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'D2.4.13.B'!$HT$53:$HV$53</c:f>
            </c:multiLvlStrRef>
          </c:cat>
          <c:val>
            <c:numRef>
              <c:f>'D2.4.13.B'!$HT$55:$HV$55</c:f>
            </c:numRef>
          </c:val>
        </c:ser>
        <c:ser>
          <c:idx val="2"/>
          <c:order val="2"/>
          <c:tx>
            <c:strRef>
              <c:f>'D2.4.13.B'!$HS$56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'D2.4.13.B'!$HT$53:$HV$53</c:f>
            </c:multiLvlStrRef>
          </c:cat>
          <c:val>
            <c:numRef>
              <c:f>'D2.4.13.B'!$HT$56:$HV$56</c:f>
            </c:numRef>
          </c:val>
        </c:ser>
        <c:ser>
          <c:idx val="3"/>
          <c:order val="3"/>
          <c:tx>
            <c:strRef>
              <c:f>'D2.4.13.B'!$HS$57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'D2.4.13.B'!$HT$53:$HV$53</c:f>
            </c:multiLvlStrRef>
          </c:cat>
          <c:val>
            <c:numRef>
              <c:f>'D2.4.13.B'!$HT$57:$HV$57</c:f>
            </c:numRef>
          </c:val>
        </c:ser>
        <c:ser>
          <c:idx val="4"/>
          <c:order val="4"/>
          <c:tx>
            <c:strRef>
              <c:f>'D2.4.13.B'!$HS$58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'D2.4.13.B'!$HT$53:$HV$53</c:f>
            </c:multiLvlStrRef>
          </c:cat>
          <c:val>
            <c:numRef>
              <c:f>'D2.4.13.B'!$HT$58:$HV$58</c:f>
            </c:numRef>
          </c:val>
        </c:ser>
        <c:ser>
          <c:idx val="5"/>
          <c:order val="5"/>
          <c:tx>
            <c:strRef>
              <c:f>'D2.4.13.B'!$HS$59</c:f>
              <c:strCache>
                <c:ptCount val="1"/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'D2.4.13.B'!$HT$53:$HV$53</c:f>
            </c:multiLvlStrRef>
          </c:cat>
          <c:val>
            <c:numRef>
              <c:f>'D2.4.13.B'!$HT$59:$HV$59</c:f>
            </c:numRef>
          </c:val>
        </c:ser>
        <c:ser>
          <c:idx val="6"/>
          <c:order val="6"/>
          <c:tx>
            <c:strRef>
              <c:f>'D2.4.13.B'!$HS$60</c:f>
              <c:strCache>
                <c:ptCount val="1"/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'D2.4.13.B'!$HT$53:$HV$53</c:f>
            </c:multiLvlStrRef>
          </c:cat>
          <c:val>
            <c:numRef>
              <c:f>'D2.4.13.B'!$HT$60:$HV$60</c:f>
            </c:numRef>
          </c:val>
        </c:ser>
        <c:ser>
          <c:idx val="7"/>
          <c:order val="7"/>
          <c:tx>
            <c:strRef>
              <c:f>'D2.4.13.B'!$HS$61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'D2.4.13.B'!$HT$53:$HV$53</c:f>
            </c:multiLvlStrRef>
          </c:cat>
          <c:val>
            <c:numRef>
              <c:f>'D2.4.13.B'!$HT$61:$HV$61</c:f>
            </c:numRef>
          </c:val>
        </c:ser>
        <c:ser>
          <c:idx val="8"/>
          <c:order val="8"/>
          <c:tx>
            <c:strRef>
              <c:f>'D2.4.13.B'!$HS$62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'D2.4.13.B'!$HT$53:$HV$53</c:f>
            </c:multiLvlStrRef>
          </c:cat>
          <c:val>
            <c:numRef>
              <c:f>'D2.4.13.B'!$HT$62:$HV$62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816064"/>
        <c:axId val="149817600"/>
      </c:barChart>
      <c:catAx>
        <c:axId val="14981606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17600"/>
        <c:crosses val="autoZero"/>
        <c:auto val="1"/>
        <c:lblAlgn val="ctr"/>
        <c:lblOffset val="100"/>
        <c:noMultiLvlLbl val="0"/>
      </c:catAx>
      <c:valAx>
        <c:axId val="1498176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16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'D2.4.13.B'!$IM$54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'D2.4.13.B'!$IN$54:$IQ$54</c:f>
            </c:numRef>
          </c:val>
        </c:ser>
        <c:ser>
          <c:idx val="1"/>
          <c:order val="1"/>
          <c:tx>
            <c:strRef>
              <c:f>'D2.4.13.B'!$IM$55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'D2.4.13.B'!$IN$55:$IQ$55</c:f>
            </c:numRef>
          </c:val>
        </c:ser>
        <c:ser>
          <c:idx val="2"/>
          <c:order val="2"/>
          <c:tx>
            <c:strRef>
              <c:f>'D2.4.13.B'!$IM$56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'D2.4.13.B'!$IN$56:$IQ$56</c:f>
            </c:numRef>
          </c:val>
        </c:ser>
        <c:ser>
          <c:idx val="3"/>
          <c:order val="3"/>
          <c:tx>
            <c:strRef>
              <c:f>'D2.4.13.B'!$IM$57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'D2.4.13.B'!$IN$57:$IQ$57</c:f>
            </c:numRef>
          </c:val>
        </c:ser>
        <c:ser>
          <c:idx val="4"/>
          <c:order val="4"/>
          <c:tx>
            <c:strRef>
              <c:f>'D2.4.13.B'!$IM$58</c:f>
              <c:strCache>
                <c:ptCount val="1"/>
              </c:strCache>
            </c:strRef>
          </c:tx>
          <c:spPr>
            <a:solidFill>
              <a:srgbClr val="808080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'D2.4.13.B'!$IN$58:$IQ$58</c:f>
            </c:numRef>
          </c:val>
        </c:ser>
        <c:ser>
          <c:idx val="5"/>
          <c:order val="5"/>
          <c:tx>
            <c:strRef>
              <c:f>'D2.4.13.B'!$IM$59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'D2.4.13.B'!$IN$59:$IQ$59</c:f>
            </c:numRef>
          </c:val>
        </c:ser>
        <c:ser>
          <c:idx val="6"/>
          <c:order val="6"/>
          <c:tx>
            <c:strRef>
              <c:f>'D2.4.13.B'!$IM$60</c:f>
              <c:strCache>
                <c:ptCount val="1"/>
              </c:strCache>
            </c:strRef>
          </c:tx>
          <c:spPr>
            <a:solidFill>
              <a:srgbClr val="A50021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'D2.4.13.B'!$IN$60:$IQ$60</c:f>
            </c:numRef>
          </c:val>
        </c:ser>
        <c:ser>
          <c:idx val="7"/>
          <c:order val="7"/>
          <c:tx>
            <c:strRef>
              <c:f>'D2.4.13.B'!$IM$61</c:f>
              <c:strCache>
                <c:ptCount val="1"/>
              </c:strCache>
            </c:strRef>
          </c:tx>
          <c:spPr>
            <a:solidFill>
              <a:srgbClr val="006600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'D2.4.13.B'!$IN$61:$IQ$61</c:f>
            </c:numRef>
          </c:val>
        </c:ser>
        <c:ser>
          <c:idx val="8"/>
          <c:order val="8"/>
          <c:tx>
            <c:strRef>
              <c:f>'D2.4.13.B'!$IM$62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'D2.4.13.B'!$IN$62:$IQ$62</c:f>
            </c:numRef>
          </c:val>
        </c:ser>
        <c:ser>
          <c:idx val="9"/>
          <c:order val="9"/>
          <c:tx>
            <c:strRef>
              <c:f>'D2.4.13.B'!$IM$63</c:f>
              <c:strCache>
                <c:ptCount val="1"/>
              </c:strCache>
            </c:strRef>
          </c:tx>
          <c:spPr>
            <a:solidFill>
              <a:srgbClr val="99FF66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'D2.4.13.B'!$IN$63:$IQ$63</c:f>
            </c:numRef>
          </c:val>
        </c:ser>
        <c:ser>
          <c:idx val="10"/>
          <c:order val="10"/>
          <c:tx>
            <c:strRef>
              <c:f>'D2.4.13.B'!$IM$64</c:f>
              <c:strCache>
                <c:ptCount val="1"/>
              </c:strCache>
            </c:strRef>
          </c:tx>
          <c:spPr>
            <a:solidFill>
              <a:srgbClr val="4D4D4D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'D2.4.13.B'!$IN$64:$IQ$64</c:f>
            </c:numRef>
          </c:val>
        </c:ser>
        <c:ser>
          <c:idx val="11"/>
          <c:order val="11"/>
          <c:tx>
            <c:strRef>
              <c:f>'D2.4.13.B'!$IM$65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'D2.4.13.B'!$IN$65:$IQ$65</c:f>
            </c:numRef>
          </c:val>
        </c:ser>
        <c:ser>
          <c:idx val="12"/>
          <c:order val="12"/>
          <c:tx>
            <c:strRef>
              <c:f>'D2.4.13.B'!$IM$66</c:f>
              <c:strCache>
                <c:ptCount val="1"/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'D2.4.13.B'!$IN$53:$IQ$53</c:f>
            </c:multiLvlStrRef>
          </c:cat>
          <c:val>
            <c:numRef>
              <c:f>'D2.4.13.B'!$IN$66:$IQ$66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877504"/>
        <c:axId val="149879040"/>
      </c:barChart>
      <c:catAx>
        <c:axId val="149877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79040"/>
        <c:crosses val="autoZero"/>
        <c:auto val="1"/>
        <c:lblAlgn val="ctr"/>
        <c:lblOffset val="100"/>
        <c:noMultiLvlLbl val="0"/>
      </c:catAx>
      <c:valAx>
        <c:axId val="14987904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77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'D2.4.13.C'!$C$47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'D2.4.13.C'!$D$47:$T$47</c:f>
              <c:numCache>
                <c:formatCode>General</c:formatCode>
                <c:ptCount val="17"/>
                <c:pt idx="0">
                  <c:v>0.99992000000000003</c:v>
                </c:pt>
                <c:pt idx="1">
                  <c:v>0.16498680000000002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'D2.4.13.C'!$C$48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'D2.4.13.C'!$D$48:$T$48</c:f>
              <c:numCache>
                <c:formatCode>General</c:formatCode>
                <c:ptCount val="17"/>
                <c:pt idx="0">
                  <c:v>4.9998399999999998</c:v>
                </c:pt>
                <c:pt idx="1">
                  <c:v>0.82497360000000008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"/>
          <c:order val="2"/>
          <c:tx>
            <c:strRef>
              <c:f>'D2.4.13.C'!$C$49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'D2.4.13.C'!$D$49:$T$49</c:f>
              <c:numCache>
                <c:formatCode>General</c:formatCode>
                <c:ptCount val="17"/>
                <c:pt idx="0">
                  <c:v>1.99996</c:v>
                </c:pt>
                <c:pt idx="1">
                  <c:v>0.32999340000000005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'D2.4.13.C'!$C$50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'D2.4.13.C'!$D$50:$T$50</c:f>
              <c:numCache>
                <c:formatCode>General</c:formatCode>
                <c:ptCount val="17"/>
                <c:pt idx="0">
                  <c:v>2</c:v>
                </c:pt>
                <c:pt idx="1">
                  <c:v>0.33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'D2.4.13.C'!$C$51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'D2.4.13.C'!$D$51:$T$51</c:f>
              <c:numCache>
                <c:formatCode>General</c:formatCode>
                <c:ptCount val="17"/>
                <c:pt idx="0">
                  <c:v>1.4758887915300021E-11</c:v>
                </c:pt>
                <c:pt idx="1">
                  <c:v>1.4020943519535019E-11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'D2.4.13.C'!$C$52</c:f>
              <c:strCache>
                <c:ptCount val="1"/>
                <c:pt idx="0">
                  <c:v>Gas Macro CHP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9">
                  <c:v>5.7941856306190842E-13</c:v>
                </c:pt>
              </c:numCache>
            </c:numRef>
          </c:val>
        </c:ser>
        <c:ser>
          <c:idx val="6"/>
          <c:order val="6"/>
          <c:tx>
            <c:strRef>
              <c:f>'D2.4.13.C'!$C$53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'D2.4.13.C'!$D$53:$T$53</c:f>
              <c:numCache>
                <c:formatCode>General</c:formatCode>
                <c:ptCount val="17"/>
                <c:pt idx="0">
                  <c:v>3.8910307641823145E-11</c:v>
                </c:pt>
                <c:pt idx="1">
                  <c:v>3.6964792259731986E-11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'D2.4.13.C'!$C$54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'D2.4.13.C'!$D$54:$T$54</c:f>
              <c:numCache>
                <c:formatCode>General</c:formatCode>
                <c:ptCount val="17"/>
                <c:pt idx="0">
                  <c:v>2.3996933887183197E-11</c:v>
                </c:pt>
                <c:pt idx="1">
                  <c:v>2.2797087192824034E-11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'D2.4.13.C'!$C$55</c:f>
              <c:strCache>
                <c:ptCount val="1"/>
                <c:pt idx="0">
                  <c:v>PC Coal with CCS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'D2.4.13.C'!$D$55:$T$55</c:f>
              <c:numCache>
                <c:formatCode>General</c:formatCode>
                <c:ptCount val="17"/>
                <c:pt idx="0">
                  <c:v>1.7818581691952785E-11</c:v>
                </c:pt>
                <c:pt idx="1">
                  <c:v>1.6927652607355147E-11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'D2.4.13.C'!$C$56</c:f>
              <c:strCache>
                <c:ptCount val="1"/>
                <c:pt idx="0">
                  <c:v>IGCC Coal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'D2.4.13.C'!$D$56:$T$56</c:f>
              <c:numCache>
                <c:formatCode>General</c:formatCode>
                <c:ptCount val="17"/>
                <c:pt idx="0">
                  <c:v>2.0861190660995929E-11</c:v>
                </c:pt>
                <c:pt idx="1">
                  <c:v>1.9818131127946128E-11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'D2.4.13.C'!$C$57</c:f>
              <c:strCache>
                <c:ptCount val="1"/>
                <c:pt idx="0">
                  <c:v>IGCC Coal with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'D2.4.13.C'!$D$57:$T$57</c:f>
              <c:numCache>
                <c:formatCode>General</c:formatCode>
                <c:ptCount val="17"/>
                <c:pt idx="0">
                  <c:v>4.8646392396088767E-11</c:v>
                </c:pt>
                <c:pt idx="1">
                  <c:v>4.6214072776284331E-11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'D2.4.13.C'!$C$58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'D2.4.13.C'!$D$58:$T$58</c:f>
              <c:numCache>
                <c:formatCode>General</c:formatCode>
                <c:ptCount val="17"/>
                <c:pt idx="0">
                  <c:v>4.6776258269609133E-11</c:v>
                </c:pt>
                <c:pt idx="1">
                  <c:v>4.4437445356128676E-11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'D2.4.13.C'!$C$59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'D2.4.13.C'!$D$59:$T$59</c:f>
              <c:numCache>
                <c:formatCode>General</c:formatCode>
                <c:ptCount val="17"/>
                <c:pt idx="0">
                  <c:v>28.338434982941727</c:v>
                </c:pt>
                <c:pt idx="1">
                  <c:v>26.921513233794641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'D2.4.13.C'!$C$60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7">
                  <c:v>24.087669734642812</c:v>
                </c:pt>
                <c:pt idx="8">
                  <c:v>24.087669734644546</c:v>
                </c:pt>
                <c:pt idx="9">
                  <c:v>24.087669734644063</c:v>
                </c:pt>
                <c:pt idx="10">
                  <c:v>24.087669734642684</c:v>
                </c:pt>
                <c:pt idx="11">
                  <c:v>24.087669734645196</c:v>
                </c:pt>
                <c:pt idx="12">
                  <c:v>26.458431038090296</c:v>
                </c:pt>
                <c:pt idx="13">
                  <c:v>26.921513232826097</c:v>
                </c:pt>
                <c:pt idx="14">
                  <c:v>26.921513232830698</c:v>
                </c:pt>
                <c:pt idx="15">
                  <c:v>26.921513232821919</c:v>
                </c:pt>
                <c:pt idx="16">
                  <c:v>26.921513232810575</c:v>
                </c:pt>
              </c:numCache>
            </c:numRef>
          </c:val>
        </c:ser>
        <c:ser>
          <c:idx val="14"/>
          <c:order val="14"/>
          <c:tx>
            <c:strRef>
              <c:f>'D2.4.13.C'!$C$61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'D2.4.13.C'!$D$61:$T$61</c:f>
              <c:numCache>
                <c:formatCode>General</c:formatCode>
                <c:ptCount val="17"/>
                <c:pt idx="0">
                  <c:v>1.1898089999999999</c:v>
                </c:pt>
                <c:pt idx="1">
                  <c:v>1.1303185500000001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'D2.4.13.C'!$C$62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0.83286629999981843</c:v>
                </c:pt>
                <c:pt idx="3">
                  <c:v>0.8328662999997527</c:v>
                </c:pt>
                <c:pt idx="4">
                  <c:v>0.83286629999984474</c:v>
                </c:pt>
                <c:pt idx="5">
                  <c:v>0.83286629999970174</c:v>
                </c:pt>
                <c:pt idx="6">
                  <c:v>0.83286629999976713</c:v>
                </c:pt>
                <c:pt idx="7">
                  <c:v>0.8328662999999753</c:v>
                </c:pt>
                <c:pt idx="8">
                  <c:v>0.83286629999997008</c:v>
                </c:pt>
                <c:pt idx="9">
                  <c:v>0.83286629999998063</c:v>
                </c:pt>
                <c:pt idx="10">
                  <c:v>0.83286629999996153</c:v>
                </c:pt>
                <c:pt idx="11">
                  <c:v>0.83286629999996975</c:v>
                </c:pt>
                <c:pt idx="12">
                  <c:v>1.1303185499967354</c:v>
                </c:pt>
                <c:pt idx="13">
                  <c:v>1.130318549999644</c:v>
                </c:pt>
                <c:pt idx="14">
                  <c:v>1.1303185499997845</c:v>
                </c:pt>
                <c:pt idx="15">
                  <c:v>1.1303185499995769</c:v>
                </c:pt>
                <c:pt idx="16">
                  <c:v>1.1303185499989865</c:v>
                </c:pt>
              </c:numCache>
            </c:numRef>
          </c:val>
        </c:ser>
        <c:ser>
          <c:idx val="16"/>
          <c:order val="16"/>
          <c:tx>
            <c:strRef>
              <c:f>'D2.4.13.C'!$C$63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'D2.4.13.C'!$D$63:$T$63</c:f>
              <c:numCache>
                <c:formatCode>General</c:formatCode>
                <c:ptCount val="17"/>
                <c:pt idx="0">
                  <c:v>34.999999999998074</c:v>
                </c:pt>
                <c:pt idx="1">
                  <c:v>33.249999999998174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'D2.4.13.C'!$C$64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8C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31.499999999622659</c:v>
                </c:pt>
                <c:pt idx="3">
                  <c:v>31.499999999620186</c:v>
                </c:pt>
                <c:pt idx="4">
                  <c:v>31.499999999623306</c:v>
                </c:pt>
                <c:pt idx="5">
                  <c:v>31.499999999617959</c:v>
                </c:pt>
                <c:pt idx="6">
                  <c:v>31.499999999620865</c:v>
                </c:pt>
                <c:pt idx="7">
                  <c:v>31.499999999628663</c:v>
                </c:pt>
                <c:pt idx="8">
                  <c:v>31.499999999628567</c:v>
                </c:pt>
                <c:pt idx="9">
                  <c:v>31.499999999629207</c:v>
                </c:pt>
                <c:pt idx="10">
                  <c:v>31.499999999627907</c:v>
                </c:pt>
                <c:pt idx="11">
                  <c:v>31.499999999628461</c:v>
                </c:pt>
                <c:pt idx="12">
                  <c:v>33.249999999483833</c:v>
                </c:pt>
                <c:pt idx="13">
                  <c:v>33.249999999594024</c:v>
                </c:pt>
                <c:pt idx="14">
                  <c:v>33.249999999599915</c:v>
                </c:pt>
                <c:pt idx="15">
                  <c:v>33.249999999590074</c:v>
                </c:pt>
                <c:pt idx="16">
                  <c:v>33.249999999582556</c:v>
                </c:pt>
              </c:numCache>
            </c:numRef>
          </c:val>
        </c:ser>
        <c:ser>
          <c:idx val="18"/>
          <c:order val="18"/>
          <c:tx>
            <c:strRef>
              <c:f>'D2.4.13.C'!$C$65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'D2.4.13.C'!$D$65:$T$65</c:f>
              <c:numCache>
                <c:formatCode>General</c:formatCode>
                <c:ptCount val="17"/>
                <c:pt idx="0">
                  <c:v>5.0000001605123912E-4</c:v>
                </c:pt>
                <c:pt idx="1">
                  <c:v>4.7500001524867705E-4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'D2.4.13.C'!$C$66</c:f>
              <c:strCache>
                <c:ptCount val="1"/>
                <c:pt idx="0">
                  <c:v>Nuclear (Gen IV)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4.4999999980013599E-4</c:v>
                </c:pt>
                <c:pt idx="3">
                  <c:v>4.4999999974997126E-4</c:v>
                </c:pt>
                <c:pt idx="4">
                  <c:v>4.4999999983607155E-4</c:v>
                </c:pt>
                <c:pt idx="5">
                  <c:v>4.4999999968145261E-4</c:v>
                </c:pt>
                <c:pt idx="6">
                  <c:v>4.499999997585763E-4</c:v>
                </c:pt>
                <c:pt idx="7">
                  <c:v>4.4999999996365878E-4</c:v>
                </c:pt>
                <c:pt idx="8">
                  <c:v>4.4999999995845613E-4</c:v>
                </c:pt>
                <c:pt idx="9">
                  <c:v>4.4999999996952426E-4</c:v>
                </c:pt>
                <c:pt idx="10">
                  <c:v>4.4999999994886153E-4</c:v>
                </c:pt>
                <c:pt idx="11">
                  <c:v>4.4999999995895898E-4</c:v>
                </c:pt>
                <c:pt idx="12">
                  <c:v>4.7499999665442851E-4</c:v>
                </c:pt>
                <c:pt idx="13">
                  <c:v>4.7499999961890613E-4</c:v>
                </c:pt>
                <c:pt idx="14">
                  <c:v>4.7499999974308214E-4</c:v>
                </c:pt>
                <c:pt idx="15">
                  <c:v>4.7499999949542483E-4</c:v>
                </c:pt>
                <c:pt idx="16">
                  <c:v>4.7499999936944092E-4</c:v>
                </c:pt>
              </c:numCache>
            </c:numRef>
          </c:val>
        </c:ser>
        <c:ser>
          <c:idx val="20"/>
          <c:order val="20"/>
          <c:tx>
            <c:strRef>
              <c:f>'D2.4.13.C'!$C$67</c:f>
              <c:strCache>
                <c:ptCount val="1"/>
                <c:pt idx="0">
                  <c:v>Nuclear (SMR CHP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'D2.4.13.C'!$D$67:$T$67</c:f>
              <c:numCache>
                <c:formatCode>General</c:formatCode>
                <c:ptCount val="17"/>
                <c:pt idx="0">
                  <c:v>4.8917429168077271E-11</c:v>
                </c:pt>
                <c:pt idx="1">
                  <c:v>4.6471557709673399E-11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'D2.4.13.C'!$C$68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'D2.4.13.C'!$D$68:$T$68</c:f>
              <c:numCache>
                <c:formatCode>General</c:formatCode>
                <c:ptCount val="17"/>
                <c:pt idx="0">
                  <c:v>9.9749909011221387</c:v>
                </c:pt>
                <c:pt idx="1">
                  <c:v>9.4762413560660317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'D2.4.13.C'!$C$69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'D2.4.13.C'!$D$69:$T$69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7.7369430744297158</c:v>
                </c:pt>
                <c:pt idx="3">
                  <c:v>6.7829938125745226</c:v>
                </c:pt>
                <c:pt idx="4">
                  <c:v>7.6402532041215743</c:v>
                </c:pt>
                <c:pt idx="5">
                  <c:v>7.2730649626604622</c:v>
                </c:pt>
                <c:pt idx="6">
                  <c:v>6.7866348283203406</c:v>
                </c:pt>
                <c:pt idx="7">
                  <c:v>6.7829938126994884</c:v>
                </c:pt>
                <c:pt idx="8">
                  <c:v>6.7829938126066116</c:v>
                </c:pt>
                <c:pt idx="9">
                  <c:v>6.7829938126987726</c:v>
                </c:pt>
                <c:pt idx="10">
                  <c:v>6.7829938126054863</c:v>
                </c:pt>
                <c:pt idx="11">
                  <c:v>6.7829938126070788</c:v>
                </c:pt>
                <c:pt idx="12">
                  <c:v>7.5809930846600366</c:v>
                </c:pt>
                <c:pt idx="13">
                  <c:v>7.5809930844874378</c:v>
                </c:pt>
                <c:pt idx="14">
                  <c:v>7.5809930846657778</c:v>
                </c:pt>
                <c:pt idx="15">
                  <c:v>7.5809930844807187</c:v>
                </c:pt>
                <c:pt idx="16">
                  <c:v>7.5809930844894966</c:v>
                </c:pt>
              </c:numCache>
            </c:numRef>
          </c:val>
        </c:ser>
        <c:ser>
          <c:idx val="23"/>
          <c:order val="23"/>
          <c:tx>
            <c:strRef>
              <c:f>'D2.4.13.C'!$C$70</c:f>
              <c:strCache>
                <c:ptCount val="1"/>
                <c:pt idx="0">
                  <c:v>Nuclear (SMR Elec Extraflex)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'D2.4.13.C'!$D$70:$T$70</c:f>
              <c:numCache>
                <c:formatCode>General</c:formatCode>
                <c:ptCount val="17"/>
                <c:pt idx="0">
                  <c:v>1.6405388615684619E-11</c:v>
                </c:pt>
                <c:pt idx="1">
                  <c:v>1.5585119184900388E-11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'D2.4.13.C'!$C$71</c:f>
              <c:strCache>
                <c:ptCount val="1"/>
                <c:pt idx="0">
                  <c:v>Nuclear (SMR Elec)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'D2.4.13.C'!$D$71:$T$71</c:f>
              <c:numCache>
                <c:formatCode>General</c:formatCode>
                <c:ptCount val="17"/>
                <c:pt idx="0">
                  <c:v>2.4792390587913983E-11</c:v>
                </c:pt>
                <c:pt idx="1">
                  <c:v>2.3552771058518284E-11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'D2.4.13.C'!$C$72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'D2.4.13.C'!$D$72:$T$72</c:f>
              <c:numCache>
                <c:formatCode>General</c:formatCode>
                <c:ptCount val="17"/>
                <c:pt idx="0">
                  <c:v>9.5279593622755733E-12</c:v>
                </c:pt>
                <c:pt idx="1">
                  <c:v>9.051561394161795E-12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'D2.4.13.C'!$C$73</c:f>
              <c:strCache>
                <c:ptCount val="1"/>
                <c:pt idx="0">
                  <c:v>Biomass Macro CHP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'D2.4.13.C'!$D$73:$T$73</c:f>
              <c:numCache>
                <c:formatCode>General</c:formatCode>
                <c:ptCount val="17"/>
                <c:pt idx="0">
                  <c:v>6.9560447570690126E-12</c:v>
                </c:pt>
                <c:pt idx="1">
                  <c:v>6.6082425192155619E-12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'D2.4.13.C'!$C$74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'D2.4.13.C'!$D$74:$T$74</c:f>
              <c:numCache>
                <c:formatCode>General</c:formatCode>
                <c:ptCount val="17"/>
                <c:pt idx="0">
                  <c:v>7.8137851238957362E-2</c:v>
                </c:pt>
                <c:pt idx="1">
                  <c:v>7.423095867700949E-2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'D2.4.13.C'!$C$75</c:f>
              <c:strCache>
                <c:ptCount val="1"/>
                <c:pt idx="0">
                  <c:v>IGCC Biomass with CCS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'D2.4.13.C'!$D$75:$T$75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6.6417173440332739E-2</c:v>
                </c:pt>
                <c:pt idx="3">
                  <c:v>6.6417173440291521E-2</c:v>
                </c:pt>
                <c:pt idx="4">
                  <c:v>6.6417173440430702E-2</c:v>
                </c:pt>
                <c:pt idx="5">
                  <c:v>6.6417173440223728E-2</c:v>
                </c:pt>
                <c:pt idx="6">
                  <c:v>6.6417173440325578E-2</c:v>
                </c:pt>
                <c:pt idx="7">
                  <c:v>6.6417173440638758E-2</c:v>
                </c:pt>
                <c:pt idx="8">
                  <c:v>6.6417173440631069E-2</c:v>
                </c:pt>
                <c:pt idx="9">
                  <c:v>6.6417173440633123E-2</c:v>
                </c:pt>
                <c:pt idx="10">
                  <c:v>6.6417173440602453E-2</c:v>
                </c:pt>
                <c:pt idx="11">
                  <c:v>6.6417173440633331E-2</c:v>
                </c:pt>
                <c:pt idx="12">
                  <c:v>7.4230958542213538E-2</c:v>
                </c:pt>
                <c:pt idx="13">
                  <c:v>7.4230958549270545E-2</c:v>
                </c:pt>
                <c:pt idx="14">
                  <c:v>7.42309585499695E-2</c:v>
                </c:pt>
                <c:pt idx="15">
                  <c:v>7.4230958548607479E-2</c:v>
                </c:pt>
                <c:pt idx="16">
                  <c:v>7.4230958546676246E-2</c:v>
                </c:pt>
              </c:numCache>
            </c:numRef>
          </c:val>
        </c:ser>
        <c:ser>
          <c:idx val="29"/>
          <c:order val="29"/>
          <c:tx>
            <c:strRef>
              <c:f>'D2.4.13.C'!$C$76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'D2.4.13.C'!$D$76:$T$76</c:f>
              <c:numCache>
                <c:formatCode>General</c:formatCode>
                <c:ptCount val="17"/>
                <c:pt idx="0">
                  <c:v>2.5383709987570953E-12</c:v>
                </c:pt>
                <c:pt idx="1">
                  <c:v>2.4114524488192401E-12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'D2.4.13.C'!$C$77</c:f>
              <c:strCache>
                <c:ptCount val="1"/>
                <c:pt idx="0">
                  <c:v>Waste Gasification to power (A)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'D2.4.13.C'!$D$77:$T$77</c:f>
              <c:numCache>
                <c:formatCode>General</c:formatCode>
                <c:ptCount val="17"/>
                <c:pt idx="0">
                  <c:v>2.6937606367281977E-12</c:v>
                </c:pt>
                <c:pt idx="1">
                  <c:v>2.5590726048917876E-12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'D2.4.13.C'!$C$78</c:f>
              <c:strCache>
                <c:ptCount val="1"/>
                <c:pt idx="0">
                  <c:v>Waste Gasification to power (B)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'D2.4.13.C'!$D$78:$T$78</c:f>
              <c:numCache>
                <c:formatCode>General</c:formatCode>
                <c:ptCount val="17"/>
                <c:pt idx="0">
                  <c:v>2.5354460695431362E-12</c:v>
                </c:pt>
                <c:pt idx="1">
                  <c:v>2.4086737660659795E-12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'D2.4.13.C'!$C$79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'D2.4.13.C'!$D$79:$T$79</c:f>
              <c:numCache>
                <c:formatCode>General</c:formatCode>
                <c:ptCount val="17"/>
                <c:pt idx="0">
                  <c:v>3.1376827892603814</c:v>
                </c:pt>
                <c:pt idx="1">
                  <c:v>2.9807986497973622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'D2.4.13.C'!$C$80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2.8239145100332137</c:v>
                </c:pt>
                <c:pt idx="3">
                  <c:v>2.823914510032794</c:v>
                </c:pt>
                <c:pt idx="4">
                  <c:v>2.8239145100331515</c:v>
                </c:pt>
                <c:pt idx="5">
                  <c:v>2.8239145100324849</c:v>
                </c:pt>
                <c:pt idx="6">
                  <c:v>2.8239145100327998</c:v>
                </c:pt>
                <c:pt idx="7">
                  <c:v>2.8239145100335508</c:v>
                </c:pt>
                <c:pt idx="8">
                  <c:v>2.8239145100334224</c:v>
                </c:pt>
                <c:pt idx="9">
                  <c:v>2.8239145100333682</c:v>
                </c:pt>
                <c:pt idx="10">
                  <c:v>2.8239145100331733</c:v>
                </c:pt>
                <c:pt idx="11">
                  <c:v>2.8239145100334508</c:v>
                </c:pt>
                <c:pt idx="12">
                  <c:v>2.8037445989321541</c:v>
                </c:pt>
                <c:pt idx="13">
                  <c:v>2.9484017705443204</c:v>
                </c:pt>
                <c:pt idx="14">
                  <c:v>2.8766399598271351</c:v>
                </c:pt>
                <c:pt idx="15">
                  <c:v>2.9807986493116569</c:v>
                </c:pt>
                <c:pt idx="16">
                  <c:v>2.6211597013518393</c:v>
                </c:pt>
              </c:numCache>
            </c:numRef>
          </c:val>
        </c:ser>
        <c:ser>
          <c:idx val="34"/>
          <c:order val="34"/>
          <c:tx>
            <c:strRef>
              <c:f>'D2.4.13.C'!$C$81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'D2.4.13.C'!$D$81:$T$81</c:f>
              <c:numCache>
                <c:formatCode>General</c:formatCode>
                <c:ptCount val="17"/>
                <c:pt idx="0">
                  <c:v>2.7997068802611579E-11</c:v>
                </c:pt>
                <c:pt idx="1">
                  <c:v>2.6597215362480999E-11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'D2.4.13.C'!$C$82</c:f>
              <c:strCache>
                <c:ptCount val="1"/>
                <c:pt idx="0">
                  <c:v>Anaerobic Digestion CHP Plant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'D2.4.13.C'!$D$82:$T$82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1.4216425456307882E-11</c:v>
                </c:pt>
                <c:pt idx="13">
                  <c:v>9.5441393523211659E-12</c:v>
                </c:pt>
                <c:pt idx="14">
                  <c:v>1.7332942320956458E-11</c:v>
                </c:pt>
                <c:pt idx="15">
                  <c:v>2.2186470718898053E-12</c:v>
                </c:pt>
                <c:pt idx="16">
                  <c:v>8.8575886540477708E-12</c:v>
                </c:pt>
              </c:numCache>
            </c:numRef>
          </c:val>
        </c:ser>
        <c:ser>
          <c:idx val="36"/>
          <c:order val="36"/>
          <c:tx>
            <c:strRef>
              <c:f>'D2.4.13.C'!$C$83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'D2.4.13.C'!$D$83:$T$83</c:f>
              <c:numCache>
                <c:formatCode>General</c:formatCode>
                <c:ptCount val="17"/>
                <c:pt idx="0">
                  <c:v>3.2634835816874461</c:v>
                </c:pt>
                <c:pt idx="1">
                  <c:v>3.1003094026030742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'D2.4.13.C'!$C$84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'D2.4.13.C'!$D$84:$T$84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0.63311525376150946</c:v>
                </c:pt>
                <c:pt idx="3">
                  <c:v>0.62574024263104644</c:v>
                </c:pt>
                <c:pt idx="4">
                  <c:v>0.55694117188685843</c:v>
                </c:pt>
                <c:pt idx="5">
                  <c:v>0.62651205586343195</c:v>
                </c:pt>
                <c:pt idx="6">
                  <c:v>0.74582207248472077</c:v>
                </c:pt>
                <c:pt idx="7">
                  <c:v>1.9092188804787888</c:v>
                </c:pt>
                <c:pt idx="8">
                  <c:v>2.925325122767477</c:v>
                </c:pt>
                <c:pt idx="9">
                  <c:v>2.9090019454276024</c:v>
                </c:pt>
                <c:pt idx="10">
                  <c:v>2.9267524097076123</c:v>
                </c:pt>
                <c:pt idx="11">
                  <c:v>2.9350593270731191</c:v>
                </c:pt>
                <c:pt idx="12">
                  <c:v>0.58178969826355498</c:v>
                </c:pt>
                <c:pt idx="13">
                  <c:v>1.5055495718209968</c:v>
                </c:pt>
                <c:pt idx="14">
                  <c:v>1.577385610778711</c:v>
                </c:pt>
                <c:pt idx="15">
                  <c:v>2.0991148035212488</c:v>
                </c:pt>
                <c:pt idx="16">
                  <c:v>2.2587487100347685</c:v>
                </c:pt>
              </c:numCache>
            </c:numRef>
          </c:val>
        </c:ser>
        <c:ser>
          <c:idx val="38"/>
          <c:order val="38"/>
          <c:tx>
            <c:strRef>
              <c:f>'D2.4.13.C'!$C$85</c:f>
              <c:strCache>
                <c:ptCount val="1"/>
                <c:pt idx="0">
                  <c:v>Micro CHP - Hot Water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'D2.4.13.C'!$D$85:$T$85</c:f>
              <c:numCache>
                <c:formatCode>General</c:formatCode>
                <c:ptCount val="17"/>
                <c:pt idx="0">
                  <c:v>5.0774432030616766E-12</c:v>
                </c:pt>
                <c:pt idx="1">
                  <c:v>5.0774432030616766E-12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'D2.4.13.C'!$C$86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'D2.4.13.C'!$D$86:$T$86</c:f>
              <c:numCache>
                <c:formatCode>General</c:formatCode>
                <c:ptCount val="17"/>
                <c:pt idx="0">
                  <c:v>6.4285113338213602E-12</c:v>
                </c:pt>
                <c:pt idx="1">
                  <c:v>6.4285113338213602E-12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'D2.4.13.C'!$C$87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'D2.4.13.C'!$D$87:$T$87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1.6852641035038643E-13</c:v>
                </c:pt>
              </c:numCache>
            </c:numRef>
          </c:val>
        </c:ser>
        <c:ser>
          <c:idx val="41"/>
          <c:order val="41"/>
          <c:tx>
            <c:strRef>
              <c:f>'D2.4.13.C'!$C$88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'D2.4.13.C'!$D$88:$T$88</c:f>
              <c:numCache>
                <c:formatCode>General</c:formatCode>
                <c:ptCount val="17"/>
                <c:pt idx="0">
                  <c:v>13.120162687677253</c:v>
                </c:pt>
                <c:pt idx="1">
                  <c:v>2.1462489073860094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'D2.4.13.C'!$C$89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'D2.4.13.C'!$D$89:$T$89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2.8065523931135892</c:v>
                </c:pt>
                <c:pt idx="3">
                  <c:v>2.8065523931135901</c:v>
                </c:pt>
                <c:pt idx="4">
                  <c:v>2.8065523931135892</c:v>
                </c:pt>
                <c:pt idx="5">
                  <c:v>2.8065523931135892</c:v>
                </c:pt>
                <c:pt idx="6">
                  <c:v>2.8065523931135901</c:v>
                </c:pt>
                <c:pt idx="7">
                  <c:v>4.2098285896703844</c:v>
                </c:pt>
                <c:pt idx="8">
                  <c:v>4.2098285896703844</c:v>
                </c:pt>
                <c:pt idx="9">
                  <c:v>4.2098285896703844</c:v>
                </c:pt>
                <c:pt idx="10">
                  <c:v>4.2098285896703844</c:v>
                </c:pt>
                <c:pt idx="11">
                  <c:v>4.2098285896703844</c:v>
                </c:pt>
                <c:pt idx="12">
                  <c:v>1.7493550250235619</c:v>
                </c:pt>
                <c:pt idx="13">
                  <c:v>1.7493550250235617</c:v>
                </c:pt>
                <c:pt idx="14">
                  <c:v>1.7493550250235619</c:v>
                </c:pt>
                <c:pt idx="15">
                  <c:v>1.7493550250235619</c:v>
                </c:pt>
                <c:pt idx="16">
                  <c:v>1.7493550250235617</c:v>
                </c:pt>
              </c:numCache>
            </c:numRef>
          </c:val>
        </c:ser>
        <c:ser>
          <c:idx val="43"/>
          <c:order val="43"/>
          <c:tx>
            <c:strRef>
              <c:f>'D2.4.13.C'!$C$90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'D2.4.13.C'!$D$90:$T$90</c:f>
              <c:numCache>
                <c:formatCode>General</c:formatCode>
                <c:ptCount val="17"/>
                <c:pt idx="0">
                  <c:v>9.2727116567335166</c:v>
                </c:pt>
                <c:pt idx="1">
                  <c:v>2.4331801195200553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'D2.4.13.C'!$C$91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'D2.4.13.C'!$D$91:$T$91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2.9440857655584596</c:v>
                </c:pt>
                <c:pt idx="3">
                  <c:v>2.9440857655584596</c:v>
                </c:pt>
                <c:pt idx="4">
                  <c:v>2.9440857655584596</c:v>
                </c:pt>
                <c:pt idx="5">
                  <c:v>2.9440857655584596</c:v>
                </c:pt>
                <c:pt idx="6">
                  <c:v>2.9440857655584596</c:v>
                </c:pt>
                <c:pt idx="7">
                  <c:v>4.4161286483376898</c:v>
                </c:pt>
                <c:pt idx="8">
                  <c:v>4.4161286483376898</c:v>
                </c:pt>
                <c:pt idx="9">
                  <c:v>4.4161286483376898</c:v>
                </c:pt>
                <c:pt idx="10">
                  <c:v>4.4161286483376898</c:v>
                </c:pt>
                <c:pt idx="11">
                  <c:v>4.4161286483376898</c:v>
                </c:pt>
                <c:pt idx="12">
                  <c:v>2.1029184039703286</c:v>
                </c:pt>
                <c:pt idx="13">
                  <c:v>2.1029184039703286</c:v>
                </c:pt>
                <c:pt idx="14">
                  <c:v>2.1029184039703286</c:v>
                </c:pt>
                <c:pt idx="15">
                  <c:v>2.1029184039703286</c:v>
                </c:pt>
                <c:pt idx="16">
                  <c:v>2.1029184039703286</c:v>
                </c:pt>
              </c:numCache>
            </c:numRef>
          </c:val>
        </c:ser>
        <c:ser>
          <c:idx val="45"/>
          <c:order val="45"/>
          <c:tx>
            <c:strRef>
              <c:f>'D2.4.13.C'!$C$92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'D2.4.13.C'!$D$92:$T$92</c:f>
              <c:numCache>
                <c:formatCode>General</c:formatCode>
                <c:ptCount val="17"/>
                <c:pt idx="0">
                  <c:v>6.1497401695775205</c:v>
                </c:pt>
                <c:pt idx="1">
                  <c:v>1.3836915381549422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'D2.4.13.C'!$C$93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'D2.4.13.C'!$D$93:$T$93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2.1984946106239183</c:v>
                </c:pt>
                <c:pt idx="3">
                  <c:v>2.1984946106239183</c:v>
                </c:pt>
                <c:pt idx="4">
                  <c:v>2.1984946106239192</c:v>
                </c:pt>
                <c:pt idx="5">
                  <c:v>2.1984946106239192</c:v>
                </c:pt>
                <c:pt idx="6">
                  <c:v>2.1984946106239183</c:v>
                </c:pt>
                <c:pt idx="7">
                  <c:v>3.2977419159358772</c:v>
                </c:pt>
                <c:pt idx="8">
                  <c:v>3.2977419159358776</c:v>
                </c:pt>
                <c:pt idx="9">
                  <c:v>3.2977419159358776</c:v>
                </c:pt>
                <c:pt idx="10">
                  <c:v>3.2977419159358776</c:v>
                </c:pt>
                <c:pt idx="11">
                  <c:v>3.2977419159358776</c:v>
                </c:pt>
                <c:pt idx="12">
                  <c:v>1.3740591316399491</c:v>
                </c:pt>
                <c:pt idx="13">
                  <c:v>1.3740591316399491</c:v>
                </c:pt>
                <c:pt idx="14">
                  <c:v>1.3740591316399491</c:v>
                </c:pt>
                <c:pt idx="15">
                  <c:v>1.3740591316399491</c:v>
                </c:pt>
                <c:pt idx="16">
                  <c:v>1.3740591316399491</c:v>
                </c:pt>
              </c:numCache>
            </c:numRef>
          </c:val>
        </c:ser>
        <c:ser>
          <c:idx val="47"/>
          <c:order val="47"/>
          <c:tx>
            <c:strRef>
              <c:f>'D2.4.13.C'!$C$94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'D2.4.13.C'!$D$94:$T$94</c:f>
              <c:numCache>
                <c:formatCode>General</c:formatCode>
                <c:ptCount val="17"/>
                <c:pt idx="0">
                  <c:v>2.5345991285873345E-12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'D2.4.13.C'!$C$95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'D2.4.13.C'!$D$95:$T$95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6.574524876494495E-13</c:v>
                </c:pt>
                <c:pt idx="4">
                  <c:v>6.574524876494495E-13</c:v>
                </c:pt>
                <c:pt idx="5">
                  <c:v>6.574524876494495E-13</c:v>
                </c:pt>
                <c:pt idx="8">
                  <c:v>3.0097480706619677E-13</c:v>
                </c:pt>
                <c:pt idx="9">
                  <c:v>3.0097480706619672E-13</c:v>
                </c:pt>
                <c:pt idx="10">
                  <c:v>3.0097480706619672E-13</c:v>
                </c:pt>
              </c:numCache>
            </c:numRef>
          </c:val>
        </c:ser>
        <c:ser>
          <c:idx val="49"/>
          <c:order val="49"/>
          <c:tx>
            <c:strRef>
              <c:f>'D2.4.13.C'!$C$96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'D2.4.13.C'!$D$96:$T$96</c:f>
              <c:numCache>
                <c:formatCode>General</c:formatCode>
                <c:ptCount val="17"/>
                <c:pt idx="0">
                  <c:v>2.6602259249559954</c:v>
                </c:pt>
                <c:pt idx="1">
                  <c:v>2.5272146287081956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'D2.4.13.C'!$C$97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'D2.4.13.C'!$D$97:$T$97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1.1146346625565615</c:v>
                </c:pt>
                <c:pt idx="3">
                  <c:v>1.1146346625565617</c:v>
                </c:pt>
                <c:pt idx="4">
                  <c:v>1.1146346625565617</c:v>
                </c:pt>
                <c:pt idx="5">
                  <c:v>1.1146346625565617</c:v>
                </c:pt>
                <c:pt idx="6">
                  <c:v>1.1146346625565617</c:v>
                </c:pt>
                <c:pt idx="7">
                  <c:v>1.1146346625565615</c:v>
                </c:pt>
                <c:pt idx="8">
                  <c:v>1.1146346625565617</c:v>
                </c:pt>
                <c:pt idx="9">
                  <c:v>1.1146346625565617</c:v>
                </c:pt>
                <c:pt idx="10">
                  <c:v>1.1146346625565617</c:v>
                </c:pt>
                <c:pt idx="11">
                  <c:v>1.1146346625565617</c:v>
                </c:pt>
                <c:pt idx="12">
                  <c:v>2.5272146287081951</c:v>
                </c:pt>
                <c:pt idx="13">
                  <c:v>2.5272146287081938</c:v>
                </c:pt>
                <c:pt idx="14">
                  <c:v>2.5272146287081947</c:v>
                </c:pt>
                <c:pt idx="15">
                  <c:v>2.5272146287081947</c:v>
                </c:pt>
                <c:pt idx="16">
                  <c:v>2.5272146287081938</c:v>
                </c:pt>
              </c:numCache>
            </c:numRef>
          </c:val>
        </c:ser>
        <c:ser>
          <c:idx val="51"/>
          <c:order val="51"/>
          <c:tx>
            <c:strRef>
              <c:f>'D2.4.13.C'!$C$98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'D2.4.13.C'!$D$98:$T$98</c:f>
              <c:numCache>
                <c:formatCode>General</c:formatCode>
                <c:ptCount val="17"/>
                <c:pt idx="0">
                  <c:v>3.3785595739654322</c:v>
                </c:pt>
                <c:pt idx="1">
                  <c:v>0.50678393609481476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'D2.4.13.C'!$C$99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'D2.4.13.C'!$D$99:$T$99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1.2544885528497627</c:v>
                </c:pt>
                <c:pt idx="3">
                  <c:v>1.2544885528497627</c:v>
                </c:pt>
                <c:pt idx="4">
                  <c:v>1.2544885528497627</c:v>
                </c:pt>
                <c:pt idx="5">
                  <c:v>1.2544885528497627</c:v>
                </c:pt>
                <c:pt idx="6">
                  <c:v>1.2544885528497627</c:v>
                </c:pt>
                <c:pt idx="7">
                  <c:v>1.2544885528497627</c:v>
                </c:pt>
                <c:pt idx="8">
                  <c:v>1.2544885528497627</c:v>
                </c:pt>
                <c:pt idx="9">
                  <c:v>1.2544885528497627</c:v>
                </c:pt>
                <c:pt idx="10">
                  <c:v>1.2544885528497627</c:v>
                </c:pt>
                <c:pt idx="11">
                  <c:v>1.2544885528497627</c:v>
                </c:pt>
                <c:pt idx="12">
                  <c:v>0.50678393609481487</c:v>
                </c:pt>
                <c:pt idx="13">
                  <c:v>0.50678393609481476</c:v>
                </c:pt>
                <c:pt idx="14">
                  <c:v>0.50678393609481476</c:v>
                </c:pt>
                <c:pt idx="15">
                  <c:v>0.50678393609481476</c:v>
                </c:pt>
                <c:pt idx="16">
                  <c:v>0.50678393609481476</c:v>
                </c:pt>
              </c:numCache>
            </c:numRef>
          </c:val>
        </c:ser>
        <c:ser>
          <c:idx val="53"/>
          <c:order val="53"/>
          <c:tx>
            <c:strRef>
              <c:f>'D2.4.13.C'!$C$100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'D2.4.13.C'!$D$100:$T$100</c:f>
              <c:numCache>
                <c:formatCode>General</c:formatCode>
                <c:ptCount val="17"/>
                <c:pt idx="0">
                  <c:v>2.0186434106497067E-12</c:v>
                </c:pt>
                <c:pt idx="1">
                  <c:v>1.9177112401172215E-12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'D2.4.13.C'!$C$101</c:f>
              <c:strCache>
                <c:ptCount val="1"/>
                <c:pt idx="0">
                  <c:v>Geothermal Plant (EGS)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'D2.4.13.C'!$D$101:$T$101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1.9046444946000273E-12</c:v>
                </c:pt>
                <c:pt idx="3">
                  <c:v>1.9067486384225929E-12</c:v>
                </c:pt>
                <c:pt idx="4">
                  <c:v>1.9061594781522784E-12</c:v>
                </c:pt>
                <c:pt idx="5">
                  <c:v>1.9061594781522776E-12</c:v>
                </c:pt>
                <c:pt idx="6">
                  <c:v>1.906748638422584E-12</c:v>
                </c:pt>
                <c:pt idx="7">
                  <c:v>1.905486152129053E-12</c:v>
                </c:pt>
                <c:pt idx="8">
                  <c:v>1.9067486384226018E-12</c:v>
                </c:pt>
                <c:pt idx="9">
                  <c:v>1.9073377986929227E-12</c:v>
                </c:pt>
                <c:pt idx="10">
                  <c:v>1.9096944397742069E-12</c:v>
                </c:pt>
                <c:pt idx="11">
                  <c:v>1.9067486384225889E-12</c:v>
                </c:pt>
                <c:pt idx="12">
                  <c:v>2.0217879331282035E-12</c:v>
                </c:pt>
                <c:pt idx="13">
                  <c:v>2.0270118024212058E-12</c:v>
                </c:pt>
                <c:pt idx="14">
                  <c:v>2.0248607974182166E-12</c:v>
                </c:pt>
                <c:pt idx="15">
                  <c:v>2.0248607974182061E-12</c:v>
                </c:pt>
                <c:pt idx="16">
                  <c:v>2.0194832849107083E-12</c:v>
                </c:pt>
              </c:numCache>
            </c:numRef>
          </c:val>
        </c:ser>
        <c:ser>
          <c:idx val="55"/>
          <c:order val="55"/>
          <c:tx>
            <c:strRef>
              <c:f>'D2.4.13.C'!$C$102</c:f>
              <c:strCache>
                <c:ptCount val="1"/>
                <c:pt idx="0">
                  <c:v>Geothermal Plant (HSA) Electricity &amp;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'D2.4.13.C'!$D$102:$T$102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1.9729012494073805E-13</c:v>
                </c:pt>
                <c:pt idx="3">
                  <c:v>1.9952051739266872E-13</c:v>
                </c:pt>
                <c:pt idx="4">
                  <c:v>1.9873497036557443E-13</c:v>
                </c:pt>
                <c:pt idx="5">
                  <c:v>1.9873497036557395E-13</c:v>
                </c:pt>
                <c:pt idx="6">
                  <c:v>1.9952051739266951E-13</c:v>
                </c:pt>
                <c:pt idx="7">
                  <c:v>1.9750053932299563E-13</c:v>
                </c:pt>
                <c:pt idx="8">
                  <c:v>1.9952051739266951E-13</c:v>
                </c:pt>
                <c:pt idx="9">
                  <c:v>1.9873497036557405E-13</c:v>
                </c:pt>
                <c:pt idx="10">
                  <c:v>1.9873497036557428E-13</c:v>
                </c:pt>
                <c:pt idx="11">
                  <c:v>1.9952051739266905E-13</c:v>
                </c:pt>
                <c:pt idx="12">
                  <c:v>2.105318051966444E-13</c:v>
                </c:pt>
                <c:pt idx="13">
                  <c:v>2.1514110163164361E-13</c:v>
                </c:pt>
                <c:pt idx="14">
                  <c:v>2.1872610996997775E-13</c:v>
                </c:pt>
                <c:pt idx="15">
                  <c:v>2.1872610996997732E-13</c:v>
                </c:pt>
                <c:pt idx="16">
                  <c:v>2.1514110163164403E-13</c:v>
                </c:pt>
              </c:numCache>
            </c:numRef>
          </c:val>
        </c:ser>
        <c:ser>
          <c:idx val="56"/>
          <c:order val="56"/>
          <c:tx>
            <c:strRef>
              <c:f>'D2.4.13.C'!$C$103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'D2.4.13.C'!$D$103:$T$103</c:f>
              <c:numCache>
                <c:formatCode>General</c:formatCode>
                <c:ptCount val="17"/>
                <c:pt idx="0">
                  <c:v>1.6800000000309103</c:v>
                </c:pt>
                <c:pt idx="1">
                  <c:v>1.596000000029365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'D2.4.13.C'!$C$104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'D2.4.13.C'!$D$104:$T$104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-1.087689259604117E-11</c:v>
                </c:pt>
                <c:pt idx="3">
                  <c:v>5.8679103852377349E-13</c:v>
                </c:pt>
                <c:pt idx="4">
                  <c:v>9.8221814684103922E-13</c:v>
                </c:pt>
                <c:pt idx="5">
                  <c:v>2.2682784109162912E-12</c:v>
                </c:pt>
                <c:pt idx="6">
                  <c:v>2.104559072901992E-12</c:v>
                </c:pt>
                <c:pt idx="7">
                  <c:v>-1.6190514709389585</c:v>
                </c:pt>
                <c:pt idx="8">
                  <c:v>1.2279264832714658E-11</c:v>
                </c:pt>
                <c:pt idx="9">
                  <c:v>0.59328678484071062</c:v>
                </c:pt>
                <c:pt idx="10">
                  <c:v>1.6451753023567728</c:v>
                </c:pt>
                <c:pt idx="11">
                  <c:v>0.17116278671934831</c:v>
                </c:pt>
                <c:pt idx="12">
                  <c:v>-1.6190514709338921</c:v>
                </c:pt>
                <c:pt idx="13">
                  <c:v>0.86197847739340427</c:v>
                </c:pt>
                <c:pt idx="14">
                  <c:v>0.40504358043745936</c:v>
                </c:pt>
                <c:pt idx="15">
                  <c:v>1.6605726666099474</c:v>
                </c:pt>
                <c:pt idx="16">
                  <c:v>-0.51851851851784092</c:v>
                </c:pt>
              </c:numCache>
            </c:numRef>
          </c:val>
        </c:ser>
        <c:ser>
          <c:idx val="58"/>
          <c:order val="58"/>
          <c:tx>
            <c:strRef>
              <c:f>'D2.4.13.C'!$C$105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'D2.4.13.C'!$D$105:$T$105</c:f>
              <c:numCache>
                <c:formatCode>General</c:formatCode>
                <c:ptCount val="17"/>
                <c:pt idx="0">
                  <c:v>2.855917761213346E-11</c:v>
                </c:pt>
                <c:pt idx="1">
                  <c:v>2.7131218731526784E-11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'D2.4.13.C'!$C$106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'D2.4.13.C'!$D$106:$T$106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-3.7536962177617741E-12</c:v>
                </c:pt>
                <c:pt idx="3">
                  <c:v>-1.3537891170631513E-12</c:v>
                </c:pt>
                <c:pt idx="4">
                  <c:v>-6.3010834057631355E-13</c:v>
                </c:pt>
                <c:pt idx="5">
                  <c:v>-1.2919501506328883E-12</c:v>
                </c:pt>
                <c:pt idx="6">
                  <c:v>-9.5194537049729984E-13</c:v>
                </c:pt>
                <c:pt idx="7">
                  <c:v>-5.0822801068023962E-12</c:v>
                </c:pt>
                <c:pt idx="8">
                  <c:v>6.7156522544975079E-13</c:v>
                </c:pt>
                <c:pt idx="9">
                  <c:v>5.9158194048694707E-13</c:v>
                </c:pt>
                <c:pt idx="10">
                  <c:v>1.3620141176855366E-12</c:v>
                </c:pt>
                <c:pt idx="11">
                  <c:v>8.5025130745879419E-13</c:v>
                </c:pt>
                <c:pt idx="12">
                  <c:v>-3.9419773769207119E-11</c:v>
                </c:pt>
                <c:pt idx="13">
                  <c:v>9.3032652130633086E-12</c:v>
                </c:pt>
                <c:pt idx="14">
                  <c:v>1.1814520480765475E-11</c:v>
                </c:pt>
                <c:pt idx="15">
                  <c:v>6.6803548551954135E-12</c:v>
                </c:pt>
                <c:pt idx="16">
                  <c:v>-9.3173335272929635E-12</c:v>
                </c:pt>
              </c:numCache>
            </c:numRef>
          </c:val>
        </c:ser>
        <c:ser>
          <c:idx val="60"/>
          <c:order val="60"/>
          <c:tx>
            <c:strRef>
              <c:f>'D2.4.13.C'!$C$107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'D2.4.13.C'!$D$107:$T$107</c:f>
              <c:numCache>
                <c:formatCode>General</c:formatCode>
                <c:ptCount val="17"/>
                <c:pt idx="0">
                  <c:v>2.8599482904962873E-11</c:v>
                </c:pt>
                <c:pt idx="1">
                  <c:v>2.7169508759714736E-11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1"/>
          <c:order val="61"/>
          <c:tx>
            <c:strRef>
              <c:f>'D2.4.13.C'!$C$108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'D2.4.13.C'!$D$108:$T$108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-6.0206104972166495E-12</c:v>
                </c:pt>
                <c:pt idx="3">
                  <c:v>-1.9534026296585185E-12</c:v>
                </c:pt>
                <c:pt idx="4">
                  <c:v>-1.3111735942123865E-12</c:v>
                </c:pt>
                <c:pt idx="5">
                  <c:v>-1.8671348544570518E-12</c:v>
                </c:pt>
                <c:pt idx="6">
                  <c:v>-1.2298311970268147E-12</c:v>
                </c:pt>
                <c:pt idx="7">
                  <c:v>-1.9196584576765865E-11</c:v>
                </c:pt>
                <c:pt idx="8">
                  <c:v>5.4196979351350943E-12</c:v>
                </c:pt>
                <c:pt idx="9">
                  <c:v>3.7763625436051403E-12</c:v>
                </c:pt>
                <c:pt idx="10">
                  <c:v>5.1551385253076843E-12</c:v>
                </c:pt>
                <c:pt idx="11">
                  <c:v>5.6856228062264229E-12</c:v>
                </c:pt>
                <c:pt idx="12">
                  <c:v>-1.3232544029446369E-11</c:v>
                </c:pt>
                <c:pt idx="13">
                  <c:v>1.2972192398069887E-12</c:v>
                </c:pt>
                <c:pt idx="14">
                  <c:v>-1.0601869791060602E-13</c:v>
                </c:pt>
                <c:pt idx="15">
                  <c:v>-6.900008522015848E-13</c:v>
                </c:pt>
                <c:pt idx="16">
                  <c:v>-4.1237609434094497E-12</c:v>
                </c:pt>
              </c:numCache>
            </c:numRef>
          </c:val>
        </c:ser>
        <c:ser>
          <c:idx val="62"/>
          <c:order val="62"/>
          <c:tx>
            <c:strRef>
              <c:f>'D2.4.13.C'!$C$109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'D2.4.13.C'!$D$109:$T$109</c:f>
              <c:numCache>
                <c:formatCode>General</c:formatCode>
                <c:ptCount val="17"/>
                <c:pt idx="0">
                  <c:v>7.6027979133958874E-11</c:v>
                </c:pt>
                <c:pt idx="1">
                  <c:v>7.2226580177260937E-11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'D2.4.13.C'!$C$110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'D2.4.13.C'!$D$110:$T$110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-3.7029861770486574E-12</c:v>
                </c:pt>
                <c:pt idx="3">
                  <c:v>-1.1604205835850422E-12</c:v>
                </c:pt>
                <c:pt idx="4">
                  <c:v>-1.7418799898917354E-12</c:v>
                </c:pt>
                <c:pt idx="5">
                  <c:v>-2.0355453723517157E-12</c:v>
                </c:pt>
                <c:pt idx="6">
                  <c:v>-8.2316691175724326E-13</c:v>
                </c:pt>
                <c:pt idx="7">
                  <c:v>-9.8372721655687708E-12</c:v>
                </c:pt>
                <c:pt idx="8">
                  <c:v>4.7986840732810713E-12</c:v>
                </c:pt>
                <c:pt idx="9">
                  <c:v>-5.9126471418525452E-14</c:v>
                </c:pt>
                <c:pt idx="10">
                  <c:v>8.1810873390064293E-13</c:v>
                </c:pt>
                <c:pt idx="11">
                  <c:v>4.7362847972724766E-12</c:v>
                </c:pt>
                <c:pt idx="12">
                  <c:v>-6.974940984744234E-12</c:v>
                </c:pt>
                <c:pt idx="13">
                  <c:v>-6.7326086726263016E-15</c:v>
                </c:pt>
                <c:pt idx="14">
                  <c:v>-3.1942142181787556E-12</c:v>
                </c:pt>
                <c:pt idx="15">
                  <c:v>-1.212355560225126E-12</c:v>
                </c:pt>
                <c:pt idx="16">
                  <c:v>-3.3303447333544903E-12</c:v>
                </c:pt>
              </c:numCache>
            </c:numRef>
          </c:val>
        </c:ser>
        <c:ser>
          <c:idx val="64"/>
          <c:order val="64"/>
          <c:tx>
            <c:strRef>
              <c:f>'D2.4.13.C'!$C$111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'D2.4.13.C'!$D$111:$T$111</c:f>
              <c:numCache>
                <c:formatCode>General</c:formatCode>
                <c:ptCount val="17"/>
                <c:pt idx="0">
                  <c:v>6.4267714553241128E-11</c:v>
                </c:pt>
                <c:pt idx="1">
                  <c:v>6.1054328825579077E-11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'D2.4.13.C'!$C$112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'D2.4.13.C'!$D$112:$T$112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-5.7474578454845137E-12</c:v>
                </c:pt>
                <c:pt idx="3">
                  <c:v>-4.7416680618692554E-12</c:v>
                </c:pt>
                <c:pt idx="4">
                  <c:v>-3.5782352643830246E-12</c:v>
                </c:pt>
                <c:pt idx="5">
                  <c:v>-6.0039702659277226E-12</c:v>
                </c:pt>
                <c:pt idx="6">
                  <c:v>-4.2783510275346648E-12</c:v>
                </c:pt>
                <c:pt idx="7">
                  <c:v>-8.2915124808454361E-12</c:v>
                </c:pt>
                <c:pt idx="8">
                  <c:v>8.4569083863781307E-13</c:v>
                </c:pt>
                <c:pt idx="9">
                  <c:v>2.9125121625619686E-13</c:v>
                </c:pt>
                <c:pt idx="10">
                  <c:v>6.7714252458725649E-13</c:v>
                </c:pt>
                <c:pt idx="11">
                  <c:v>8.8200908992864506E-13</c:v>
                </c:pt>
                <c:pt idx="12">
                  <c:v>-2.511998209394809E-11</c:v>
                </c:pt>
                <c:pt idx="13">
                  <c:v>-8.7163632035358733E-12</c:v>
                </c:pt>
                <c:pt idx="14">
                  <c:v>-1.0653721078445881E-11</c:v>
                </c:pt>
                <c:pt idx="15">
                  <c:v>-1.1817582037690536E-11</c:v>
                </c:pt>
                <c:pt idx="16">
                  <c:v>-1.6126732731639304E-11</c:v>
                </c:pt>
              </c:numCache>
            </c:numRef>
          </c:val>
        </c:ser>
        <c:ser>
          <c:idx val="66"/>
          <c:order val="66"/>
          <c:tx>
            <c:strRef>
              <c:f>'D2.4.13.C'!$C$113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'D2.4.13.C'!$D$113:$T$113</c:f>
              <c:numCache>
                <c:formatCode>General</c:formatCode>
                <c:ptCount val="17"/>
                <c:pt idx="0">
                  <c:v>4.6207155252584318E-11</c:v>
                </c:pt>
                <c:pt idx="1">
                  <c:v>4.3896797489955088E-11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'D2.4.13.C'!$C$114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'D2.4.13.C'!$D$114:$T$114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-5.3045351291526982E-12</c:v>
                </c:pt>
                <c:pt idx="3">
                  <c:v>-2.776246679460019E-12</c:v>
                </c:pt>
                <c:pt idx="4">
                  <c:v>-2.6069833045972838E-12</c:v>
                </c:pt>
                <c:pt idx="5">
                  <c:v>-3.5769287708196868E-12</c:v>
                </c:pt>
                <c:pt idx="6">
                  <c:v>-2.2729131186569553E-12</c:v>
                </c:pt>
                <c:pt idx="7">
                  <c:v>-1.2118458616022907E-11</c:v>
                </c:pt>
                <c:pt idx="8">
                  <c:v>3.4079276686794458E-12</c:v>
                </c:pt>
                <c:pt idx="9">
                  <c:v>1.1385743365022959E-12</c:v>
                </c:pt>
                <c:pt idx="10">
                  <c:v>2.2309365680743207E-12</c:v>
                </c:pt>
                <c:pt idx="11">
                  <c:v>3.5031151603735369E-12</c:v>
                </c:pt>
                <c:pt idx="12">
                  <c:v>-1.2460126635873667E-11</c:v>
                </c:pt>
                <c:pt idx="13">
                  <c:v>-1.8552679389813707E-12</c:v>
                </c:pt>
                <c:pt idx="14">
                  <c:v>-5.2780996117939057E-12</c:v>
                </c:pt>
                <c:pt idx="15">
                  <c:v>-3.735608495341358E-12</c:v>
                </c:pt>
                <c:pt idx="16">
                  <c:v>-6.5789302595935465E-12</c:v>
                </c:pt>
              </c:numCache>
            </c:numRef>
          </c:val>
        </c:ser>
        <c:ser>
          <c:idx val="68"/>
          <c:order val="68"/>
          <c:tx>
            <c:strRef>
              <c:f>'D2.4.13.C'!$C$115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'D2.4.13.C'!$D$115:$T$115</c:f>
              <c:numCache>
                <c:formatCode>General</c:formatCode>
                <c:ptCount val="17"/>
                <c:pt idx="0">
                  <c:v>11.907478636051827</c:v>
                </c:pt>
                <c:pt idx="1">
                  <c:v>11.312104704249236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'D2.4.13.C'!$C$116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'D2.4.13.C'!$D$46:$T$46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'D2.4.13.C'!$D$116:$T$116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-6.7214253363287995</c:v>
                </c:pt>
                <c:pt idx="3">
                  <c:v>0.14254075171619859</c:v>
                </c:pt>
                <c:pt idx="4">
                  <c:v>2.5256297244382493</c:v>
                </c:pt>
                <c:pt idx="5">
                  <c:v>6.4136102709140914</c:v>
                </c:pt>
                <c:pt idx="6">
                  <c:v>2.3400138485293218</c:v>
                </c:pt>
                <c:pt idx="7">
                  <c:v>-12.705512022204879</c:v>
                </c:pt>
                <c:pt idx="8">
                  <c:v>2.7511606990003113E-10</c:v>
                </c:pt>
                <c:pt idx="9">
                  <c:v>7.8342971648040862</c:v>
                </c:pt>
                <c:pt idx="10">
                  <c:v>10.898366952928525</c:v>
                </c:pt>
                <c:pt idx="11">
                  <c:v>0.91260376854013714</c:v>
                </c:pt>
                <c:pt idx="12">
                  <c:v>-12.70551202215389</c:v>
                </c:pt>
                <c:pt idx="13">
                  <c:v>6.5323734230788562</c:v>
                </c:pt>
                <c:pt idx="14">
                  <c:v>4.703454484345218</c:v>
                </c:pt>
                <c:pt idx="15">
                  <c:v>9.667084932571699</c:v>
                </c:pt>
                <c:pt idx="16">
                  <c:v>-1.3091239526615861E-10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711104"/>
        <c:axId val="151721088"/>
      </c:barChart>
      <c:catAx>
        <c:axId val="1517111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51721088"/>
        <c:crosses val="autoZero"/>
        <c:auto val="1"/>
        <c:lblAlgn val="ctr"/>
        <c:lblOffset val="100"/>
        <c:noMultiLvlLbl val="0"/>
      </c:catAx>
      <c:valAx>
        <c:axId val="15172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1711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Peak Reserve Margin (Supply by Technologies)</a:t>
            </a:r>
          </a:p>
        </c:rich>
      </c:tx>
      <c:layout>
        <c:manualLayout>
          <c:xMode val="edge"/>
          <c:yMode val="edge"/>
          <c:x val="0.21828706111765175"/>
          <c:y val="2.03954797950354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406724472777937E-2"/>
          <c:y val="9.5354836476318663E-2"/>
          <c:w val="0.6054511737696664"/>
          <c:h val="0.7241593993013594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'D2.4.13.D'!$C$47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'D2.4.13.D'!$D$47:$T$47</c:f>
              <c:numCache>
                <c:formatCode>General</c:formatCode>
                <c:ptCount val="17"/>
                <c:pt idx="0">
                  <c:v>3.5356812336017479E-11</c:v>
                </c:pt>
                <c:pt idx="1">
                  <c:v>9.2689525692712559E-13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0"/>
          <c:order val="1"/>
          <c:tx>
            <c:strRef>
              <c:f>'D2.4.13.D'!$C$48</c:f>
              <c:strCache>
                <c:ptCount val="1"/>
                <c:pt idx="0">
                  <c:v>Micro CHP - Space Heat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'D2.4.13.D'!$D$48:$T$48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4">
                  <c:v>9.2689525692712559E-13</c:v>
                </c:pt>
              </c:numCache>
            </c:numRef>
          </c:val>
        </c:ser>
        <c:ser>
          <c:idx val="1"/>
          <c:order val="2"/>
          <c:tx>
            <c:strRef>
              <c:f>'D2.4.13.D'!$C$49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'D2.4.13.D'!$D$49:$T$49</c:f>
              <c:numCache>
                <c:formatCode>General</c:formatCode>
                <c:ptCount val="17"/>
                <c:pt idx="0">
                  <c:v>3.2877365842112236</c:v>
                </c:pt>
                <c:pt idx="1">
                  <c:v>3.2877365842112236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'D2.4.13.D'!$C$50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'D2.4.13.D'!$D$50:$T$50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0.49076962670947449</c:v>
                </c:pt>
                <c:pt idx="4">
                  <c:v>0.26092274394775222</c:v>
                </c:pt>
                <c:pt idx="5">
                  <c:v>0.27062168378107621</c:v>
                </c:pt>
                <c:pt idx="6">
                  <c:v>8.4052026650003164E-2</c:v>
                </c:pt>
                <c:pt idx="8">
                  <c:v>1.2596691893529595</c:v>
                </c:pt>
                <c:pt idx="9">
                  <c:v>1.0722984409297032</c:v>
                </c:pt>
                <c:pt idx="10">
                  <c:v>1.0929667948284634</c:v>
                </c:pt>
                <c:pt idx="11">
                  <c:v>0.29256246317343371</c:v>
                </c:pt>
                <c:pt idx="13">
                  <c:v>3.2877365842112236</c:v>
                </c:pt>
                <c:pt idx="14">
                  <c:v>2.7986989308265247</c:v>
                </c:pt>
                <c:pt idx="15">
                  <c:v>2.8526433345022895</c:v>
                </c:pt>
                <c:pt idx="16">
                  <c:v>0.76358802888266197</c:v>
                </c:pt>
              </c:numCache>
            </c:numRef>
          </c:val>
        </c:ser>
        <c:ser>
          <c:idx val="4"/>
          <c:order val="4"/>
          <c:tx>
            <c:strRef>
              <c:f>'D2.4.13.D'!$C$51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'D2.4.13.D'!$D$51:$T$51</c:f>
              <c:numCache>
                <c:formatCode>General</c:formatCode>
                <c:ptCount val="17"/>
                <c:pt idx="0">
                  <c:v>1.3025620945967094</c:v>
                </c:pt>
                <c:pt idx="1">
                  <c:v>1.3025620945967094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'D2.4.13.D'!$C$52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'D2.4.13.D'!$D$52:$T$52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3">
                  <c:v>0.19721832636213299</c:v>
                </c:pt>
                <c:pt idx="4">
                  <c:v>0.10485316138289377</c:v>
                </c:pt>
                <c:pt idx="5">
                  <c:v>0.10875073078677119</c:v>
                </c:pt>
                <c:pt idx="6">
                  <c:v>3.3776743957042048E-2</c:v>
                </c:pt>
                <c:pt idx="8">
                  <c:v>0.49906593662709164</c:v>
                </c:pt>
                <c:pt idx="9">
                  <c:v>0.42483187672569478</c:v>
                </c:pt>
                <c:pt idx="10">
                  <c:v>0.43302043248637306</c:v>
                </c:pt>
                <c:pt idx="11">
                  <c:v>0.11590976499201117</c:v>
                </c:pt>
                <c:pt idx="13">
                  <c:v>1.3025620945967094</c:v>
                </c:pt>
                <c:pt idx="14">
                  <c:v>1.1088111982540636</c:v>
                </c:pt>
                <c:pt idx="15">
                  <c:v>1.1301833287894334</c:v>
                </c:pt>
                <c:pt idx="16">
                  <c:v>0.3025244866291491</c:v>
                </c:pt>
              </c:numCache>
            </c:numRef>
          </c:val>
        </c:ser>
        <c:ser>
          <c:idx val="6"/>
          <c:order val="6"/>
          <c:tx>
            <c:strRef>
              <c:f>'D2.4.13.D'!$C$53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'D2.4.13.D'!$D$53:$T$53</c:f>
              <c:numCache>
                <c:formatCode>General</c:formatCode>
                <c:ptCount val="17"/>
                <c:pt idx="0">
                  <c:v>10.774724297663152</c:v>
                </c:pt>
                <c:pt idx="1">
                  <c:v>10.774724297663152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'D2.4.13.D'!$C$54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'D2.4.13.D'!$D$54:$T$54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2.2290676399615728E-3</c:v>
                </c:pt>
                <c:pt idx="3">
                  <c:v>1.3008399441514427</c:v>
                </c:pt>
                <c:pt idx="4">
                  <c:v>0.25823558785676459</c:v>
                </c:pt>
                <c:pt idx="5">
                  <c:v>0.46476331469310678</c:v>
                </c:pt>
                <c:pt idx="6">
                  <c:v>1.222651735802279</c:v>
                </c:pt>
                <c:pt idx="7">
                  <c:v>6.443326304485926E-2</c:v>
                </c:pt>
                <c:pt idx="8">
                  <c:v>3.5691840727809478</c:v>
                </c:pt>
                <c:pt idx="9">
                  <c:v>0.98986741041506876</c:v>
                </c:pt>
                <c:pt idx="10">
                  <c:v>1.9495490627749632</c:v>
                </c:pt>
                <c:pt idx="11">
                  <c:v>4.1282468573422033</c:v>
                </c:pt>
                <c:pt idx="12">
                  <c:v>0.16817081654708269</c:v>
                </c:pt>
                <c:pt idx="13">
                  <c:v>9.3155704299582744</c:v>
                </c:pt>
                <c:pt idx="14">
                  <c:v>2.5835539411833297</c:v>
                </c:pt>
                <c:pt idx="15">
                  <c:v>5.0883230538426538</c:v>
                </c:pt>
                <c:pt idx="16">
                  <c:v>10.774724297663152</c:v>
                </c:pt>
              </c:numCache>
            </c:numRef>
          </c:val>
        </c:ser>
        <c:ser>
          <c:idx val="8"/>
          <c:order val="8"/>
          <c:tx>
            <c:strRef>
              <c:f>'D2.4.13.D'!$C$55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'D2.4.13.D'!$D$55:$T$55</c:f>
              <c:numCache>
                <c:formatCode>General</c:formatCode>
                <c:ptCount val="17"/>
                <c:pt idx="0">
                  <c:v>11.383630484814365</c:v>
                </c:pt>
                <c:pt idx="1">
                  <c:v>11.383630484814365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'D2.4.13.D'!$C$56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'D2.4.13.D'!$D$56:$T$56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1.9631297014130983E-3</c:v>
                </c:pt>
                <c:pt idx="3">
                  <c:v>1.4800135124850486</c:v>
                </c:pt>
                <c:pt idx="4">
                  <c:v>0.30212136222331154</c:v>
                </c:pt>
                <c:pt idx="5">
                  <c:v>0.5572326939811546</c:v>
                </c:pt>
                <c:pt idx="6">
                  <c:v>1.4351767764578853</c:v>
                </c:pt>
                <c:pt idx="7">
                  <c:v>5.8567795879224949E-2</c:v>
                </c:pt>
                <c:pt idx="8">
                  <c:v>3.7458992891218545</c:v>
                </c:pt>
                <c:pt idx="9">
                  <c:v>1.0673835775519369</c:v>
                </c:pt>
                <c:pt idx="10">
                  <c:v>2.0818268119806076</c:v>
                </c:pt>
                <c:pt idx="11">
                  <c:v>4.3615442470553134</c:v>
                </c:pt>
                <c:pt idx="12">
                  <c:v>0.15286194724477711</c:v>
                </c:pt>
                <c:pt idx="13">
                  <c:v>9.7767971446080395</c:v>
                </c:pt>
                <c:pt idx="14">
                  <c:v>2.7858711374105556</c:v>
                </c:pt>
                <c:pt idx="15">
                  <c:v>5.4335679792693856</c:v>
                </c:pt>
                <c:pt idx="16">
                  <c:v>11.383630484814365</c:v>
                </c:pt>
              </c:numCache>
            </c:numRef>
          </c:val>
        </c:ser>
        <c:ser>
          <c:idx val="10"/>
          <c:order val="10"/>
          <c:tx>
            <c:strRef>
              <c:f>'D2.4.13.D'!$C$57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'D2.4.13.D'!$D$57:$T$57</c:f>
              <c:numCache>
                <c:formatCode>General</c:formatCode>
                <c:ptCount val="17"/>
                <c:pt idx="0">
                  <c:v>9.2589392198226594</c:v>
                </c:pt>
                <c:pt idx="1">
                  <c:v>9.2589392198226594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'D2.4.13.D'!$C$58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'D2.4.13.D'!$D$58:$T$58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2.0566348326232996E-3</c:v>
                </c:pt>
                <c:pt idx="3">
                  <c:v>1.2002115560996289</c:v>
                </c:pt>
                <c:pt idx="4">
                  <c:v>0.23825939396721604</c:v>
                </c:pt>
                <c:pt idx="5">
                  <c:v>0.42881086459080542</c:v>
                </c:pt>
                <c:pt idx="6">
                  <c:v>1.128071711660422</c:v>
                </c:pt>
                <c:pt idx="7">
                  <c:v>5.5368810355229725E-2</c:v>
                </c:pt>
                <c:pt idx="8">
                  <c:v>3.0670722963561228</c:v>
                </c:pt>
                <c:pt idx="9">
                  <c:v>0.85061315125289239</c:v>
                </c:pt>
                <c:pt idx="10">
                  <c:v>1.6752870681072081</c:v>
                </c:pt>
                <c:pt idx="11">
                  <c:v>3.5474862911197924</c:v>
                </c:pt>
                <c:pt idx="12">
                  <c:v>0.14451259502714953</c:v>
                </c:pt>
                <c:pt idx="13">
                  <c:v>8.005058693489481</c:v>
                </c:pt>
                <c:pt idx="14">
                  <c:v>2.220100324770049</c:v>
                </c:pt>
                <c:pt idx="15">
                  <c:v>4.3724992477598121</c:v>
                </c:pt>
                <c:pt idx="16">
                  <c:v>9.2589392198226594</c:v>
                </c:pt>
              </c:numCache>
            </c:numRef>
          </c:val>
        </c:ser>
        <c:ser>
          <c:idx val="12"/>
          <c:order val="12"/>
          <c:tx>
            <c:strRef>
              <c:f>'D2.4.13.D'!$C$59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'D2.4.13.D'!$D$59:$T$59</c:f>
              <c:numCache>
                <c:formatCode>General</c:formatCode>
                <c:ptCount val="17"/>
                <c:pt idx="0">
                  <c:v>62.998922359472992</c:v>
                </c:pt>
                <c:pt idx="1">
                  <c:v>62.998922359472992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'D2.4.13.D'!$C$60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'D2.4.13.D'!$D$60:$T$60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1.1813575618920704E-2</c:v>
                </c:pt>
                <c:pt idx="3">
                  <c:v>9.6294438170838959</c:v>
                </c:pt>
                <c:pt idx="4">
                  <c:v>1.9891072018991474</c:v>
                </c:pt>
                <c:pt idx="5">
                  <c:v>3.6908944478695109</c:v>
                </c:pt>
                <c:pt idx="6">
                  <c:v>9.4543959447743315</c:v>
                </c:pt>
                <c:pt idx="7">
                  <c:v>0.30954738373278851</c:v>
                </c:pt>
                <c:pt idx="8">
                  <c:v>20.68990299802206</c:v>
                </c:pt>
                <c:pt idx="9">
                  <c:v>5.9444960364547388</c:v>
                </c:pt>
                <c:pt idx="10">
                  <c:v>11.558642004682557</c:v>
                </c:pt>
                <c:pt idx="11">
                  <c:v>24.137518145391951</c:v>
                </c:pt>
                <c:pt idx="12">
                  <c:v>0.80791867154257802</c:v>
                </c:pt>
                <c:pt idx="13">
                  <c:v>54.000646824837574</c:v>
                </c:pt>
                <c:pt idx="14">
                  <c:v>15.515134655146868</c:v>
                </c:pt>
                <c:pt idx="15">
                  <c:v>30.168055632221471</c:v>
                </c:pt>
                <c:pt idx="16">
                  <c:v>62.998922359472992</c:v>
                </c:pt>
              </c:numCache>
            </c:numRef>
          </c:val>
        </c:ser>
        <c:ser>
          <c:idx val="14"/>
          <c:order val="14"/>
          <c:tx>
            <c:strRef>
              <c:f>'D2.4.13.D'!$C$61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'D2.4.13.D'!$D$61:$T$61</c:f>
              <c:numCache>
                <c:formatCode>General</c:formatCode>
                <c:ptCount val="17"/>
                <c:pt idx="0">
                  <c:v>22.992215129712346</c:v>
                </c:pt>
                <c:pt idx="1">
                  <c:v>22.992215129712346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'D2.4.13.D'!$C$62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'D2.4.13.D'!$D$62:$T$62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4.3927349578924109E-3</c:v>
                </c:pt>
                <c:pt idx="3">
                  <c:v>3.5805920108233824</c:v>
                </c:pt>
                <c:pt idx="4">
                  <c:v>0.73962541254518288</c:v>
                </c:pt>
                <c:pt idx="5">
                  <c:v>1.3724143807130131</c:v>
                </c:pt>
                <c:pt idx="6">
                  <c:v>3.5155025804254101</c:v>
                </c:pt>
                <c:pt idx="7">
                  <c:v>0.11297304418975837</c:v>
                </c:pt>
                <c:pt idx="8">
                  <c:v>7.5510291752137055</c:v>
                </c:pt>
                <c:pt idx="9">
                  <c:v>2.1695153915174541</c:v>
                </c:pt>
                <c:pt idx="10">
                  <c:v>4.2184655487052076</c:v>
                </c:pt>
                <c:pt idx="11">
                  <c:v>8.8092778274759969</c:v>
                </c:pt>
                <c:pt idx="12">
                  <c:v>0.2948596453352692</c:v>
                </c:pt>
                <c:pt idx="13">
                  <c:v>19.708186147307771</c:v>
                </c:pt>
                <c:pt idx="14">
                  <c:v>5.6624351718605563</c:v>
                </c:pt>
                <c:pt idx="15">
                  <c:v>11.010195082120587</c:v>
                </c:pt>
                <c:pt idx="16">
                  <c:v>22.992215129712346</c:v>
                </c:pt>
              </c:numCache>
            </c:numRef>
          </c:val>
        </c:ser>
        <c:ser>
          <c:idx val="16"/>
          <c:order val="16"/>
          <c:tx>
            <c:strRef>
              <c:f>'D2.4.13.D'!$C$63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'D2.4.13.D'!$D$63:$T$63</c:f>
              <c:numCache>
                <c:formatCode>General</c:formatCode>
                <c:ptCount val="17"/>
                <c:pt idx="0">
                  <c:v>1.9761530441628778E-10</c:v>
                </c:pt>
                <c:pt idx="1">
                  <c:v>1.9018621533505308E-10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'D2.4.13.D'!$C$64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'D2.4.13.D'!$D$64:$T$64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3.1380351617000412E-11</c:v>
                </c:pt>
                <c:pt idx="13">
                  <c:v>1.9018621533505308E-10</c:v>
                </c:pt>
                <c:pt idx="14">
                  <c:v>1.6913651064483285E-10</c:v>
                </c:pt>
                <c:pt idx="15">
                  <c:v>1.548283196289425E-10</c:v>
                </c:pt>
                <c:pt idx="16">
                  <c:v>1.5913109608398004E-10</c:v>
                </c:pt>
              </c:numCache>
            </c:numRef>
          </c:val>
        </c:ser>
        <c:ser>
          <c:idx val="18"/>
          <c:order val="18"/>
          <c:tx>
            <c:strRef>
              <c:f>'D2.4.13.D'!$C$65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'D2.4.13.D'!$D$65:$T$65</c:f>
              <c:numCache>
                <c:formatCode>General</c:formatCode>
                <c:ptCount val="17"/>
                <c:pt idx="0">
                  <c:v>110.03161746280462</c:v>
                </c:pt>
                <c:pt idx="1">
                  <c:v>110.03161746279842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'D2.4.13.D'!$C$66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'D2.4.13.D'!$D$66:$T$66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6.4068522395975293E-11</c:v>
                </c:pt>
                <c:pt idx="13">
                  <c:v>110.03161746279842</c:v>
                </c:pt>
                <c:pt idx="14">
                  <c:v>110.03161746277823</c:v>
                </c:pt>
                <c:pt idx="15">
                  <c:v>110.03161746275576</c:v>
                </c:pt>
                <c:pt idx="16">
                  <c:v>100.57442849150031</c:v>
                </c:pt>
              </c:numCache>
            </c:numRef>
          </c:val>
        </c:ser>
        <c:ser>
          <c:idx val="20"/>
          <c:order val="20"/>
          <c:tx>
            <c:strRef>
              <c:f>'D2.4.13.D'!$C$67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'D2.4.13.D'!$D$67:$T$67</c:f>
              <c:numCache>
                <c:formatCode>General</c:formatCode>
                <c:ptCount val="17"/>
                <c:pt idx="0">
                  <c:v>3.533756429886895E-11</c:v>
                </c:pt>
                <c:pt idx="1">
                  <c:v>3.014350938101538E-11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'D2.4.13.D'!$C$68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'D2.4.13.D'!$D$68:$T$68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2">
                  <c:v>1.2526229561190118E-11</c:v>
                </c:pt>
                <c:pt idx="13">
                  <c:v>3.014350938101538E-11</c:v>
                </c:pt>
                <c:pt idx="14">
                  <c:v>2.2080678102977595E-11</c:v>
                </c:pt>
                <c:pt idx="15">
                  <c:v>2.087365347932213E-11</c:v>
                </c:pt>
                <c:pt idx="16">
                  <c:v>2.3284197571505343E-11</c:v>
                </c:pt>
              </c:numCache>
            </c:numRef>
          </c:val>
        </c:ser>
        <c:ser>
          <c:idx val="22"/>
          <c:order val="22"/>
          <c:tx>
            <c:strRef>
              <c:f>'D2.4.13.D'!$C$69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'D2.4.13.D'!$D$69:$T$69</c:f>
              <c:numCache>
                <c:formatCode>General</c:formatCode>
                <c:ptCount val="17"/>
                <c:pt idx="0">
                  <c:v>24.2722255151299</c:v>
                </c:pt>
                <c:pt idx="1">
                  <c:v>17.476002370889464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'D2.4.13.D'!$C$70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'D2.4.13.D'!$D$70:$T$70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12.335809269211063</c:v>
                </c:pt>
                <c:pt idx="3">
                  <c:v>1.3012094439951887</c:v>
                </c:pt>
                <c:pt idx="4">
                  <c:v>0.23292692097899248</c:v>
                </c:pt>
                <c:pt idx="5">
                  <c:v>0.1688493174490395</c:v>
                </c:pt>
                <c:pt idx="6">
                  <c:v>2.059724964560314</c:v>
                </c:pt>
                <c:pt idx="7">
                  <c:v>17.476002370889464</c:v>
                </c:pt>
                <c:pt idx="8">
                  <c:v>14.338919890672166</c:v>
                </c:pt>
                <c:pt idx="9">
                  <c:v>13.97289212649418</c:v>
                </c:pt>
                <c:pt idx="10">
                  <c:v>16.198800299172422</c:v>
                </c:pt>
                <c:pt idx="11">
                  <c:v>15.133534598449458</c:v>
                </c:pt>
                <c:pt idx="12">
                  <c:v>4.9334617832210945</c:v>
                </c:pt>
                <c:pt idx="13">
                  <c:v>7.7390642904830695</c:v>
                </c:pt>
                <c:pt idx="14">
                  <c:v>0.43708812300739514</c:v>
                </c:pt>
                <c:pt idx="15">
                  <c:v>3.3144982699012537</c:v>
                </c:pt>
                <c:pt idx="16">
                  <c:v>4.4204916092802282</c:v>
                </c:pt>
              </c:numCache>
            </c:numRef>
          </c:val>
        </c:ser>
        <c:ser>
          <c:idx val="24"/>
          <c:order val="24"/>
          <c:tx>
            <c:strRef>
              <c:f>'D2.4.13.D'!$C$71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'D2.4.13.D'!$D$71:$T$71</c:f>
              <c:numCache>
                <c:formatCode>General</c:formatCode>
                <c:ptCount val="17"/>
                <c:pt idx="0">
                  <c:v>9.223059844301326E-11</c:v>
                </c:pt>
                <c:pt idx="1">
                  <c:v>7.7337912823438937E-11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'D2.4.13.D'!$C$72</c:f>
              <c:strCache>
                <c:ptCount val="1"/>
                <c:pt idx="0">
                  <c:v>Heat Pump (Air Source, Space Heat)</c:v>
                </c:pt>
              </c:strCache>
            </c:strRef>
          </c:tx>
          <c:spPr>
            <a:solidFill>
              <a:srgbClr val="CCC0DA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'D2.4.13.D'!$D$72:$T$72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1.4078186273406954E-11</c:v>
                </c:pt>
                <c:pt idx="3">
                  <c:v>2.3869993934695587E-11</c:v>
                </c:pt>
                <c:pt idx="4">
                  <c:v>1.9897664884921709E-11</c:v>
                </c:pt>
                <c:pt idx="5">
                  <c:v>2.5880673932395656E-11</c:v>
                </c:pt>
                <c:pt idx="6">
                  <c:v>2.4647308021849905E-11</c:v>
                </c:pt>
                <c:pt idx="7">
                  <c:v>7.9177951805359302E-12</c:v>
                </c:pt>
                <c:pt idx="8">
                  <c:v>3.3351103766702417E-11</c:v>
                </c:pt>
                <c:pt idx="9">
                  <c:v>3.9242981201351465E-11</c:v>
                </c:pt>
                <c:pt idx="10">
                  <c:v>4.6272175326671428E-11</c:v>
                </c:pt>
                <c:pt idx="11">
                  <c:v>5.1853538258223364E-11</c:v>
                </c:pt>
                <c:pt idx="12">
                  <c:v>4.7015000521312757E-11</c:v>
                </c:pt>
                <c:pt idx="13">
                  <c:v>7.7337912823438937E-11</c:v>
                </c:pt>
                <c:pt idx="14">
                  <c:v>4.4299384072468322E-11</c:v>
                </c:pt>
                <c:pt idx="15">
                  <c:v>4.4367443781132995E-11</c:v>
                </c:pt>
                <c:pt idx="16">
                  <c:v>6.1142555382190404E-11</c:v>
                </c:pt>
              </c:numCache>
            </c:numRef>
          </c:val>
        </c:ser>
        <c:ser>
          <c:idx val="26"/>
          <c:order val="26"/>
          <c:tx>
            <c:strRef>
              <c:f>'D2.4.13.D'!$C$73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'D2.4.13.D'!$D$73:$T$73</c:f>
              <c:numCache>
                <c:formatCode>General</c:formatCode>
                <c:ptCount val="17"/>
                <c:pt idx="0">
                  <c:v>7.4735056629676812E-11</c:v>
                </c:pt>
                <c:pt idx="1">
                  <c:v>6.397589063368677E-11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'D2.4.13.D'!$C$74</c:f>
              <c:strCache>
                <c:ptCount val="1"/>
                <c:pt idx="0">
                  <c:v>Heat Pump (Ground Source, Space Heat)</c:v>
                </c:pt>
              </c:strCache>
            </c:strRef>
          </c:tx>
          <c:spPr>
            <a:solidFill>
              <a:srgbClr val="60497B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'D2.4.13.D'!$D$74:$T$74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1.3752681236456125E-11</c:v>
                </c:pt>
                <c:pt idx="3">
                  <c:v>2.1549223835680979E-11</c:v>
                </c:pt>
                <c:pt idx="4">
                  <c:v>1.8883891846353439E-11</c:v>
                </c:pt>
                <c:pt idx="5">
                  <c:v>2.2776181878760875E-11</c:v>
                </c:pt>
                <c:pt idx="6">
                  <c:v>2.2096441125894757E-11</c:v>
                </c:pt>
                <c:pt idx="7">
                  <c:v>3.7949255261460668E-11</c:v>
                </c:pt>
                <c:pt idx="8">
                  <c:v>4.6774437631870293E-11</c:v>
                </c:pt>
                <c:pt idx="9">
                  <c:v>4.9181968820720717E-11</c:v>
                </c:pt>
                <c:pt idx="10">
                  <c:v>4.6873661931018058E-11</c:v>
                </c:pt>
                <c:pt idx="11">
                  <c:v>4.8694392968278307E-11</c:v>
                </c:pt>
                <c:pt idx="12">
                  <c:v>3.934094601076847E-11</c:v>
                </c:pt>
                <c:pt idx="13">
                  <c:v>6.397589063368677E-11</c:v>
                </c:pt>
                <c:pt idx="14">
                  <c:v>4.9538303747006203E-11</c:v>
                </c:pt>
                <c:pt idx="15">
                  <c:v>4.4496688667256436E-11</c:v>
                </c:pt>
                <c:pt idx="16">
                  <c:v>5.2432030078066213E-11</c:v>
                </c:pt>
              </c:numCache>
            </c:numRef>
          </c:val>
        </c:ser>
        <c:ser>
          <c:idx val="28"/>
          <c:order val="28"/>
          <c:tx>
            <c:strRef>
              <c:f>'D2.4.13.D'!$C$75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'D2.4.13.D'!$D$75:$T$75</c:f>
              <c:numCache>
                <c:formatCode>General</c:formatCode>
                <c:ptCount val="17"/>
                <c:pt idx="0">
                  <c:v>5.0646942580637884</c:v>
                </c:pt>
                <c:pt idx="1">
                  <c:v>5.0646942580481635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'D2.4.13.D'!$C$76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'D2.4.13.D'!$D$76:$T$76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2.800647210395374E-11</c:v>
                </c:pt>
                <c:pt idx="3">
                  <c:v>9.6812617781131175E-11</c:v>
                </c:pt>
                <c:pt idx="4">
                  <c:v>6.8050544086746422E-11</c:v>
                </c:pt>
                <c:pt idx="5">
                  <c:v>1.2343047080228548E-10</c:v>
                </c:pt>
                <c:pt idx="6">
                  <c:v>0.11085297002891611</c:v>
                </c:pt>
                <c:pt idx="7">
                  <c:v>4.5587542922010618E-11</c:v>
                </c:pt>
                <c:pt idx="8">
                  <c:v>3.6465798657918631</c:v>
                </c:pt>
                <c:pt idx="9">
                  <c:v>3.6465798657975412</c:v>
                </c:pt>
                <c:pt idx="10">
                  <c:v>3.6465798657941471</c:v>
                </c:pt>
                <c:pt idx="11">
                  <c:v>3.6465798657970421</c:v>
                </c:pt>
                <c:pt idx="12">
                  <c:v>2.3297450263598853</c:v>
                </c:pt>
                <c:pt idx="13">
                  <c:v>5.0646942580481635</c:v>
                </c:pt>
                <c:pt idx="14">
                  <c:v>2.2204824183550511</c:v>
                </c:pt>
                <c:pt idx="15">
                  <c:v>2.2204824183690466</c:v>
                </c:pt>
                <c:pt idx="16">
                  <c:v>4.0379352830370703</c:v>
                </c:pt>
              </c:numCache>
            </c:numRef>
          </c:val>
        </c:ser>
        <c:ser>
          <c:idx val="30"/>
          <c:order val="30"/>
          <c:tx>
            <c:strRef>
              <c:f>'D2.4.13.D'!$C$77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'D2.4.13.D'!$D$77:$T$77</c:f>
              <c:numCache>
                <c:formatCode>General</c:formatCode>
                <c:ptCount val="17"/>
                <c:pt idx="0">
                  <c:v>42.315101221207733</c:v>
                </c:pt>
                <c:pt idx="1">
                  <c:v>42.315101221192847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'D2.4.13.D'!$C$78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'D2.4.13.D'!$D$78:$T$78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5.9385014490327844E-11</c:v>
                </c:pt>
                <c:pt idx="3">
                  <c:v>17.048498289698919</c:v>
                </c:pt>
                <c:pt idx="4">
                  <c:v>10.835466679059364</c:v>
                </c:pt>
                <c:pt idx="5">
                  <c:v>16.168619749854404</c:v>
                </c:pt>
                <c:pt idx="6">
                  <c:v>25.77374479182874</c:v>
                </c:pt>
                <c:pt idx="7">
                  <c:v>28.484930180967339</c:v>
                </c:pt>
                <c:pt idx="8">
                  <c:v>30.466872879260041</c:v>
                </c:pt>
                <c:pt idx="9">
                  <c:v>30.466872879263732</c:v>
                </c:pt>
                <c:pt idx="10">
                  <c:v>30.466872879260446</c:v>
                </c:pt>
                <c:pt idx="11">
                  <c:v>30.466872879263164</c:v>
                </c:pt>
                <c:pt idx="12">
                  <c:v>40.257496203060356</c:v>
                </c:pt>
                <c:pt idx="13">
                  <c:v>42.315101221192847</c:v>
                </c:pt>
                <c:pt idx="14">
                  <c:v>38.822568510525926</c:v>
                </c:pt>
                <c:pt idx="15">
                  <c:v>40.328961046423125</c:v>
                </c:pt>
                <c:pt idx="16">
                  <c:v>42.315101221115341</c:v>
                </c:pt>
              </c:numCache>
            </c:numRef>
          </c:val>
        </c:ser>
        <c:ser>
          <c:idx val="32"/>
          <c:order val="32"/>
          <c:tx>
            <c:strRef>
              <c:f>'D2.4.13.D'!$C$79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'D2.4.13.D'!$D$79:$T$79</c:f>
              <c:numCache>
                <c:formatCode>General</c:formatCode>
                <c:ptCount val="17"/>
                <c:pt idx="0">
                  <c:v>154.37487206258737</c:v>
                </c:pt>
                <c:pt idx="1">
                  <c:v>69.468692428164317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'D2.4.13.D'!$C$80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'D2.4.13.D'!$D$46:$T$46</c:f>
              <c:strCache>
                <c:ptCount val="17"/>
                <c:pt idx="0">
                  <c:v>Nominal Capacity</c:v>
                </c:pt>
                <c:pt idx="1">
                  <c:v>Peak Capacity</c:v>
                </c:pt>
                <c:pt idx="2">
                  <c:v>Summer_Overnight</c:v>
                </c:pt>
                <c:pt idx="3">
                  <c:v>Summer_Morning</c:v>
                </c:pt>
                <c:pt idx="4">
                  <c:v>Summer_Mid-Day</c:v>
                </c:pt>
                <c:pt idx="5">
                  <c:v>Summer_Early Evening</c:v>
                </c:pt>
                <c:pt idx="6">
                  <c:v>Summer_Late Evening</c:v>
                </c:pt>
                <c:pt idx="7">
                  <c:v>Winter_Overnight</c:v>
                </c:pt>
                <c:pt idx="8">
                  <c:v>Winter_Morning</c:v>
                </c:pt>
                <c:pt idx="9">
                  <c:v>Winter_Mid-Day</c:v>
                </c:pt>
                <c:pt idx="10">
                  <c:v>Winter_Early Evening</c:v>
                </c:pt>
                <c:pt idx="11">
                  <c:v>Winter_Late Evening</c:v>
                </c:pt>
                <c:pt idx="12">
                  <c:v>Peak_Overnight</c:v>
                </c:pt>
                <c:pt idx="13">
                  <c:v>Peak_Morning</c:v>
                </c:pt>
                <c:pt idx="14">
                  <c:v>Peak_Mid-Day</c:v>
                </c:pt>
                <c:pt idx="15">
                  <c:v>Peak_Early Evening</c:v>
                </c:pt>
                <c:pt idx="16">
                  <c:v>Peak_Late Evening</c:v>
                </c:pt>
              </c:strCache>
            </c:strRef>
          </c:cat>
          <c:val>
            <c:numRef>
              <c:f>'D2.4.13.D'!$D$80:$T$80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-12.298045575145348</c:v>
                </c:pt>
                <c:pt idx="3">
                  <c:v>19.968584754092973</c:v>
                </c:pt>
                <c:pt idx="4">
                  <c:v>0.41100896121167624</c:v>
                </c:pt>
                <c:pt idx="5">
                  <c:v>9.0271897532790812E-11</c:v>
                </c:pt>
                <c:pt idx="6">
                  <c:v>0.23717359108474353</c:v>
                </c:pt>
                <c:pt idx="7">
                  <c:v>-44.992131023468076</c:v>
                </c:pt>
                <c:pt idx="8">
                  <c:v>43.584979655096625</c:v>
                </c:pt>
                <c:pt idx="9">
                  <c:v>-3.706634290391019</c:v>
                </c:pt>
                <c:pt idx="10">
                  <c:v>10.766802877578218</c:v>
                </c:pt>
                <c:pt idx="11">
                  <c:v>27.78636028085171</c:v>
                </c:pt>
                <c:pt idx="12">
                  <c:v>-44.992131023450312</c:v>
                </c:pt>
                <c:pt idx="13">
                  <c:v>75.067012246344788</c:v>
                </c:pt>
                <c:pt idx="14">
                  <c:v>-35.680711897896224</c:v>
                </c:pt>
                <c:pt idx="15">
                  <c:v>3.5207767584384086</c:v>
                </c:pt>
                <c:pt idx="16">
                  <c:v>49.709080694608474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035328"/>
        <c:axId val="152036864"/>
      </c:barChart>
      <c:catAx>
        <c:axId val="1520353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52036864"/>
        <c:crosses val="autoZero"/>
        <c:auto val="1"/>
        <c:lblAlgn val="ctr"/>
        <c:lblOffset val="100"/>
        <c:noMultiLvlLbl val="0"/>
      </c:catAx>
      <c:valAx>
        <c:axId val="152036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2035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Electricity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'D2.4.14.A'!$T$54</c:f>
              <c:strCache>
                <c:ptCount val="1"/>
                <c:pt idx="0">
                  <c:v>Interconnector Benelux-Germany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'D2.4.14.A'!$U$54:$AC$54</c:f>
              <c:numCache>
                <c:formatCode>0</c:formatCode>
                <c:ptCount val="9"/>
                <c:pt idx="0">
                  <c:v>1</c:v>
                </c:pt>
                <c:pt idx="1">
                  <c:v>0.99999000000000005</c:v>
                </c:pt>
                <c:pt idx="2">
                  <c:v>0.99997999999999998</c:v>
                </c:pt>
                <c:pt idx="3">
                  <c:v>0.99997000000000003</c:v>
                </c:pt>
                <c:pt idx="4">
                  <c:v>0.99995999999999996</c:v>
                </c:pt>
                <c:pt idx="5">
                  <c:v>0.99995000000000001</c:v>
                </c:pt>
                <c:pt idx="6">
                  <c:v>0.99994000000000005</c:v>
                </c:pt>
                <c:pt idx="7">
                  <c:v>0.99992999999999999</c:v>
                </c:pt>
                <c:pt idx="8">
                  <c:v>0.99992000000000003</c:v>
                </c:pt>
              </c:numCache>
            </c:numRef>
          </c:val>
        </c:ser>
        <c:ser>
          <c:idx val="1"/>
          <c:order val="1"/>
          <c:tx>
            <c:strRef>
              <c:f>'D2.4.14.A'!$T$55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'D2.4.14.A'!$U$55:$AC$55</c:f>
              <c:numCache>
                <c:formatCode>0</c:formatCode>
                <c:ptCount val="9"/>
                <c:pt idx="0">
                  <c:v>2</c:v>
                </c:pt>
                <c:pt idx="1">
                  <c:v>1.9999800000000001</c:v>
                </c:pt>
                <c:pt idx="2">
                  <c:v>2.9999600000000002</c:v>
                </c:pt>
                <c:pt idx="3">
                  <c:v>2.9999400000000001</c:v>
                </c:pt>
                <c:pt idx="4">
                  <c:v>3.9999199999999999</c:v>
                </c:pt>
                <c:pt idx="5">
                  <c:v>3.9998999999999998</c:v>
                </c:pt>
                <c:pt idx="6">
                  <c:v>4.9998800000000001</c:v>
                </c:pt>
                <c:pt idx="7">
                  <c:v>4.99986</c:v>
                </c:pt>
                <c:pt idx="8">
                  <c:v>4.9998399999999998</c:v>
                </c:pt>
              </c:numCache>
            </c:numRef>
          </c:val>
        </c:ser>
        <c:ser>
          <c:idx val="2"/>
          <c:order val="2"/>
          <c:tx>
            <c:strRef>
              <c:f>'D2.4.14.A'!$T$56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'D2.4.14.A'!$U$56:$AC$56</c:f>
              <c:numCache>
                <c:formatCode>0</c:formatCode>
                <c:ptCount val="9"/>
                <c:pt idx="0">
                  <c:v>0.5</c:v>
                </c:pt>
                <c:pt idx="1">
                  <c:v>0.49999500000000002</c:v>
                </c:pt>
                <c:pt idx="2">
                  <c:v>0.99999000000000005</c:v>
                </c:pt>
                <c:pt idx="3">
                  <c:v>0.99998500000000001</c:v>
                </c:pt>
                <c:pt idx="4">
                  <c:v>1.4999800000000001</c:v>
                </c:pt>
                <c:pt idx="5">
                  <c:v>1.4999750000000001</c:v>
                </c:pt>
                <c:pt idx="6">
                  <c:v>1.99997</c:v>
                </c:pt>
                <c:pt idx="7">
                  <c:v>1.999965</c:v>
                </c:pt>
                <c:pt idx="8">
                  <c:v>1.99996</c:v>
                </c:pt>
              </c:numCache>
            </c:numRef>
          </c:val>
        </c:ser>
        <c:ser>
          <c:idx val="3"/>
          <c:order val="3"/>
          <c:tx>
            <c:strRef>
              <c:f>'D2.4.14.A'!$T$57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EAF1DD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'D2.4.14.A'!$U$57:$AC$57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4"/>
          <c:order val="4"/>
          <c:tx>
            <c:strRef>
              <c:f>'D2.4.14.A'!$T$58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'D2.4.14.A'!$U$58:$AC$58</c:f>
              <c:numCache>
                <c:formatCode>0</c:formatCode>
                <c:ptCount val="9"/>
                <c:pt idx="0">
                  <c:v>3.8</c:v>
                </c:pt>
                <c:pt idx="1">
                  <c:v>6.6500000000000004E-2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'D2.4.14.A'!$T$59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'D2.4.14.A'!$U$59:$AC$59</c:f>
              <c:numCache>
                <c:formatCode>0</c:formatCode>
                <c:ptCount val="9"/>
                <c:pt idx="0">
                  <c:v>3.9795199999999999</c:v>
                </c:pt>
                <c:pt idx="1">
                  <c:v>3.3164682956947376</c:v>
                </c:pt>
                <c:pt idx="2">
                  <c:v>2.8244086067550151</c:v>
                </c:pt>
                <c:pt idx="3">
                  <c:v>2.4832761933326748</c:v>
                </c:pt>
                <c:pt idx="4">
                  <c:v>1.5225524135098176</c:v>
                </c:pt>
                <c:pt idx="5">
                  <c:v>0.66325465992664956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'D2.4.14.A'!$T$60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'D2.4.14.A'!$U$60:$AC$60</c:f>
              <c:numCache>
                <c:formatCode>0</c:formatCode>
                <c:ptCount val="9"/>
                <c:pt idx="0">
                  <c:v>27.420480000000001</c:v>
                </c:pt>
                <c:pt idx="1">
                  <c:v>17.848392405632083</c:v>
                </c:pt>
                <c:pt idx="2">
                  <c:v>12.195480844341571</c:v>
                </c:pt>
                <c:pt idx="3">
                  <c:v>6.2971382360754493</c:v>
                </c:pt>
                <c:pt idx="4">
                  <c:v>2.0056689673094623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'D2.4.14.A'!$T$61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'D2.4.14.A'!$U$61:$AC$61</c:f>
              <c:numCache>
                <c:formatCode>0</c:formatCode>
                <c:ptCount val="9"/>
                <c:pt idx="0">
                  <c:v>34.1</c:v>
                </c:pt>
                <c:pt idx="1">
                  <c:v>30.236004904033834</c:v>
                </c:pt>
                <c:pt idx="2">
                  <c:v>25.749931816086722</c:v>
                </c:pt>
                <c:pt idx="3">
                  <c:v>25.862585978071884</c:v>
                </c:pt>
                <c:pt idx="4">
                  <c:v>16.060385526733359</c:v>
                </c:pt>
                <c:pt idx="5">
                  <c:v>8.2262291968130938</c:v>
                </c:pt>
                <c:pt idx="6">
                  <c:v>4.9915133930383146E-2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'D2.4.14.A'!$T$62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'D2.4.14.A'!$U$62:$AC$62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0.5241479874470456</c:v>
                </c:pt>
                <c:pt idx="3">
                  <c:v>5.5241479874576713</c:v>
                </c:pt>
                <c:pt idx="4">
                  <c:v>15.524147987460552</c:v>
                </c:pt>
                <c:pt idx="5">
                  <c:v>25.5241479874608</c:v>
                </c:pt>
                <c:pt idx="6">
                  <c:v>35.524147987439406</c:v>
                </c:pt>
                <c:pt idx="7">
                  <c:v>45.524147987425955</c:v>
                </c:pt>
                <c:pt idx="8">
                  <c:v>55.000000000002331</c:v>
                </c:pt>
              </c:numCache>
            </c:numRef>
          </c:val>
        </c:ser>
        <c:ser>
          <c:idx val="9"/>
          <c:order val="9"/>
          <c:tx>
            <c:strRef>
              <c:f>'D2.4.14.A'!$T$63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'D2.4.14.A'!$U$63:$AC$63</c:f>
              <c:numCache>
                <c:formatCode>0</c:formatCode>
                <c:ptCount val="9"/>
                <c:pt idx="0">
                  <c:v>10.17</c:v>
                </c:pt>
                <c:pt idx="1">
                  <c:v>8.741000112</c:v>
                </c:pt>
                <c:pt idx="2">
                  <c:v>8.741000112</c:v>
                </c:pt>
                <c:pt idx="3">
                  <c:v>6.9809992000000003</c:v>
                </c:pt>
                <c:pt idx="4">
                  <c:v>6.9809992000000003</c:v>
                </c:pt>
                <c:pt idx="5">
                  <c:v>3.6009990999999997</c:v>
                </c:pt>
                <c:pt idx="6">
                  <c:v>1.1910000000000001</c:v>
                </c:pt>
                <c:pt idx="7">
                  <c:v>1.1910000000000001</c:v>
                </c:pt>
                <c:pt idx="8">
                  <c:v>1.1898089999999999</c:v>
                </c:pt>
              </c:numCache>
            </c:numRef>
          </c:val>
        </c:ser>
        <c:ser>
          <c:idx val="10"/>
          <c:order val="10"/>
          <c:tx>
            <c:strRef>
              <c:f>'D2.4.14.A'!$T$64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'D2.4.14.A'!$U$64:$AC$64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3.4000000000382196</c:v>
                </c:pt>
                <c:pt idx="4">
                  <c:v>8.5723298668918151</c:v>
                </c:pt>
                <c:pt idx="5">
                  <c:v>11.447434053582272</c:v>
                </c:pt>
                <c:pt idx="6">
                  <c:v>18.947434053582999</c:v>
                </c:pt>
                <c:pt idx="7">
                  <c:v>20.357915863627184</c:v>
                </c:pt>
                <c:pt idx="8">
                  <c:v>27.857915863627507</c:v>
                </c:pt>
              </c:numCache>
            </c:numRef>
          </c:val>
        </c:ser>
        <c:ser>
          <c:idx val="11"/>
          <c:order val="11"/>
          <c:tx>
            <c:strRef>
              <c:f>'D2.4.14.A'!$T$65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'D2.4.14.A'!$U$65:$AC$65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1.3770410433625682</c:v>
                </c:pt>
              </c:numCache>
            </c:numRef>
          </c:val>
        </c:ser>
        <c:ser>
          <c:idx val="12"/>
          <c:order val="12"/>
          <c:tx>
            <c:strRef>
              <c:f>'D2.4.14.A'!$T$66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'D2.4.14.A'!$U$66:$AC$66</c:f>
              <c:numCache>
                <c:formatCode>0</c:formatCode>
                <c:ptCount val="9"/>
                <c:pt idx="0">
                  <c:v>0.3</c:v>
                </c:pt>
                <c:pt idx="1">
                  <c:v>0.22500000000285961</c:v>
                </c:pt>
                <c:pt idx="2">
                  <c:v>0.18000000000632818</c:v>
                </c:pt>
                <c:pt idx="3">
                  <c:v>0.13500000001007448</c:v>
                </c:pt>
                <c:pt idx="4">
                  <c:v>9.0000000013754522E-2</c:v>
                </c:pt>
                <c:pt idx="5">
                  <c:v>4.5000000017635086E-2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'D2.4.14.A'!$T$67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'D2.4.14.A'!$U$67:$AC$67</c:f>
              <c:numCache>
                <c:formatCode>0</c:formatCode>
                <c:ptCount val="9"/>
                <c:pt idx="0">
                  <c:v>0</c:v>
                </c:pt>
                <c:pt idx="1">
                  <c:v>1.8750000000000002</c:v>
                </c:pt>
                <c:pt idx="2">
                  <c:v>1.8731249999999999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'D2.4.14.A'!$T$68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'D2.4.14.A'!$U$68:$AC$68</c:f>
              <c:numCache>
                <c:formatCode>0</c:formatCode>
                <c:ptCount val="9"/>
                <c:pt idx="0">
                  <c:v>1.6</c:v>
                </c:pt>
                <c:pt idx="1">
                  <c:v>1.2000000000015427</c:v>
                </c:pt>
                <c:pt idx="2">
                  <c:v>0.96000000000336916</c:v>
                </c:pt>
                <c:pt idx="3">
                  <c:v>0.72000000000544229</c:v>
                </c:pt>
                <c:pt idx="4">
                  <c:v>0.48000000000770715</c:v>
                </c:pt>
                <c:pt idx="5">
                  <c:v>0.2400000000101897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'D2.4.14.A'!$T$69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'D2.4.14.A'!$U$69:$AC$69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2.5000149999999488</c:v>
                </c:pt>
                <c:pt idx="8">
                  <c:v>3.1389651096014926</c:v>
                </c:pt>
              </c:numCache>
            </c:numRef>
          </c:val>
        </c:ser>
        <c:ser>
          <c:idx val="16"/>
          <c:order val="16"/>
          <c:tx>
            <c:strRef>
              <c:f>'D2.4.14.A'!$T$70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'D2.4.14.A'!$U$70:$AC$70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8.4906449470572021E-3</c:v>
                </c:pt>
                <c:pt idx="3">
                  <c:v>0.36520889583341143</c:v>
                </c:pt>
                <c:pt idx="4">
                  <c:v>0.39399086792839244</c:v>
                </c:pt>
                <c:pt idx="5">
                  <c:v>1.0312682308501604</c:v>
                </c:pt>
                <c:pt idx="6">
                  <c:v>2.031226113881238</c:v>
                </c:pt>
                <c:pt idx="7">
                  <c:v>1.709909501874306</c:v>
                </c:pt>
                <c:pt idx="8">
                  <c:v>1.7605235768096383</c:v>
                </c:pt>
              </c:numCache>
            </c:numRef>
          </c:val>
        </c:ser>
        <c:ser>
          <c:idx val="17"/>
          <c:order val="17"/>
          <c:tx>
            <c:strRef>
              <c:f>'D2.4.14.A'!$T$71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'D2.4.14.A'!$U$71:$AC$71</c:f>
              <c:numCache>
                <c:formatCode>0</c:formatCode>
                <c:ptCount val="9"/>
                <c:pt idx="0">
                  <c:v>4.3</c:v>
                </c:pt>
                <c:pt idx="1">
                  <c:v>8.435000000000036</c:v>
                </c:pt>
                <c:pt idx="2">
                  <c:v>11.675999999999897</c:v>
                </c:pt>
                <c:pt idx="3">
                  <c:v>10.66500000000025</c:v>
                </c:pt>
                <c:pt idx="4">
                  <c:v>9.5870000000009927</c:v>
                </c:pt>
                <c:pt idx="5">
                  <c:v>4.9019329516093011</c:v>
                </c:pt>
                <c:pt idx="6">
                  <c:v>1.0695689300434281</c:v>
                </c:pt>
                <c:pt idx="7">
                  <c:v>1.0025689300485285</c:v>
                </c:pt>
                <c:pt idx="8">
                  <c:v>6.0025689300464933</c:v>
                </c:pt>
              </c:numCache>
            </c:numRef>
          </c:val>
        </c:ser>
        <c:ser>
          <c:idx val="18"/>
          <c:order val="18"/>
          <c:tx>
            <c:strRef>
              <c:f>'D2.4.14.A'!$T$72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'D2.4.14.A'!$U$72:$AC$72</c:f>
              <c:numCache>
                <c:formatCode>0</c:formatCode>
                <c:ptCount val="9"/>
                <c:pt idx="0">
                  <c:v>1.49</c:v>
                </c:pt>
                <c:pt idx="1">
                  <c:v>4.8450000000000202</c:v>
                </c:pt>
                <c:pt idx="2">
                  <c:v>9.6820000000000039</c:v>
                </c:pt>
                <c:pt idx="3">
                  <c:v>9.3087500000000389</c:v>
                </c:pt>
                <c:pt idx="4">
                  <c:v>8.9355000000000757</c:v>
                </c:pt>
                <c:pt idx="5">
                  <c:v>5.2102499999999017</c:v>
                </c:pt>
                <c:pt idx="6">
                  <c:v>0</c:v>
                </c:pt>
                <c:pt idx="7">
                  <c:v>0</c:v>
                </c:pt>
                <c:pt idx="8">
                  <c:v>8.6716604506144073</c:v>
                </c:pt>
              </c:numCache>
            </c:numRef>
          </c:val>
        </c:ser>
        <c:ser>
          <c:idx val="19"/>
          <c:order val="19"/>
          <c:tx>
            <c:strRef>
              <c:f>'D2.4.14.A'!$T$73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'D2.4.14.A'!$U$73:$AC$73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4.1528784072554163</c:v>
                </c:pt>
              </c:numCache>
            </c:numRef>
          </c:val>
        </c:ser>
        <c:ser>
          <c:idx val="20"/>
          <c:order val="20"/>
          <c:tx>
            <c:strRef>
              <c:f>'D2.4.14.A'!$T$74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'D2.4.14.A'!$U$74:$AC$74</c:f>
              <c:numCache>
                <c:formatCode>0</c:formatCode>
                <c:ptCount val="9"/>
                <c:pt idx="0">
                  <c:v>0</c:v>
                </c:pt>
                <c:pt idx="1">
                  <c:v>1.4179999999998072</c:v>
                </c:pt>
                <c:pt idx="2">
                  <c:v>3.3329999999992523</c:v>
                </c:pt>
                <c:pt idx="3">
                  <c:v>3.3329999999992523</c:v>
                </c:pt>
                <c:pt idx="4">
                  <c:v>3.3329999999992523</c:v>
                </c:pt>
                <c:pt idx="5">
                  <c:v>3.3329999999992523</c:v>
                </c:pt>
                <c:pt idx="6">
                  <c:v>3.3329999999992523</c:v>
                </c:pt>
                <c:pt idx="7">
                  <c:v>1.9150000000009519</c:v>
                </c:pt>
                <c:pt idx="8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'D2.4.14.A'!$T$75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'D2.4.14.A'!$U$75:$AC$75</c:f>
              <c:numCache>
                <c:formatCode>0</c:formatCode>
                <c:ptCount val="9"/>
                <c:pt idx="0">
                  <c:v>0</c:v>
                </c:pt>
                <c:pt idx="1">
                  <c:v>2.3559999999996681</c:v>
                </c:pt>
                <c:pt idx="2">
                  <c:v>6.6659999999988022</c:v>
                </c:pt>
                <c:pt idx="3">
                  <c:v>6.6659999999988022</c:v>
                </c:pt>
                <c:pt idx="4">
                  <c:v>6.6659999999988022</c:v>
                </c:pt>
                <c:pt idx="5">
                  <c:v>6.6659999999988022</c:v>
                </c:pt>
                <c:pt idx="6">
                  <c:v>4.3099999999991345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'D2.4.14.A'!$T$76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'D2.4.14.A'!$U$76:$AC$76</c:f>
              <c:numCache>
                <c:formatCode>0</c:formatCode>
                <c:ptCount val="9"/>
                <c:pt idx="0">
                  <c:v>1.5</c:v>
                </c:pt>
                <c:pt idx="1">
                  <c:v>1.3414000000000013</c:v>
                </c:pt>
                <c:pt idx="2">
                  <c:v>1.8458895899102881</c:v>
                </c:pt>
                <c:pt idx="3">
                  <c:v>2.6602259249559221</c:v>
                </c:pt>
                <c:pt idx="4">
                  <c:v>2.6602259249557525</c:v>
                </c:pt>
                <c:pt idx="5">
                  <c:v>2.6602259249556908</c:v>
                </c:pt>
                <c:pt idx="6">
                  <c:v>2.6602259249556144</c:v>
                </c:pt>
                <c:pt idx="7">
                  <c:v>2.5949318684186991</c:v>
                </c:pt>
                <c:pt idx="8">
                  <c:v>2.6602259249552769</c:v>
                </c:pt>
              </c:numCache>
            </c:numRef>
          </c:val>
        </c:ser>
        <c:ser>
          <c:idx val="23"/>
          <c:order val="23"/>
          <c:tx>
            <c:strRef>
              <c:f>'D2.4.14.A'!$T$77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'D2.4.14.A'!$U$53:$AC$53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'D2.4.14.A'!$U$77:$AC$77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0.82932977135519981</c:v>
                </c:pt>
                <c:pt idx="7">
                  <c:v>1.2427728419524904</c:v>
                </c:pt>
                <c:pt idx="8">
                  <c:v>3.3609867503449307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910080"/>
        <c:axId val="152915968"/>
      </c:barChart>
      <c:catAx>
        <c:axId val="1529100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915968"/>
        <c:crosses val="autoZero"/>
        <c:auto val="1"/>
        <c:lblAlgn val="ctr"/>
        <c:lblOffset val="100"/>
        <c:noMultiLvlLbl val="0"/>
      </c:catAx>
      <c:valAx>
        <c:axId val="15291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2910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Generation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'D2.4.14.A'!$AJ$54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'D2.4.14.A'!$AK$54:$AS$54</c:f>
              <c:numCache>
                <c:formatCode>0</c:formatCode>
                <c:ptCount val="9"/>
                <c:pt idx="0">
                  <c:v>4.9000000000000004</c:v>
                </c:pt>
                <c:pt idx="1">
                  <c:v>1.0287634668697025E-2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'D2.4.14.A'!$AJ$55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'D2.4.14.A'!$AK$55:$AS$55</c:f>
              <c:numCache>
                <c:formatCode>0</c:formatCode>
                <c:ptCount val="9"/>
                <c:pt idx="0">
                  <c:v>1</c:v>
                </c:pt>
                <c:pt idx="1">
                  <c:v>0.51306186783647556</c:v>
                </c:pt>
                <c:pt idx="2">
                  <c:v>0.43693960743764715</c:v>
                </c:pt>
                <c:pt idx="3">
                  <c:v>3.8416598883091955</c:v>
                </c:pt>
                <c:pt idx="4">
                  <c:v>0.45579834156416593</c:v>
                </c:pt>
                <c:pt idx="5">
                  <c:v>0.10260634007591465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'D2.4.14.A'!$AJ$56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'D2.4.14.A'!$AK$56:$AS$56</c:f>
              <c:numCache>
                <c:formatCode>0</c:formatCode>
                <c:ptCount val="9"/>
                <c:pt idx="0">
                  <c:v>107.7</c:v>
                </c:pt>
                <c:pt idx="1">
                  <c:v>127.31309220163169</c:v>
                </c:pt>
                <c:pt idx="2">
                  <c:v>42.599508204492963</c:v>
                </c:pt>
                <c:pt idx="3">
                  <c:v>2.1818387882951709</c:v>
                </c:pt>
                <c:pt idx="4">
                  <c:v>0.31027954276099068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'D2.4.14.A'!$AJ$57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'D2.4.14.A'!$AK$57:$AS$57</c:f>
              <c:numCache>
                <c:formatCode>0</c:formatCode>
                <c:ptCount val="9"/>
                <c:pt idx="0">
                  <c:v>174</c:v>
                </c:pt>
                <c:pt idx="1">
                  <c:v>110.06837213360936</c:v>
                </c:pt>
                <c:pt idx="2">
                  <c:v>160.9008033989202</c:v>
                </c:pt>
                <c:pt idx="3">
                  <c:v>145.57872721632276</c:v>
                </c:pt>
                <c:pt idx="4">
                  <c:v>63.003173948447134</c:v>
                </c:pt>
                <c:pt idx="5">
                  <c:v>22.906946347475728</c:v>
                </c:pt>
                <c:pt idx="6">
                  <c:v>0.1389948244783743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'D2.4.14.A'!$AJ$58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'D2.4.14.A'!$AK$58:$AS$58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3.8920711516812951</c:v>
                </c:pt>
                <c:pt idx="3">
                  <c:v>41.020450896312738</c:v>
                </c:pt>
                <c:pt idx="4">
                  <c:v>109.54935779229834</c:v>
                </c:pt>
                <c:pt idx="5">
                  <c:v>179.79982450003055</c:v>
                </c:pt>
                <c:pt idx="6">
                  <c:v>253.25336119546463</c:v>
                </c:pt>
                <c:pt idx="7">
                  <c:v>315.30910927864966</c:v>
                </c:pt>
                <c:pt idx="8">
                  <c:v>279.90109326537799</c:v>
                </c:pt>
              </c:numCache>
            </c:numRef>
          </c:val>
        </c:ser>
        <c:ser>
          <c:idx val="5"/>
          <c:order val="5"/>
          <c:tx>
            <c:strRef>
              <c:f>'D2.4.14.A'!$AJ$59</c:f>
              <c:strCache>
                <c:ptCount val="1"/>
                <c:pt idx="0">
                  <c:v>Nuclear (Legacy)</c:v>
                </c:pt>
              </c:strCache>
            </c:strRef>
          </c:tx>
          <c:spPr>
            <a:solidFill>
              <a:srgbClr val="FF640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'D2.4.14.A'!$AK$59:$AS$59</c:f>
              <c:numCache>
                <c:formatCode>0</c:formatCode>
                <c:ptCount val="9"/>
                <c:pt idx="0">
                  <c:v>62.1</c:v>
                </c:pt>
                <c:pt idx="1">
                  <c:v>53.453403813735335</c:v>
                </c:pt>
                <c:pt idx="2">
                  <c:v>53.453403813735214</c:v>
                </c:pt>
                <c:pt idx="3">
                  <c:v>42.690557656975827</c:v>
                </c:pt>
                <c:pt idx="4">
                  <c:v>42.690557656975031</c:v>
                </c:pt>
                <c:pt idx="5">
                  <c:v>22.021010932254228</c:v>
                </c:pt>
                <c:pt idx="6">
                  <c:v>7.2832631422524194</c:v>
                </c:pt>
                <c:pt idx="7">
                  <c:v>7.2832631422521645</c:v>
                </c:pt>
                <c:pt idx="8">
                  <c:v>7.2759798791098209</c:v>
                </c:pt>
              </c:numCache>
            </c:numRef>
          </c:val>
        </c:ser>
        <c:ser>
          <c:idx val="6"/>
          <c:order val="6"/>
          <c:tx>
            <c:strRef>
              <c:f>'D2.4.14.A'!$AJ$60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FFB40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'D2.4.14.A'!$AK$60:$AS$60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26.732380009843425</c:v>
                </c:pt>
                <c:pt idx="4">
                  <c:v>67.399641051015806</c:v>
                </c:pt>
                <c:pt idx="5">
                  <c:v>90.005046252907846</c:v>
                </c:pt>
                <c:pt idx="6">
                  <c:v>148.97353157096893</c:v>
                </c:pt>
                <c:pt idx="7">
                  <c:v>160.06339502414573</c:v>
                </c:pt>
                <c:pt idx="8">
                  <c:v>219.03188034269027</c:v>
                </c:pt>
              </c:numCache>
            </c:numRef>
          </c:val>
        </c:ser>
        <c:ser>
          <c:idx val="7"/>
          <c:order val="7"/>
          <c:tx>
            <c:strRef>
              <c:f>'D2.4.14.A'!$AJ$61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'D2.4.14.A'!$AK$61:$AS$61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8.1803521020561263</c:v>
                </c:pt>
              </c:numCache>
            </c:numRef>
          </c:val>
        </c:ser>
        <c:ser>
          <c:idx val="8"/>
          <c:order val="8"/>
          <c:tx>
            <c:strRef>
              <c:f>'D2.4.14.A'!$AJ$62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'D2.4.14.A'!$AK$62:$AS$62</c:f>
              <c:numCache>
                <c:formatCode>0</c:formatCode>
                <c:ptCount val="9"/>
                <c:pt idx="0">
                  <c:v>1.4</c:v>
                </c:pt>
                <c:pt idx="1">
                  <c:v>3.4807786464949364E-2</c:v>
                </c:pt>
                <c:pt idx="2">
                  <c:v>0.10031563061543994</c:v>
                </c:pt>
                <c:pt idx="3">
                  <c:v>0.96397093358715258</c:v>
                </c:pt>
                <c:pt idx="4">
                  <c:v>1.3923114568894803E-2</c:v>
                </c:pt>
                <c:pt idx="5">
                  <c:v>6.9615572408344567E-3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'D2.4.14.A'!$AJ$63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'D2.4.14.A'!$AK$63:$AS$63</c:f>
              <c:numCache>
                <c:formatCode>0</c:formatCode>
                <c:ptCount val="9"/>
                <c:pt idx="0">
                  <c:v>0</c:v>
                </c:pt>
                <c:pt idx="1">
                  <c:v>0.29006488726661456</c:v>
                </c:pt>
                <c:pt idx="2">
                  <c:v>1.0363711294695168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'D2.4.14.A'!$AJ$64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'D2.4.14.A'!$AK$64:$AS$64</c:f>
              <c:numCache>
                <c:formatCode>0</c:formatCode>
                <c:ptCount val="9"/>
                <c:pt idx="0">
                  <c:v>5.7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'D2.4.14.A'!$AJ$65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'D2.4.14.A'!$AK$65:$AS$65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1.1793294915289609E-4</c:v>
                </c:pt>
                <c:pt idx="7">
                  <c:v>19.656279705515722</c:v>
                </c:pt>
                <c:pt idx="8">
                  <c:v>24.680002394253084</c:v>
                </c:pt>
              </c:numCache>
            </c:numRef>
          </c:val>
        </c:ser>
        <c:ser>
          <c:idx val="12"/>
          <c:order val="12"/>
          <c:tx>
            <c:strRef>
              <c:f>'D2.4.14.A'!$AJ$66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'D2.4.14.A'!$AK$66:$AS$66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3.4692211295138643E-2</c:v>
                </c:pt>
                <c:pt idx="3">
                  <c:v>2.4868605527069181</c:v>
                </c:pt>
                <c:pt idx="4">
                  <c:v>2.2649239613080945</c:v>
                </c:pt>
                <c:pt idx="5">
                  <c:v>7.066844101204123</c:v>
                </c:pt>
                <c:pt idx="6">
                  <c:v>14.680498838720061</c:v>
                </c:pt>
                <c:pt idx="7">
                  <c:v>13.348695905316193</c:v>
                </c:pt>
                <c:pt idx="8">
                  <c:v>11.439899919260247</c:v>
                </c:pt>
              </c:numCache>
            </c:numRef>
          </c:val>
        </c:ser>
        <c:ser>
          <c:idx val="13"/>
          <c:order val="13"/>
          <c:tx>
            <c:strRef>
              <c:f>'D2.4.14.A'!$AJ$67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006666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'D2.4.14.A'!$AK$67:$AS$67</c:f>
              <c:numCache>
                <c:formatCode>0</c:formatCode>
                <c:ptCount val="9"/>
                <c:pt idx="0">
                  <c:v>7.1</c:v>
                </c:pt>
                <c:pt idx="1">
                  <c:v>19.747765721246875</c:v>
                </c:pt>
                <c:pt idx="2">
                  <c:v>27.318336035841916</c:v>
                </c:pt>
                <c:pt idx="3">
                  <c:v>25.083314689309724</c:v>
                </c:pt>
                <c:pt idx="4">
                  <c:v>22.666845129435444</c:v>
                </c:pt>
                <c:pt idx="5">
                  <c:v>11.56572856952258</c:v>
                </c:pt>
                <c:pt idx="6">
                  <c:v>2.8965876328951707</c:v>
                </c:pt>
                <c:pt idx="7">
                  <c:v>2.7151394195651628</c:v>
                </c:pt>
                <c:pt idx="8">
                  <c:v>14.559476771943121</c:v>
                </c:pt>
              </c:numCache>
            </c:numRef>
          </c:val>
        </c:ser>
        <c:ser>
          <c:idx val="14"/>
          <c:order val="14"/>
          <c:tx>
            <c:strRef>
              <c:f>'D2.4.14.A'!$AJ$68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'D2.4.14.A'!$AK$68:$AS$68</c:f>
              <c:numCache>
                <c:formatCode>0</c:formatCode>
                <c:ptCount val="9"/>
                <c:pt idx="0">
                  <c:v>3</c:v>
                </c:pt>
                <c:pt idx="1">
                  <c:v>14.915893271248365</c:v>
                </c:pt>
                <c:pt idx="2">
                  <c:v>30.13234576597679</c:v>
                </c:pt>
                <c:pt idx="3">
                  <c:v>28.991087173262237</c:v>
                </c:pt>
                <c:pt idx="4">
                  <c:v>27.84982858054768</c:v>
                </c:pt>
                <c:pt idx="5">
                  <c:v>16.357711087442983</c:v>
                </c:pt>
                <c:pt idx="6">
                  <c:v>0</c:v>
                </c:pt>
                <c:pt idx="7">
                  <c:v>0</c:v>
                </c:pt>
                <c:pt idx="8">
                  <c:v>30.065759499747468</c:v>
                </c:pt>
              </c:numCache>
            </c:numRef>
          </c:val>
        </c:ser>
        <c:ser>
          <c:idx val="15"/>
          <c:order val="15"/>
          <c:tx>
            <c:strRef>
              <c:f>'D2.4.14.A'!$AJ$69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'D2.4.14.A'!$AK$69:$AS$69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16.212555445636546</c:v>
                </c:pt>
              </c:numCache>
            </c:numRef>
          </c:val>
        </c:ser>
        <c:ser>
          <c:idx val="16"/>
          <c:order val="16"/>
          <c:tx>
            <c:strRef>
              <c:f>'D2.4.14.A'!$AJ$70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CC660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'D2.4.14.A'!$AK$70:$AS$70</c:f>
              <c:numCache>
                <c:formatCode>0</c:formatCode>
                <c:ptCount val="9"/>
                <c:pt idx="0">
                  <c:v>0</c:v>
                </c:pt>
                <c:pt idx="1">
                  <c:v>1.3426252117253088</c:v>
                </c:pt>
                <c:pt idx="2">
                  <c:v>3.1558320385614098</c:v>
                </c:pt>
                <c:pt idx="3">
                  <c:v>3.1558320385614098</c:v>
                </c:pt>
                <c:pt idx="4">
                  <c:v>3.1558320385614098</c:v>
                </c:pt>
                <c:pt idx="5">
                  <c:v>3.1558320385614098</c:v>
                </c:pt>
                <c:pt idx="6">
                  <c:v>3.1558320385614098</c:v>
                </c:pt>
                <c:pt idx="7">
                  <c:v>1.8132068268374411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'D2.4.14.A'!$AJ$71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'D2.4.14.A'!$AK$71:$AS$71</c:f>
              <c:numCache>
                <c:formatCode>0</c:formatCode>
                <c:ptCount val="9"/>
                <c:pt idx="0">
                  <c:v>0</c:v>
                </c:pt>
                <c:pt idx="1">
                  <c:v>2.2307651613715422</c:v>
                </c:pt>
                <c:pt idx="2">
                  <c:v>6.3116640771231811</c:v>
                </c:pt>
                <c:pt idx="3">
                  <c:v>6.3116640771231811</c:v>
                </c:pt>
                <c:pt idx="4">
                  <c:v>6.3116640771231811</c:v>
                </c:pt>
                <c:pt idx="5">
                  <c:v>6.3116640771231811</c:v>
                </c:pt>
                <c:pt idx="6">
                  <c:v>4.0808989157516384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'D2.4.14.A'!$AJ$72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'D2.4.14.A'!$AK$72:$AS$72</c:f>
              <c:numCache>
                <c:formatCode>0</c:formatCode>
                <c:ptCount val="9"/>
                <c:pt idx="0">
                  <c:v>3.6</c:v>
                </c:pt>
                <c:pt idx="1">
                  <c:v>4.9100795082269704</c:v>
                </c:pt>
                <c:pt idx="2">
                  <c:v>6.7567203294080693</c:v>
                </c:pt>
                <c:pt idx="3">
                  <c:v>9.7375285532877598</c:v>
                </c:pt>
                <c:pt idx="4">
                  <c:v>9.7375285532871363</c:v>
                </c:pt>
                <c:pt idx="5">
                  <c:v>9.7375285532869089</c:v>
                </c:pt>
                <c:pt idx="6">
                  <c:v>9.73752855328663</c:v>
                </c:pt>
                <c:pt idx="7">
                  <c:v>9.4985252664140205</c:v>
                </c:pt>
                <c:pt idx="8">
                  <c:v>9.7375285532853919</c:v>
                </c:pt>
              </c:numCache>
            </c:numRef>
          </c:val>
        </c:ser>
        <c:ser>
          <c:idx val="19"/>
          <c:order val="19"/>
          <c:tx>
            <c:strRef>
              <c:f>'D2.4.14.A'!$AJ$73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'D2.4.14.A'!$AK$53:$AS$53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'D2.4.14.A'!$AK$73:$AS$73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2.5538921813091839</c:v>
                </c:pt>
                <c:pt idx="7">
                  <c:v>3.8812537066123971</c:v>
                </c:pt>
                <c:pt idx="8">
                  <c:v>10.9593652668994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3137536"/>
        <c:axId val="153139072"/>
      </c:barChart>
      <c:catAx>
        <c:axId val="1531375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139072"/>
        <c:crosses val="autoZero"/>
        <c:auto val="1"/>
        <c:lblAlgn val="ctr"/>
        <c:lblOffset val="100"/>
        <c:noMultiLvlLbl val="0"/>
      </c:catAx>
      <c:valAx>
        <c:axId val="15313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137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'D2.4.14.A'!$AZ$54</c:f>
              <c:strCache>
                <c:ptCount val="1"/>
                <c:pt idx="0">
                  <c:v>Solid Fuel Boiler - Space Heat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'D2.4.14.A'!$BA$54:$BI$54</c:f>
              <c:numCache>
                <c:formatCode>0</c:formatCode>
                <c:ptCount val="9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'D2.4.14.A'!$AZ$55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'D2.4.14.A'!$BA$55:$BI$55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0.21370988587735937</c:v>
                </c:pt>
              </c:numCache>
            </c:numRef>
          </c:val>
        </c:ser>
        <c:ser>
          <c:idx val="2"/>
          <c:order val="2"/>
          <c:tx>
            <c:strRef>
              <c:f>'D2.4.14.A'!$AZ$56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'D2.4.14.A'!$BA$56:$BI$56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0.15251480715208482</c:v>
                </c:pt>
              </c:numCache>
            </c:numRef>
          </c:val>
        </c:ser>
        <c:ser>
          <c:idx val="3"/>
          <c:order val="3"/>
          <c:tx>
            <c:strRef>
              <c:f>'D2.4.14.A'!$AZ$57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'D2.4.14.A'!$BA$57:$BI$57</c:f>
              <c:numCache>
                <c:formatCode>0</c:formatCode>
                <c:ptCount val="9"/>
                <c:pt idx="0">
                  <c:v>0</c:v>
                </c:pt>
                <c:pt idx="1">
                  <c:v>0.10847471259956415</c:v>
                </c:pt>
                <c:pt idx="2">
                  <c:v>0.40663166359360636</c:v>
                </c:pt>
                <c:pt idx="3">
                  <c:v>1.0220011835998621</c:v>
                </c:pt>
                <c:pt idx="4">
                  <c:v>1.7783445474718427</c:v>
                </c:pt>
                <c:pt idx="5">
                  <c:v>3.4438270306545991</c:v>
                </c:pt>
                <c:pt idx="6">
                  <c:v>6.0341053592961682</c:v>
                </c:pt>
                <c:pt idx="7">
                  <c:v>8.2510120433606513</c:v>
                </c:pt>
                <c:pt idx="8">
                  <c:v>10.218998769779857</c:v>
                </c:pt>
              </c:numCache>
            </c:numRef>
          </c:val>
        </c:ser>
        <c:ser>
          <c:idx val="4"/>
          <c:order val="4"/>
          <c:tx>
            <c:strRef>
              <c:f>'D2.4.14.A'!$AZ$58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'D2.4.14.A'!$BA$58:$BI$58</c:f>
              <c:numCache>
                <c:formatCode>0</c:formatCode>
                <c:ptCount val="9"/>
                <c:pt idx="0">
                  <c:v>0</c:v>
                </c:pt>
                <c:pt idx="1">
                  <c:v>0.49541593831770553</c:v>
                </c:pt>
                <c:pt idx="2">
                  <c:v>1.1596622783914436</c:v>
                </c:pt>
                <c:pt idx="3">
                  <c:v>2.4244962924149669</c:v>
                </c:pt>
                <c:pt idx="4">
                  <c:v>3.9437264997916213</c:v>
                </c:pt>
                <c:pt idx="5">
                  <c:v>6.3119343832849424</c:v>
                </c:pt>
                <c:pt idx="6">
                  <c:v>11.139196401297532</c:v>
                </c:pt>
                <c:pt idx="7">
                  <c:v>11.239833779299376</c:v>
                </c:pt>
                <c:pt idx="8">
                  <c:v>12.413479633460101</c:v>
                </c:pt>
              </c:numCache>
            </c:numRef>
          </c:val>
        </c:ser>
        <c:ser>
          <c:idx val="5"/>
          <c:order val="5"/>
          <c:tx>
            <c:strRef>
              <c:f>'D2.4.14.A'!$AZ$59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'D2.4.14.A'!$BA$59:$BI$59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6.0472657973804661E-2</c:v>
                </c:pt>
                <c:pt idx="5">
                  <c:v>0.88818854809670411</c:v>
                </c:pt>
                <c:pt idx="6">
                  <c:v>2.1570853362748146</c:v>
                </c:pt>
                <c:pt idx="7">
                  <c:v>4.1976996978174057</c:v>
                </c:pt>
                <c:pt idx="8">
                  <c:v>7.2069526483519812</c:v>
                </c:pt>
              </c:numCache>
            </c:numRef>
          </c:val>
        </c:ser>
        <c:ser>
          <c:idx val="6"/>
          <c:order val="6"/>
          <c:tx>
            <c:strRef>
              <c:f>'D2.4.14.A'!$AZ$60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'D2.4.14.A'!$BA$60:$BI$60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1.8004579629543476</c:v>
                </c:pt>
                <c:pt idx="4">
                  <c:v>5.4225622484342892</c:v>
                </c:pt>
                <c:pt idx="5">
                  <c:v>12.328620137244688</c:v>
                </c:pt>
                <c:pt idx="6">
                  <c:v>25.026765024304726</c:v>
                </c:pt>
                <c:pt idx="7">
                  <c:v>41.254420534267354</c:v>
                </c:pt>
                <c:pt idx="8">
                  <c:v>56.826555156535846</c:v>
                </c:pt>
              </c:numCache>
            </c:numRef>
          </c:val>
        </c:ser>
        <c:ser>
          <c:idx val="7"/>
          <c:order val="7"/>
          <c:tx>
            <c:strRef>
              <c:f>'D2.4.14.A'!$AZ$61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'D2.4.14.A'!$BA$61:$BI$61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0.29785760172754266</c:v>
                </c:pt>
                <c:pt idx="5">
                  <c:v>2.6225383876572499</c:v>
                </c:pt>
                <c:pt idx="6">
                  <c:v>6.2177955500765032</c:v>
                </c:pt>
                <c:pt idx="7">
                  <c:v>11.930574039190171</c:v>
                </c:pt>
                <c:pt idx="8">
                  <c:v>20.891704694696021</c:v>
                </c:pt>
              </c:numCache>
            </c:numRef>
          </c:val>
        </c:ser>
        <c:ser>
          <c:idx val="8"/>
          <c:order val="8"/>
          <c:tx>
            <c:strRef>
              <c:f>'D2.4.14.A'!$AZ$62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'D2.4.14.A'!$BA$62:$BI$62</c:f>
              <c:numCache>
                <c:formatCode>0</c:formatCode>
                <c:ptCount val="9"/>
                <c:pt idx="0">
                  <c:v>34.1</c:v>
                </c:pt>
                <c:pt idx="1">
                  <c:v>25.848630918813981</c:v>
                </c:pt>
                <c:pt idx="2">
                  <c:v>19.147134013936462</c:v>
                </c:pt>
                <c:pt idx="3">
                  <c:v>13.402993809755618</c:v>
                </c:pt>
                <c:pt idx="4">
                  <c:v>9.2544474054630701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'D2.4.14.A'!$AZ$63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'D2.4.14.A'!$BA$63:$BI$63</c:f>
              <c:numCache>
                <c:formatCode>0</c:formatCode>
                <c:ptCount val="9"/>
                <c:pt idx="0">
                  <c:v>294.89999999999998</c:v>
                </c:pt>
                <c:pt idx="1">
                  <c:v>315.68999866856961</c:v>
                </c:pt>
                <c:pt idx="2">
                  <c:v>328.32156466376006</c:v>
                </c:pt>
                <c:pt idx="3">
                  <c:v>345.88544112813344</c:v>
                </c:pt>
                <c:pt idx="4">
                  <c:v>326.40120408381756</c:v>
                </c:pt>
                <c:pt idx="5">
                  <c:v>319.52827296856117</c:v>
                </c:pt>
                <c:pt idx="6">
                  <c:v>227.3097849034537</c:v>
                </c:pt>
                <c:pt idx="7">
                  <c:v>112.77528026204295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'D2.4.14.A'!$AZ$64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'D2.4.14.A'!$BA$64:$BI$64</c:f>
              <c:numCache>
                <c:formatCode>0</c:formatCode>
                <c:ptCount val="9"/>
                <c:pt idx="0">
                  <c:v>0</c:v>
                </c:pt>
                <c:pt idx="1">
                  <c:v>8.5177785573060731</c:v>
                </c:pt>
                <c:pt idx="2">
                  <c:v>4.3493785310241124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'D2.4.14.A'!$AZ$65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'D2.4.14.A'!$BA$65:$BI$65</c:f>
              <c:numCache>
                <c:formatCode>0</c:formatCode>
                <c:ptCount val="9"/>
                <c:pt idx="0">
                  <c:v>34.4</c:v>
                </c:pt>
                <c:pt idx="1">
                  <c:v>25.853103000287973</c:v>
                </c:pt>
                <c:pt idx="2">
                  <c:v>19.150446666880057</c:v>
                </c:pt>
                <c:pt idx="3">
                  <c:v>13.405312666815895</c:v>
                </c:pt>
                <c:pt idx="4">
                  <c:v>9.2560485209253098</c:v>
                </c:pt>
                <c:pt idx="5">
                  <c:v>0</c:v>
                </c:pt>
                <c:pt idx="6">
                  <c:v>21.210054585023659</c:v>
                </c:pt>
                <c:pt idx="7">
                  <c:v>49.145539878355365</c:v>
                </c:pt>
                <c:pt idx="8">
                  <c:v>102.37511456852306</c:v>
                </c:pt>
              </c:numCache>
            </c:numRef>
          </c:val>
        </c:ser>
        <c:ser>
          <c:idx val="12"/>
          <c:order val="12"/>
          <c:tx>
            <c:strRef>
              <c:f>'D2.4.14.A'!$AZ$66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'D2.4.14.A'!$BA$66:$BI$66</c:f>
              <c:numCache>
                <c:formatCode>0</c:formatCode>
                <c:ptCount val="9"/>
                <c:pt idx="0">
                  <c:v>0</c:v>
                </c:pt>
                <c:pt idx="1">
                  <c:v>0.93614907805541603</c:v>
                </c:pt>
                <c:pt idx="2">
                  <c:v>3.2655875519651345</c:v>
                </c:pt>
                <c:pt idx="3">
                  <c:v>9.0515351803633077</c:v>
                </c:pt>
                <c:pt idx="4">
                  <c:v>11.264585530617353</c:v>
                </c:pt>
                <c:pt idx="5">
                  <c:v>5.9420722236108361</c:v>
                </c:pt>
                <c:pt idx="6">
                  <c:v>3.9994990000622863</c:v>
                </c:pt>
                <c:pt idx="7">
                  <c:v>1.1383658621842097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'D2.4.14.A'!$AZ$67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'D2.4.14.A'!$BA$53:$BI$53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'D2.4.14.A'!$BA$67:$BI$67</c:f>
              <c:numCache>
                <c:formatCode>0</c:formatCode>
                <c:ptCount val="9"/>
                <c:pt idx="0">
                  <c:v>0</c:v>
                </c:pt>
                <c:pt idx="1">
                  <c:v>0.93614907805942182</c:v>
                </c:pt>
                <c:pt idx="2">
                  <c:v>3.2655875519876019</c:v>
                </c:pt>
                <c:pt idx="3">
                  <c:v>9.0619758954812983</c:v>
                </c:pt>
                <c:pt idx="4">
                  <c:v>23.485244938364559</c:v>
                </c:pt>
                <c:pt idx="5">
                  <c:v>48.96075668312357</c:v>
                </c:pt>
                <c:pt idx="6">
                  <c:v>103.64856819734619</c:v>
                </c:pt>
                <c:pt idx="7">
                  <c:v>151.28216333778676</c:v>
                </c:pt>
                <c:pt idx="8">
                  <c:v>193.11328296033608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3212032"/>
        <c:axId val="153213568"/>
      </c:barChart>
      <c:catAx>
        <c:axId val="1532120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213568"/>
        <c:crosses val="autoZero"/>
        <c:auto val="1"/>
        <c:lblAlgn val="ctr"/>
        <c:lblOffset val="100"/>
        <c:noMultiLvlLbl val="0"/>
      </c:catAx>
      <c:valAx>
        <c:axId val="15321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212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Fleet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'D2.4.14.A'!$BP$54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'D2.4.14.A'!$BQ$54:$BY$54</c:f>
              <c:numCache>
                <c:formatCode>0</c:formatCode>
                <c:ptCount val="9"/>
                <c:pt idx="0">
                  <c:v>11.08</c:v>
                </c:pt>
                <c:pt idx="1">
                  <c:v>11.248617826794112</c:v>
                </c:pt>
                <c:pt idx="2">
                  <c:v>12.098460581542371</c:v>
                </c:pt>
                <c:pt idx="3">
                  <c:v>13.084488097984153</c:v>
                </c:pt>
                <c:pt idx="4">
                  <c:v>13.177103829183148</c:v>
                </c:pt>
                <c:pt idx="5">
                  <c:v>10.97993617231303</c:v>
                </c:pt>
                <c:pt idx="6">
                  <c:v>6.845414420478682</c:v>
                </c:pt>
                <c:pt idx="7">
                  <c:v>3.9468929254405847</c:v>
                </c:pt>
                <c:pt idx="8">
                  <c:v>1.7571476948225182</c:v>
                </c:pt>
              </c:numCache>
            </c:numRef>
          </c:val>
        </c:ser>
        <c:ser>
          <c:idx val="1"/>
          <c:order val="1"/>
          <c:tx>
            <c:strRef>
              <c:f>'D2.4.14.A'!$BP$55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'D2.4.14.A'!$BQ$55:$BY$55</c:f>
              <c:numCache>
                <c:formatCode>0</c:formatCode>
                <c:ptCount val="9"/>
                <c:pt idx="0">
                  <c:v>17.34</c:v>
                </c:pt>
                <c:pt idx="1">
                  <c:v>17.593991941920109</c:v>
                </c:pt>
                <c:pt idx="2">
                  <c:v>18.923233351807923</c:v>
                </c:pt>
                <c:pt idx="3">
                  <c:v>20.465481457918997</c:v>
                </c:pt>
                <c:pt idx="4">
                  <c:v>21.405890948053841</c:v>
                </c:pt>
                <c:pt idx="5">
                  <c:v>22.153336289072271</c:v>
                </c:pt>
                <c:pt idx="6">
                  <c:v>23.47887984925778</c:v>
                </c:pt>
                <c:pt idx="7">
                  <c:v>20.862188749918651</c:v>
                </c:pt>
                <c:pt idx="8">
                  <c:v>11.682546536352877</c:v>
                </c:pt>
              </c:numCache>
            </c:numRef>
          </c:val>
        </c:ser>
        <c:ser>
          <c:idx val="2"/>
          <c:order val="2"/>
          <c:tx>
            <c:strRef>
              <c:f>'D2.4.14.A'!$BP$56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'D2.4.14.A'!$BQ$56:$BY$56</c:f>
              <c:numCache>
                <c:formatCode>0</c:formatCode>
                <c:ptCount val="9"/>
                <c:pt idx="0">
                  <c:v>3.21</c:v>
                </c:pt>
                <c:pt idx="1">
                  <c:v>3.6863991404782288</c:v>
                </c:pt>
                <c:pt idx="2">
                  <c:v>4.1789765212089254</c:v>
                </c:pt>
                <c:pt idx="3">
                  <c:v>4.5580507519151938</c:v>
                </c:pt>
                <c:pt idx="4">
                  <c:v>4.8595680787288869</c:v>
                </c:pt>
                <c:pt idx="5">
                  <c:v>5.0080756164494931</c:v>
                </c:pt>
                <c:pt idx="6">
                  <c:v>4.8898943249945059</c:v>
                </c:pt>
                <c:pt idx="7">
                  <c:v>4.0488374397598692</c:v>
                </c:pt>
                <c:pt idx="8">
                  <c:v>2.3333498546419</c:v>
                </c:pt>
              </c:numCache>
            </c:numRef>
          </c:val>
        </c:ser>
        <c:ser>
          <c:idx val="3"/>
          <c:order val="3"/>
          <c:tx>
            <c:strRef>
              <c:f>'D2.4.14.A'!$BP$57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'D2.4.14.A'!$BQ$57:$BY$57</c:f>
              <c:numCache>
                <c:formatCode>0</c:formatCode>
                <c:ptCount val="9"/>
                <c:pt idx="0">
                  <c:v>0</c:v>
                </c:pt>
                <c:pt idx="1">
                  <c:v>2.7358654857673873E-2</c:v>
                </c:pt>
                <c:pt idx="2">
                  <c:v>5.930253560931556E-2</c:v>
                </c:pt>
                <c:pt idx="3">
                  <c:v>8.2187523711831856E-2</c:v>
                </c:pt>
                <c:pt idx="4">
                  <c:v>6.337313418613584E-2</c:v>
                </c:pt>
                <c:pt idx="5">
                  <c:v>3.1429253434507261E-2</c:v>
                </c:pt>
                <c:pt idx="6">
                  <c:v>8.5442653319973104E-3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'D2.4.14.A'!$BP$58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'D2.4.14.A'!$BQ$58:$BY$58</c:f>
              <c:numCache>
                <c:formatCode>0</c:formatCode>
                <c:ptCount val="9"/>
                <c:pt idx="0">
                  <c:v>0.101151</c:v>
                </c:pt>
                <c:pt idx="1">
                  <c:v>6.7433333333333345E-2</c:v>
                </c:pt>
                <c:pt idx="2">
                  <c:v>3.3716666666666673E-2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'D2.4.14.A'!$BP$59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'D2.4.14.A'!$BQ$59:$BY$59</c:f>
              <c:numCache>
                <c:formatCode>0</c:formatCode>
                <c:ptCount val="9"/>
                <c:pt idx="0">
                  <c:v>0</c:v>
                </c:pt>
                <c:pt idx="1">
                  <c:v>5.9188165816827634E-2</c:v>
                </c:pt>
                <c:pt idx="2">
                  <c:v>0.12732307062485484</c:v>
                </c:pt>
                <c:pt idx="3">
                  <c:v>0.16860815260697604</c:v>
                </c:pt>
                <c:pt idx="4">
                  <c:v>0.10941998679015291</c:v>
                </c:pt>
                <c:pt idx="5">
                  <c:v>4.1285081982129553E-2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'D2.4.14.A'!$BP$60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'D2.4.14.A'!$BQ$60:$BY$60</c:f>
              <c:numCache>
                <c:formatCode>0</c:formatCode>
                <c:ptCount val="9"/>
                <c:pt idx="0">
                  <c:v>0.23794999999999999</c:v>
                </c:pt>
                <c:pt idx="1">
                  <c:v>0.158634</c:v>
                </c:pt>
                <c:pt idx="2">
                  <c:v>7.9317000000000012E-2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'D2.4.14.A'!$BP$61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'D2.4.14.A'!$BQ$61:$BY$61</c:f>
              <c:numCache>
                <c:formatCode>0</c:formatCode>
                <c:ptCount val="9"/>
                <c:pt idx="0">
                  <c:v>0.17100000000000001</c:v>
                </c:pt>
                <c:pt idx="1">
                  <c:v>0.15766206717885611</c:v>
                </c:pt>
                <c:pt idx="2">
                  <c:v>0.13929224293302236</c:v>
                </c:pt>
                <c:pt idx="3">
                  <c:v>0.10311191421645925</c:v>
                </c:pt>
                <c:pt idx="4">
                  <c:v>5.9455180370946235E-2</c:v>
                </c:pt>
                <c:pt idx="5">
                  <c:v>2.0822337950119313E-2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'D2.4.14.A'!$BP$62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'D2.4.14.A'!$BQ$62:$BY$62</c:f>
              <c:numCache>
                <c:formatCode>0</c:formatCode>
                <c:ptCount val="9"/>
                <c:pt idx="0">
                  <c:v>0</c:v>
                </c:pt>
                <c:pt idx="1">
                  <c:v>7.2150000000015979E-2</c:v>
                </c:pt>
                <c:pt idx="2">
                  <c:v>0.11115000000002123</c:v>
                </c:pt>
                <c:pt idx="3">
                  <c:v>8.229000000001481E-2</c:v>
                </c:pt>
                <c:pt idx="4">
                  <c:v>2.3400000000003134E-2</c:v>
                </c:pt>
                <c:pt idx="5">
                  <c:v>1.0167232751436537</c:v>
                </c:pt>
                <c:pt idx="6">
                  <c:v>3.2796506597771771</c:v>
                </c:pt>
                <c:pt idx="7">
                  <c:v>2.8729613497226447</c:v>
                </c:pt>
                <c:pt idx="8">
                  <c:v>1.3577564307830432</c:v>
                </c:pt>
              </c:numCache>
            </c:numRef>
          </c:val>
        </c:ser>
        <c:ser>
          <c:idx val="9"/>
          <c:order val="9"/>
          <c:tx>
            <c:strRef>
              <c:f>'D2.4.14.A'!$BP$63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'D2.4.14.A'!$BQ$63:$BY$63</c:f>
              <c:numCache>
                <c:formatCode>0</c:formatCode>
                <c:ptCount val="9"/>
                <c:pt idx="0">
                  <c:v>0</c:v>
                </c:pt>
                <c:pt idx="1">
                  <c:v>0.11285000000001279</c:v>
                </c:pt>
                <c:pt idx="2">
                  <c:v>0.17385000000001913</c:v>
                </c:pt>
                <c:pt idx="3">
                  <c:v>0.12871000000001398</c:v>
                </c:pt>
                <c:pt idx="4">
                  <c:v>3.6600000000003768E-2</c:v>
                </c:pt>
                <c:pt idx="5">
                  <c:v>0</c:v>
                </c:pt>
                <c:pt idx="6">
                  <c:v>0</c:v>
                </c:pt>
                <c:pt idx="7">
                  <c:v>3.9880512559921981</c:v>
                </c:pt>
                <c:pt idx="8">
                  <c:v>11.016360219169725</c:v>
                </c:pt>
              </c:numCache>
            </c:numRef>
          </c:val>
        </c:ser>
        <c:ser>
          <c:idx val="10"/>
          <c:order val="10"/>
          <c:tx>
            <c:strRef>
              <c:f>'D2.4.14.A'!$BP$64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'D2.4.14.A'!$BQ$64:$BY$64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6.3528473599973698E-2</c:v>
                </c:pt>
                <c:pt idx="7">
                  <c:v>0.17548735069535695</c:v>
                </c:pt>
                <c:pt idx="8">
                  <c:v>0.17548735069535695</c:v>
                </c:pt>
              </c:numCache>
            </c:numRef>
          </c:val>
        </c:ser>
        <c:ser>
          <c:idx val="11"/>
          <c:order val="11"/>
          <c:tx>
            <c:strRef>
              <c:f>'D2.4.14.A'!$BP$65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'D2.4.14.A'!$BQ$65:$BY$65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3.8293318328318205E-3</c:v>
                </c:pt>
                <c:pt idx="4">
                  <c:v>7.3429999172637001E-3</c:v>
                </c:pt>
                <c:pt idx="5">
                  <c:v>7.9150932050387895E-3</c:v>
                </c:pt>
                <c:pt idx="6">
                  <c:v>4.0957613722135576E-3</c:v>
                </c:pt>
                <c:pt idx="7">
                  <c:v>5.770932877918151E-4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'D2.4.14.A'!$BP$66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'D2.4.14.A'!$BQ$66:$BY$66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1.6058352568335767E-3</c:v>
                </c:pt>
                <c:pt idx="4">
                  <c:v>4.413242249466545E-3</c:v>
                </c:pt>
                <c:pt idx="5">
                  <c:v>5.4872798627085637E-3</c:v>
                </c:pt>
                <c:pt idx="6">
                  <c:v>3.8914446059027728E-3</c:v>
                </c:pt>
                <c:pt idx="7">
                  <c:v>1.0790376133084484E-3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'D2.4.14.A'!$BP$67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BFBFB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'D2.4.14.A'!$BQ$67:$BY$67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3.1940470968238998E-3</c:v>
                </c:pt>
                <c:pt idx="4">
                  <c:v>3.1890470968446794E-3</c:v>
                </c:pt>
                <c:pt idx="5">
                  <c:v>3.1840470968561049E-3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'D2.4.14.A'!$BP$68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'D2.4.14.A'!$BQ$68:$BY$68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5.5059916217644025</c:v>
                </c:pt>
              </c:numCache>
            </c:numRef>
          </c:val>
        </c:ser>
        <c:ser>
          <c:idx val="15"/>
          <c:order val="15"/>
          <c:tx>
            <c:strRef>
              <c:f>'D2.4.14.A'!$BP$69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'D2.4.14.A'!$BQ$69:$BY$69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5.150487551927184</c:v>
                </c:pt>
                <c:pt idx="8">
                  <c:v>5.1504875519324536</c:v>
                </c:pt>
              </c:numCache>
            </c:numRef>
          </c:val>
        </c:ser>
        <c:ser>
          <c:idx val="16"/>
          <c:order val="16"/>
          <c:tx>
            <c:strRef>
              <c:f>'D2.4.14.A'!$BP$70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'D2.4.14.A'!$BQ$70:$BY$70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3.5709272797967797</c:v>
                </c:pt>
              </c:numCache>
            </c:numRef>
          </c:val>
        </c:ser>
        <c:ser>
          <c:idx val="17"/>
          <c:order val="17"/>
          <c:tx>
            <c:strRef>
              <c:f>'D2.4.14.A'!$BP$71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538ED5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'D2.4.14.A'!$BQ$71:$BY$71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0.50862977016780742</c:v>
                </c:pt>
                <c:pt idx="5">
                  <c:v>2.1669489172826344</c:v>
                </c:pt>
                <c:pt idx="6">
                  <c:v>4.8860219662243196</c:v>
                </c:pt>
                <c:pt idx="7">
                  <c:v>3.917516445277704</c:v>
                </c:pt>
                <c:pt idx="8">
                  <c:v>1.7535149742052845</c:v>
                </c:pt>
              </c:numCache>
            </c:numRef>
          </c:val>
        </c:ser>
        <c:ser>
          <c:idx val="18"/>
          <c:order val="18"/>
          <c:tx>
            <c:strRef>
              <c:f>'D2.4.14.A'!$BP$72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'D2.4.14.A'!$BQ$72:$BY$72</c:f>
              <c:numCache>
                <c:formatCode>0</c:formatCode>
                <c:ptCount val="9"/>
                <c:pt idx="0">
                  <c:v>0</c:v>
                </c:pt>
                <c:pt idx="1">
                  <c:v>5.0000000000018134E-2</c:v>
                </c:pt>
                <c:pt idx="2">
                  <c:v>0.1516455577600323</c:v>
                </c:pt>
                <c:pt idx="3">
                  <c:v>0.33077976111260249</c:v>
                </c:pt>
                <c:pt idx="4">
                  <c:v>0.5964754345676504</c:v>
                </c:pt>
                <c:pt idx="5">
                  <c:v>1.0511935213433319</c:v>
                </c:pt>
                <c:pt idx="6">
                  <c:v>1.8525621597730773</c:v>
                </c:pt>
                <c:pt idx="7">
                  <c:v>3.2648475148870668</c:v>
                </c:pt>
                <c:pt idx="8">
                  <c:v>5.7270509205796172</c:v>
                </c:pt>
              </c:numCache>
            </c:numRef>
          </c:val>
        </c:ser>
        <c:ser>
          <c:idx val="19"/>
          <c:order val="19"/>
          <c:tx>
            <c:strRef>
              <c:f>'D2.4.14.A'!$BP$73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'D2.4.14.A'!$BQ$73:$BY$73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3.1940470968408936E-3</c:v>
                </c:pt>
                <c:pt idx="4">
                  <c:v>8.800426016857342E-3</c:v>
                </c:pt>
                <c:pt idx="5">
                  <c:v>1.8684592987835077E-2</c:v>
                </c:pt>
                <c:pt idx="6">
                  <c:v>3.292863705608369E-2</c:v>
                </c:pt>
                <c:pt idx="7">
                  <c:v>3.9415987315063225E-2</c:v>
                </c:pt>
                <c:pt idx="8">
                  <c:v>2.9526820344096295E-2</c:v>
                </c:pt>
              </c:numCache>
            </c:numRef>
          </c:val>
        </c:ser>
        <c:ser>
          <c:idx val="20"/>
          <c:order val="20"/>
          <c:tx>
            <c:strRef>
              <c:f>'D2.4.14.A'!$BP$74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'D2.4.14.A'!$BQ$74:$BY$74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6.3528473599962318E-2</c:v>
                </c:pt>
                <c:pt idx="8">
                  <c:v>6.3528473599962318E-2</c:v>
                </c:pt>
              </c:numCache>
            </c:numRef>
          </c:val>
        </c:ser>
        <c:ser>
          <c:idx val="21"/>
          <c:order val="21"/>
          <c:tx>
            <c:strRef>
              <c:f>'D2.4.14.A'!$BP$75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'D2.4.14.A'!$BQ$75:$BY$75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3.1764236800064061E-3</c:v>
                </c:pt>
                <c:pt idx="4">
                  <c:v>8.7743675347741641E-3</c:v>
                </c:pt>
                <c:pt idx="5">
                  <c:v>1.8639857330241826E-2</c:v>
                </c:pt>
                <c:pt idx="6">
                  <c:v>3.2849797541982091E-2</c:v>
                </c:pt>
                <c:pt idx="7">
                  <c:v>5.7892567492910225E-2</c:v>
                </c:pt>
                <c:pt idx="8">
                  <c:v>8.443284340015314E-2</c:v>
                </c:pt>
              </c:numCache>
            </c:numRef>
          </c:val>
        </c:ser>
        <c:ser>
          <c:idx val="22"/>
          <c:order val="22"/>
          <c:tx>
            <c:strRef>
              <c:f>'D2.4.14.A'!$BP$76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'D2.4.14.A'!$BQ$76:$BY$76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1.2705694720007759</c:v>
                </c:pt>
              </c:numCache>
            </c:numRef>
          </c:val>
        </c:ser>
        <c:ser>
          <c:idx val="23"/>
          <c:order val="23"/>
          <c:tx>
            <c:strRef>
              <c:f>'D2.4.14.A'!$BP$77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'D2.4.14.A'!$BQ$77:$BY$77</c:f>
              <c:numCache>
                <c:formatCode>0</c:formatCode>
                <c:ptCount val="9"/>
                <c:pt idx="0">
                  <c:v>0</c:v>
                </c:pt>
                <c:pt idx="1">
                  <c:v>1.5882118400039381E-3</c:v>
                </c:pt>
                <c:pt idx="2">
                  <c:v>4.387183767391052E-3</c:v>
                </c:pt>
                <c:pt idx="3">
                  <c:v>9.3199286651284418E-3</c:v>
                </c:pt>
                <c:pt idx="4">
                  <c:v>1.6424898770995507E-2</c:v>
                </c:pt>
                <c:pt idx="5">
                  <c:v>2.8946283746446495E-2</c:v>
                </c:pt>
                <c:pt idx="6">
                  <c:v>2.4013538848774996E-2</c:v>
                </c:pt>
                <c:pt idx="7">
                  <c:v>2.3451314741601895E-2</c:v>
                </c:pt>
                <c:pt idx="8">
                  <c:v>8.1309578388126021E-3</c:v>
                </c:pt>
              </c:numCache>
            </c:numRef>
          </c:val>
        </c:ser>
        <c:ser>
          <c:idx val="24"/>
          <c:order val="24"/>
          <c:tx>
            <c:strRef>
              <c:f>'D2.4.14.A'!$BP$78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'D2.4.14.A'!$BQ$78:$BY$78</c:f>
              <c:numCache>
                <c:formatCode>0</c:formatCode>
                <c:ptCount val="9"/>
                <c:pt idx="0">
                  <c:v>0</c:v>
                </c:pt>
                <c:pt idx="1">
                  <c:v>1.5882118400048306E-3</c:v>
                </c:pt>
                <c:pt idx="2">
                  <c:v>4.3871837673935665E-3</c:v>
                </c:pt>
                <c:pt idx="3">
                  <c:v>9.3199286651339131E-3</c:v>
                </c:pt>
                <c:pt idx="4">
                  <c:v>1.642489877100534E-2</c:v>
                </c:pt>
                <c:pt idx="5">
                  <c:v>2.8946283746471582E-2</c:v>
                </c:pt>
                <c:pt idx="6">
                  <c:v>4.7857792700002788E-2</c:v>
                </c:pt>
                <c:pt idx="7">
                  <c:v>3.916461075428361E-2</c:v>
                </c:pt>
                <c:pt idx="8">
                  <c:v>2.3844253851457695E-2</c:v>
                </c:pt>
              </c:numCache>
            </c:numRef>
          </c:val>
        </c:ser>
        <c:ser>
          <c:idx val="25"/>
          <c:order val="25"/>
          <c:tx>
            <c:strRef>
              <c:f>'D2.4.14.A'!$BP$79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'D2.4.14.A'!$BQ$79:$BY$79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1.6058352568614218E-3</c:v>
                </c:pt>
                <c:pt idx="4">
                  <c:v>4.4132422494982081E-3</c:v>
                </c:pt>
                <c:pt idx="5">
                  <c:v>9.3646643227447805E-3</c:v>
                </c:pt>
                <c:pt idx="6">
                  <c:v>1.6503738285122749E-2</c:v>
                </c:pt>
                <c:pt idx="7">
                  <c:v>2.9085225908472533E-2</c:v>
                </c:pt>
                <c:pt idx="8">
                  <c:v>5.1258105983764228E-2</c:v>
                </c:pt>
              </c:numCache>
            </c:numRef>
          </c:val>
        </c:ser>
        <c:ser>
          <c:idx val="26"/>
          <c:order val="26"/>
          <c:tx>
            <c:strRef>
              <c:f>'D2.4.14.A'!$BP$80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'D2.4.14.A'!$BQ$80:$BY$80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1.6058352568469134E-3</c:v>
                </c:pt>
                <c:pt idx="4">
                  <c:v>4.4132422494830102E-3</c:v>
                </c:pt>
                <c:pt idx="5">
                  <c:v>9.3646643227287604E-3</c:v>
                </c:pt>
                <c:pt idx="6">
                  <c:v>1.650373828510962E-2</c:v>
                </c:pt>
                <c:pt idx="7">
                  <c:v>2.9085225908460185E-2</c:v>
                </c:pt>
                <c:pt idx="8">
                  <c:v>4.3068125177103796E-2</c:v>
                </c:pt>
              </c:numCache>
            </c:numRef>
          </c:val>
        </c:ser>
        <c:ser>
          <c:idx val="27"/>
          <c:order val="27"/>
          <c:tx>
            <c:strRef>
              <c:f>'D2.4.14.A'!$BP$81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'D2.4.14.A'!$BQ$81:$BY$81</c:f>
              <c:numCache>
                <c:formatCode>0</c:formatCode>
                <c:ptCount val="9"/>
                <c:pt idx="0">
                  <c:v>0</c:v>
                </c:pt>
                <c:pt idx="1">
                  <c:v>3.8117084160022995E-3</c:v>
                </c:pt>
                <c:pt idx="2">
                  <c:v>1.0529241041725456E-2</c:v>
                </c:pt>
                <c:pt idx="3">
                  <c:v>2.2367828796291764E-2</c:v>
                </c:pt>
                <c:pt idx="4">
                  <c:v>3.9419757050380463E-2</c:v>
                </c:pt>
                <c:pt idx="5">
                  <c:v>6.9471080991498582E-2</c:v>
                </c:pt>
                <c:pt idx="6">
                  <c:v>0.11291633228320407</c:v>
                </c:pt>
                <c:pt idx="7">
                  <c:v>0.10858818297303575</c:v>
                </c:pt>
                <c:pt idx="8">
                  <c:v>7.1819326406205877E-2</c:v>
                </c:pt>
              </c:numCache>
            </c:numRef>
          </c:val>
        </c:ser>
        <c:ser>
          <c:idx val="28"/>
          <c:order val="28"/>
          <c:tx>
            <c:strRef>
              <c:f>'D2.4.14.A'!$BP$82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'D2.4.14.A'!$BQ$82:$BY$82</c:f>
              <c:numCache>
                <c:formatCode>0</c:formatCode>
                <c:ptCount val="9"/>
                <c:pt idx="0">
                  <c:v>0</c:v>
                </c:pt>
                <c:pt idx="1">
                  <c:v>3.8117084160023407E-3</c:v>
                </c:pt>
                <c:pt idx="2">
                  <c:v>1.0529241041725704E-2</c:v>
                </c:pt>
                <c:pt idx="3">
                  <c:v>2.2367828796291882E-2</c:v>
                </c:pt>
                <c:pt idx="4">
                  <c:v>3.9419757050362693E-2</c:v>
                </c:pt>
                <c:pt idx="5">
                  <c:v>3.2702224424711226E-2</c:v>
                </c:pt>
                <c:pt idx="6">
                  <c:v>2.0863636670148931E-2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'D2.4.14.A'!$BP$83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'D2.4.14.A'!$BQ$83:$BY$83</c:f>
              <c:numCache>
                <c:formatCode>0</c:formatCode>
                <c:ptCount val="9"/>
                <c:pt idx="0">
                  <c:v>0</c:v>
                </c:pt>
                <c:pt idx="1">
                  <c:v>3.8117084160013059E-3</c:v>
                </c:pt>
                <c:pt idx="2">
                  <c:v>1.0529241041723545E-2</c:v>
                </c:pt>
                <c:pt idx="3">
                  <c:v>2.2367828796289325E-2</c:v>
                </c:pt>
                <c:pt idx="4">
                  <c:v>3.941975705038011E-2</c:v>
                </c:pt>
                <c:pt idx="5">
                  <c:v>6.9471080991500025E-2</c:v>
                </c:pt>
                <c:pt idx="6">
                  <c:v>5.7632493236977125E-2</c:v>
                </c:pt>
                <c:pt idx="7">
                  <c:v>3.676885656690506E-2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'D2.4.14.A'!$BP$84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'D2.4.14.A'!$BQ$84:$BY$84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3.8293318328396172E-3</c:v>
                </c:pt>
                <c:pt idx="4">
                  <c:v>1.055529952381278E-2</c:v>
                </c:pt>
                <c:pt idx="5">
                  <c:v>2.241256445388725E-2</c:v>
                </c:pt>
                <c:pt idx="6">
                  <c:v>3.9498596564487121E-2</c:v>
                </c:pt>
                <c:pt idx="7">
                  <c:v>6.96100231534902E-2</c:v>
                </c:pt>
                <c:pt idx="8">
                  <c:v>0.12267664537190612</c:v>
                </c:pt>
              </c:numCache>
            </c:numRef>
          </c:val>
        </c:ser>
        <c:ser>
          <c:idx val="31"/>
          <c:order val="31"/>
          <c:tx>
            <c:strRef>
              <c:f>'D2.4.14.A'!$BP$85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'D2.4.14.A'!$BQ$85:$BY$85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3.8293318328391471E-3</c:v>
                </c:pt>
                <c:pt idx="4">
                  <c:v>1.0555299523811736E-2</c:v>
                </c:pt>
                <c:pt idx="5">
                  <c:v>2.2412564453885106E-2</c:v>
                </c:pt>
                <c:pt idx="6">
                  <c:v>3.9498596564481965E-2</c:v>
                </c:pt>
                <c:pt idx="7">
                  <c:v>6.9610023153481804E-2</c:v>
                </c:pt>
                <c:pt idx="8">
                  <c:v>0.101037785914756</c:v>
                </c:pt>
              </c:numCache>
            </c:numRef>
          </c:val>
        </c:ser>
        <c:ser>
          <c:idx val="32"/>
          <c:order val="32"/>
          <c:tx>
            <c:strRef>
              <c:f>'D2.4.14.A'!$BP$86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'D2.4.14.A'!$BQ$86:$BY$86</c:f>
              <c:numCache>
                <c:formatCode>0</c:formatCode>
                <c:ptCount val="9"/>
                <c:pt idx="0">
                  <c:v>0</c:v>
                </c:pt>
                <c:pt idx="1">
                  <c:v>3.1764236800039354E-3</c:v>
                </c:pt>
                <c:pt idx="2">
                  <c:v>8.7743675347748198E-3</c:v>
                </c:pt>
                <c:pt idx="3">
                  <c:v>1.8639857330247311E-2</c:v>
                </c:pt>
                <c:pt idx="4">
                  <c:v>2.5172487375003043E-2</c:v>
                </c:pt>
                <c:pt idx="5">
                  <c:v>1.9574543520268748E-2</c:v>
                </c:pt>
                <c:pt idx="6">
                  <c:v>9.7090537248071488E-3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'D2.4.14.A'!$BP$87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'D2.4.14.A'!$BQ$87:$BY$87</c:f>
              <c:numCache>
                <c:formatCode>0</c:formatCode>
                <c:ptCount val="9"/>
                <c:pt idx="0">
                  <c:v>0</c:v>
                </c:pt>
                <c:pt idx="1">
                  <c:v>3.1764236800022596E-3</c:v>
                </c:pt>
                <c:pt idx="2">
                  <c:v>8.7743675347718396E-3</c:v>
                </c:pt>
                <c:pt idx="3">
                  <c:v>1.8639857330243703E-2</c:v>
                </c:pt>
                <c:pt idx="4">
                  <c:v>3.2849797541982612E-2</c:v>
                </c:pt>
                <c:pt idx="5">
                  <c:v>3.0801832164437978E-2</c:v>
                </c:pt>
                <c:pt idx="6">
                  <c:v>2.0936342368976124E-2</c:v>
                </c:pt>
                <c:pt idx="7">
                  <c:v>3.5499784772393956E-3</c:v>
                </c:pt>
                <c:pt idx="8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'D2.4.14.A'!$BP$88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'D2.4.14.A'!$BQ$88:$BY$88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3.1940470968434358E-3</c:v>
                </c:pt>
                <c:pt idx="4">
                  <c:v>8.8004260168592172E-3</c:v>
                </c:pt>
                <c:pt idx="5">
                  <c:v>1.8684592987827743E-2</c:v>
                </c:pt>
                <c:pt idx="6">
                  <c:v>3.0456913350472889E-2</c:v>
                </c:pt>
                <c:pt idx="7">
                  <c:v>2.4845534430460971E-2</c:v>
                </c:pt>
                <c:pt idx="8">
                  <c:v>1.4956367459493905E-2</c:v>
                </c:pt>
              </c:numCache>
            </c:numRef>
          </c:val>
        </c:ser>
        <c:ser>
          <c:idx val="35"/>
          <c:order val="35"/>
          <c:tx>
            <c:strRef>
              <c:f>'D2.4.14.A'!$BP$89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'D2.4.14.A'!$BQ$53:$BY$53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'D2.4.14.A'!$BQ$89:$BY$89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3.1940470968456693E-3</c:v>
                </c:pt>
                <c:pt idx="4">
                  <c:v>8.8004260168638559E-3</c:v>
                </c:pt>
                <c:pt idx="5">
                  <c:v>1.8684592987839702E-2</c:v>
                </c:pt>
                <c:pt idx="6">
                  <c:v>1.5500545891062503E-2</c:v>
                </c:pt>
                <c:pt idx="7">
                  <c:v>9.8891669710463245E-3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3686400"/>
        <c:axId val="153687936"/>
      </c:barChart>
      <c:catAx>
        <c:axId val="1536864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687936"/>
        <c:crosses val="autoZero"/>
        <c:auto val="1"/>
        <c:lblAlgn val="ctr"/>
        <c:lblOffset val="100"/>
        <c:noMultiLvlLbl val="0"/>
      </c:catAx>
      <c:valAx>
        <c:axId val="153687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 Vehicles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686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Road Transport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'D2.4.14.A'!$CF$54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'D2.4.14.A'!$CG$54:$CO$54</c:f>
              <c:numCache>
                <c:formatCode>0</c:formatCode>
                <c:ptCount val="9"/>
                <c:pt idx="0">
                  <c:v>0</c:v>
                </c:pt>
                <c:pt idx="1">
                  <c:v>0.36674722337259114</c:v>
                </c:pt>
                <c:pt idx="2">
                  <c:v>1.0368444381572921</c:v>
                </c:pt>
                <c:pt idx="3">
                  <c:v>2.4267266598559458</c:v>
                </c:pt>
                <c:pt idx="4">
                  <c:v>4.7606801691273617</c:v>
                </c:pt>
                <c:pt idx="5">
                  <c:v>8.7565874107787049</c:v>
                </c:pt>
                <c:pt idx="6">
                  <c:v>14.056832833091502</c:v>
                </c:pt>
                <c:pt idx="7">
                  <c:v>24.180879511717023</c:v>
                </c:pt>
                <c:pt idx="8">
                  <c:v>39.874290975526854</c:v>
                </c:pt>
              </c:numCache>
            </c:numRef>
          </c:val>
        </c:ser>
        <c:ser>
          <c:idx val="1"/>
          <c:order val="1"/>
          <c:tx>
            <c:strRef>
              <c:f>'D2.4.14.A'!$CF$55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'D2.4.14.A'!$CG$55:$CO$55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3.5259853777082437</c:v>
                </c:pt>
              </c:numCache>
            </c:numRef>
          </c:val>
        </c:ser>
        <c:ser>
          <c:idx val="2"/>
          <c:order val="2"/>
          <c:tx>
            <c:strRef>
              <c:f>'D2.4.14.A'!$CF$56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'D2.4.14.A'!$CG$53:$CO$53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'D2.4.14.A'!$CG$56:$CO$56</c:f>
              <c:numCache>
                <c:formatCode>0</c:formatCode>
                <c:ptCount val="9"/>
                <c:pt idx="0">
                  <c:v>444.8</c:v>
                </c:pt>
                <c:pt idx="1">
                  <c:v>385.59275875308805</c:v>
                </c:pt>
                <c:pt idx="2">
                  <c:v>396.67908866992047</c:v>
                </c:pt>
                <c:pt idx="3">
                  <c:v>392.63549526483069</c:v>
                </c:pt>
                <c:pt idx="4">
                  <c:v>367.12125609801353</c:v>
                </c:pt>
                <c:pt idx="5">
                  <c:v>327.46623048843429</c:v>
                </c:pt>
                <c:pt idx="6">
                  <c:v>295.45362383130214</c:v>
                </c:pt>
                <c:pt idx="7">
                  <c:v>253.49785612760724</c:v>
                </c:pt>
                <c:pt idx="8">
                  <c:v>186.48007042187177</c:v>
                </c:pt>
              </c:numCache>
            </c:numRef>
          </c:val>
        </c:ser>
        <c:ser>
          <c:idx val="3"/>
          <c:order val="3"/>
          <c:tx>
            <c:strRef>
              <c:f>'D2.4.14.A'!$CF$57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'D2.4.14.A'!$CG$53:$CO$53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'D2.4.14.A'!$CG$57:$CO$57</c:f>
              <c:numCache>
                <c:formatCode>0</c:formatCode>
                <c:ptCount val="9"/>
                <c:pt idx="0">
                  <c:v>0</c:v>
                </c:pt>
                <c:pt idx="1">
                  <c:v>3.3707583015625162</c:v>
                </c:pt>
                <c:pt idx="2">
                  <c:v>9.0739387644930485</c:v>
                </c:pt>
                <c:pt idx="3">
                  <c:v>20.760702643270058</c:v>
                </c:pt>
                <c:pt idx="4">
                  <c:v>36.497614591980472</c:v>
                </c:pt>
                <c:pt idx="5">
                  <c:v>53.786906090133002</c:v>
                </c:pt>
                <c:pt idx="6">
                  <c:v>60.47333096693994</c:v>
                </c:pt>
                <c:pt idx="7">
                  <c:v>56.186174168378741</c:v>
                </c:pt>
                <c:pt idx="8">
                  <c:v>49.251779410725234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3752320"/>
        <c:axId val="153753856"/>
      </c:barChart>
      <c:catAx>
        <c:axId val="1537523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753856"/>
        <c:crosses val="autoZero"/>
        <c:auto val="1"/>
        <c:lblAlgn val="ctr"/>
        <c:lblOffset val="100"/>
        <c:noMultiLvlLbl val="0"/>
      </c:catAx>
      <c:valAx>
        <c:axId val="153753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3752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6.1762259339454335</c:v>
                </c:pt>
                <c:pt idx="2">
                  <c:v>5.1885402075365619</c:v>
                </c:pt>
                <c:pt idx="3">
                  <c:v>2.7455559976033936</c:v>
                </c:pt>
                <c:pt idx="4">
                  <c:v>1.5677858918024883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'D2.4.12.A'!$DK$55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5.3322911713748457E-2</c:v>
                </c:pt>
                <c:pt idx="2">
                  <c:v>0.16057433345071034</c:v>
                </c:pt>
                <c:pt idx="3">
                  <c:v>0.16057433345071034</c:v>
                </c:pt>
                <c:pt idx="4">
                  <c:v>0.16057433345071034</c:v>
                </c:pt>
                <c:pt idx="5">
                  <c:v>0.16057433345071034</c:v>
                </c:pt>
                <c:pt idx="6">
                  <c:v>0.10725142173696191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'D2.4.12.A'!$DK$56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5.3322911713713561E-2</c:v>
                </c:pt>
                <c:pt idx="4">
                  <c:v>0.16057433345509475</c:v>
                </c:pt>
                <c:pt idx="5">
                  <c:v>0.21902713231185761</c:v>
                </c:pt>
                <c:pt idx="6">
                  <c:v>0.21902713231185761</c:v>
                </c:pt>
                <c:pt idx="7">
                  <c:v>0.17636880294088669</c:v>
                </c:pt>
                <c:pt idx="8">
                  <c:v>7.9903083205039041E-2</c:v>
                </c:pt>
              </c:numCache>
            </c:numRef>
          </c:val>
        </c:ser>
        <c:ser>
          <c:idx val="3"/>
          <c:order val="3"/>
          <c:tx>
            <c:strRef>
              <c:f>'D2.4.12.A'!$DK$57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0.27785547439064973</c:v>
                </c:pt>
                <c:pt idx="4">
                  <c:v>0.27785547439064973</c:v>
                </c:pt>
                <c:pt idx="5">
                  <c:v>0.27785547439064973</c:v>
                </c:pt>
                <c:pt idx="6">
                  <c:v>0.27785547439064973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'D2.4.12.A'!$DK$58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0.13047662487549497</c:v>
                </c:pt>
                <c:pt idx="2">
                  <c:v>0.39291172211316228</c:v>
                </c:pt>
                <c:pt idx="3">
                  <c:v>0.92076244118039929</c:v>
                </c:pt>
                <c:pt idx="4">
                  <c:v>0.92076244118039929</c:v>
                </c:pt>
                <c:pt idx="5">
                  <c:v>0.92076244118039929</c:v>
                </c:pt>
                <c:pt idx="6">
                  <c:v>0.79028581630490435</c:v>
                </c:pt>
                <c:pt idx="7">
                  <c:v>0.52785071906723691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'D2.4.12.A'!$DK$59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0.1304766248739489</c:v>
                </c:pt>
                <c:pt idx="4">
                  <c:v>0.39291172211363989</c:v>
                </c:pt>
                <c:pt idx="5">
                  <c:v>0.92076244117831751</c:v>
                </c:pt>
                <c:pt idx="6">
                  <c:v>1.143339756369506</c:v>
                </c:pt>
                <c:pt idx="7">
                  <c:v>2.0084488921708576</c:v>
                </c:pt>
                <c:pt idx="8">
                  <c:v>2.7239435828712102</c:v>
                </c:pt>
              </c:numCache>
            </c:numRef>
          </c:val>
        </c:ser>
        <c:ser>
          <c:idx val="6"/>
          <c:order val="6"/>
          <c:tx>
            <c:strRef>
              <c:f>'D2.4.12.A'!$DK$60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'D2.4.12.A'!$DK$61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0.82291758997108932</c:v>
                </c:pt>
                <c:pt idx="2">
                  <c:v>0.83881470316148532</c:v>
                </c:pt>
                <c:pt idx="3">
                  <c:v>0.8195183179437785</c:v>
                </c:pt>
                <c:pt idx="4">
                  <c:v>0.81217935776245587</c:v>
                </c:pt>
                <c:pt idx="5">
                  <c:v>0.79517331115274048</c:v>
                </c:pt>
                <c:pt idx="6">
                  <c:v>0.78518340246389218</c:v>
                </c:pt>
                <c:pt idx="7">
                  <c:v>0.77258420707119213</c:v>
                </c:pt>
                <c:pt idx="8">
                  <c:v>0.75998501167845389</c:v>
                </c:pt>
              </c:numCache>
            </c:numRef>
          </c:val>
        </c:ser>
        <c:ser>
          <c:idx val="8"/>
          <c:order val="8"/>
          <c:tx>
            <c:strRef>
              <c:f>'D2.4.12.A'!$DK$62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0.46225735088818215</c:v>
                </c:pt>
                <c:pt idx="2">
                  <c:v>0.48551828113852602</c:v>
                </c:pt>
                <c:pt idx="3">
                  <c:v>0.48092401936505713</c:v>
                </c:pt>
                <c:pt idx="4">
                  <c:v>0.44004118521797358</c:v>
                </c:pt>
                <c:pt idx="5">
                  <c:v>0.3731678844768746</c:v>
                </c:pt>
                <c:pt idx="6">
                  <c:v>0.21611226109611753</c:v>
                </c:pt>
                <c:pt idx="7">
                  <c:v>9.4176478294340129E-4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'D2.4.12.A'!$DK$63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1.708384200286054E-2</c:v>
                </c:pt>
                <c:pt idx="4">
                  <c:v>5.1445550405259458E-2</c:v>
                </c:pt>
                <c:pt idx="5">
                  <c:v>0.12055921957548134</c:v>
                </c:pt>
                <c:pt idx="6">
                  <c:v>0.25957149481544955</c:v>
                </c:pt>
                <c:pt idx="7">
                  <c:v>0.44814163816451741</c:v>
                </c:pt>
                <c:pt idx="8">
                  <c:v>0.42760222288174915</c:v>
                </c:pt>
              </c:numCache>
            </c:numRef>
          </c:val>
        </c:ser>
        <c:ser>
          <c:idx val="10"/>
          <c:order val="10"/>
          <c:tx>
            <c:strRef>
              <c:f>'D2.4.12.A'!$DK$64</c:f>
              <c:strCache>
                <c:ptCount val="1"/>
                <c:pt idx="0">
                  <c:v>Industry I2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'D2.4.12.A'!$DL$64:$DT$64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1.7083842003189766E-2</c:v>
                </c:pt>
                <c:pt idx="5">
                  <c:v>1.7083842003189766E-2</c:v>
                </c:pt>
                <c:pt idx="6">
                  <c:v>1.7083842003189766E-2</c:v>
                </c:pt>
                <c:pt idx="7">
                  <c:v>1.7083842003189766E-2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'D2.4.12.A'!$DK$65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'D2.4.12.A'!$DL$65:$DT$65</c:f>
              <c:numCache>
                <c:formatCode>0</c:formatCode>
                <c:ptCount val="9"/>
                <c:pt idx="0">
                  <c:v>0</c:v>
                </c:pt>
                <c:pt idx="1">
                  <c:v>1.8312038691959678</c:v>
                </c:pt>
                <c:pt idx="2">
                  <c:v>1.6367327391465156</c:v>
                </c:pt>
                <c:pt idx="3">
                  <c:v>0.8796402724066188</c:v>
                </c:pt>
                <c:pt idx="4">
                  <c:v>0.63002107724161971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'D2.4.12.A'!$DK$66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'D2.4.12.A'!$DL$66:$DT$66</c:f>
              <c:numCache>
                <c:formatCode>0</c:formatCode>
                <c:ptCount val="9"/>
                <c:pt idx="0">
                  <c:v>0</c:v>
                </c:pt>
                <c:pt idx="1">
                  <c:v>7.3078142260021489E-2</c:v>
                </c:pt>
                <c:pt idx="2">
                  <c:v>0.22006438894646599</c:v>
                </c:pt>
                <c:pt idx="3">
                  <c:v>0.51570623267700122</c:v>
                </c:pt>
                <c:pt idx="4">
                  <c:v>0.44262809041697981</c:v>
                </c:pt>
                <c:pt idx="5">
                  <c:v>0.29564184373053526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'D2.4.12.A'!$DK$67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7.307814226121212E-2</c:v>
                </c:pt>
                <c:pt idx="4">
                  <c:v>0.220064388940932</c:v>
                </c:pt>
                <c:pt idx="5">
                  <c:v>0.51570623267148963</c:v>
                </c:pt>
                <c:pt idx="6">
                  <c:v>0.501090604219247</c:v>
                </c:pt>
                <c:pt idx="7">
                  <c:v>0.41323084107433339</c:v>
                </c:pt>
                <c:pt idx="8">
                  <c:v>0.23651347498444605</c:v>
                </c:pt>
              </c:numCache>
            </c:numRef>
          </c:val>
        </c:ser>
        <c:ser>
          <c:idx val="14"/>
          <c:order val="14"/>
          <c:tx>
            <c:strRef>
              <c:f>'D2.4.12.A'!$DK$68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'D2.4.12.A'!$DL$68:$DT$68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7.3078142258252252E-2</c:v>
                </c:pt>
                <c:pt idx="4">
                  <c:v>0.2200643889403005</c:v>
                </c:pt>
                <c:pt idx="5">
                  <c:v>0.51570623266769999</c:v>
                </c:pt>
                <c:pt idx="6">
                  <c:v>0.44262809040944778</c:v>
                </c:pt>
                <c:pt idx="7">
                  <c:v>0.29564184372739949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'D2.4.12.A'!$DK$69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'D2.4.12.A'!$DL$69:$DT$69</c:f>
              <c:numCache>
                <c:formatCode>0</c:formatCode>
                <c:ptCount val="9"/>
                <c:pt idx="0">
                  <c:v>0</c:v>
                </c:pt>
                <c:pt idx="1">
                  <c:v>7.3078142259810436E-2</c:v>
                </c:pt>
                <c:pt idx="2">
                  <c:v>0.220064388943089</c:v>
                </c:pt>
                <c:pt idx="3">
                  <c:v>0.51570623267110483</c:v>
                </c:pt>
                <c:pt idx="4">
                  <c:v>0.44262809041129442</c:v>
                </c:pt>
                <c:pt idx="5">
                  <c:v>0.29564184372801583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'D2.4.12.A'!$DK$70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'D2.4.12.A'!$DL$70:$DT$70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7.3078142260019061E-2</c:v>
                </c:pt>
                <c:pt idx="4">
                  <c:v>0.22006438894619748</c:v>
                </c:pt>
                <c:pt idx="5">
                  <c:v>0.51570623266980353</c:v>
                </c:pt>
                <c:pt idx="6">
                  <c:v>1.1103475799873845</c:v>
                </c:pt>
                <c:pt idx="7">
                  <c:v>1.1039131900251022</c:v>
                </c:pt>
                <c:pt idx="8">
                  <c:v>1.1548694820506289</c:v>
                </c:pt>
              </c:numCache>
            </c:numRef>
          </c:val>
        </c:ser>
        <c:ser>
          <c:idx val="17"/>
          <c:order val="17"/>
          <c:tx>
            <c:strRef>
              <c:f>'D2.4.12.A'!$DK$71</c:f>
              <c:strCache>
                <c:ptCount val="1"/>
                <c:pt idx="0">
                  <c:v>Industry I2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'D2.4.12.A'!$DL$71:$DT$71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4.665147871430593E-2</c:v>
                </c:pt>
                <c:pt idx="6">
                  <c:v>5.3805047019180735E-2</c:v>
                </c:pt>
                <c:pt idx="7">
                  <c:v>0.18129931030791677</c:v>
                </c:pt>
                <c:pt idx="8">
                  <c:v>0.43773581313534088</c:v>
                </c:pt>
              </c:numCache>
            </c:numRef>
          </c:val>
        </c:ser>
        <c:ser>
          <c:idx val="18"/>
          <c:order val="18"/>
          <c:tx>
            <c:strRef>
              <c:f>'D2.4.12.A'!$DK$72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'D2.4.12.A'!$DL$72:$DT$72</c:f>
              <c:numCache>
                <c:formatCode>0</c:formatCode>
                <c:ptCount val="9"/>
                <c:pt idx="0">
                  <c:v>0</c:v>
                </c:pt>
                <c:pt idx="1">
                  <c:v>8.921865266536674</c:v>
                </c:pt>
                <c:pt idx="2">
                  <c:v>9.3708162356680731</c:v>
                </c:pt>
                <c:pt idx="3">
                  <c:v>9.6118731963203103</c:v>
                </c:pt>
                <c:pt idx="4">
                  <c:v>9.8157404385078877</c:v>
                </c:pt>
                <c:pt idx="5">
                  <c:v>9.8589809953843357</c:v>
                </c:pt>
                <c:pt idx="6">
                  <c:v>9.5107327289933412</c:v>
                </c:pt>
                <c:pt idx="7">
                  <c:v>8.9973287458366471</c:v>
                </c:pt>
                <c:pt idx="8">
                  <c:v>8.2529989255723688</c:v>
                </c:pt>
              </c:numCache>
            </c:numRef>
          </c:val>
        </c:ser>
        <c:ser>
          <c:idx val="19"/>
          <c:order val="19"/>
          <c:tx>
            <c:strRef>
              <c:f>'D2.4.12.A'!$DK$73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'D2.4.12.A'!$DL$73:$DT$73</c:f>
              <c:numCache>
                <c:formatCode>0</c:formatCode>
                <c:ptCount val="9"/>
                <c:pt idx="0">
                  <c:v>0</c:v>
                </c:pt>
                <c:pt idx="1">
                  <c:v>5.3266784542405761</c:v>
                </c:pt>
                <c:pt idx="2">
                  <c:v>5.5947185313813952</c:v>
                </c:pt>
                <c:pt idx="3">
                  <c:v>5.7386383149906655</c:v>
                </c:pt>
                <c:pt idx="4">
                  <c:v>5.8603544824112932</c:v>
                </c:pt>
                <c:pt idx="5">
                  <c:v>5.886170669473314</c:v>
                </c:pt>
                <c:pt idx="6">
                  <c:v>5.6782537729618703</c:v>
                </c:pt>
                <c:pt idx="7">
                  <c:v>5.3717328993885394</c:v>
                </c:pt>
                <c:pt idx="8">
                  <c:v>4.92734089188738</c:v>
                </c:pt>
              </c:numCache>
            </c:numRef>
          </c:val>
        </c:ser>
        <c:ser>
          <c:idx val="20"/>
          <c:order val="20"/>
          <c:tx>
            <c:strRef>
              <c:f>'D2.4.12.A'!$DK$74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'D2.4.12.A'!$DL$74:$DT$74</c:f>
              <c:numCache>
                <c:formatCode>0</c:formatCode>
                <c:ptCount val="9"/>
                <c:pt idx="0">
                  <c:v>0</c:v>
                </c:pt>
                <c:pt idx="1">
                  <c:v>0.10182444003996613</c:v>
                </c:pt>
                <c:pt idx="2">
                  <c:v>0.10318510753515864</c:v>
                </c:pt>
                <c:pt idx="3">
                  <c:v>9.8367191282034194E-2</c:v>
                </c:pt>
                <c:pt idx="4">
                  <c:v>9.8231408732995837E-2</c:v>
                </c:pt>
                <c:pt idx="5">
                  <c:v>0.10248807853559251</c:v>
                </c:pt>
                <c:pt idx="6">
                  <c:v>0.10608263012688991</c:v>
                </c:pt>
                <c:pt idx="7">
                  <c:v>0.10268569789303771</c:v>
                </c:pt>
                <c:pt idx="8">
                  <c:v>9.4190729084529579E-2</c:v>
                </c:pt>
              </c:numCache>
            </c:numRef>
          </c:val>
        </c:ser>
        <c:ser>
          <c:idx val="21"/>
          <c:order val="21"/>
          <c:tx>
            <c:strRef>
              <c:f>'D2.4.12.A'!$DK$75</c:f>
              <c:strCache>
                <c:ptCount val="1"/>
                <c:pt idx="0">
                  <c:v>Industry I2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'D2.4.12.A'!$DL$75:$DT$75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3.7631692446445514E-3</c:v>
                </c:pt>
                <c:pt idx="3">
                  <c:v>1.1332246751927308E-2</c:v>
                </c:pt>
                <c:pt idx="4">
                  <c:v>1.3794747667379526E-2</c:v>
                </c:pt>
                <c:pt idx="5">
                  <c:v>1.003157842309624E-2</c:v>
                </c:pt>
                <c:pt idx="6">
                  <c:v>2.4625009158134796E-3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'D2.4.12.A'!$DK$76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'D2.4.12.A'!$DL$76:$DT$76</c:f>
              <c:numCache>
                <c:formatCode>0</c:formatCode>
                <c:ptCount val="9"/>
                <c:pt idx="0">
                  <c:v>0</c:v>
                </c:pt>
                <c:pt idx="1">
                  <c:v>0.70611535743241283</c:v>
                </c:pt>
                <c:pt idx="2">
                  <c:v>0.74882804947266912</c:v>
                </c:pt>
                <c:pt idx="3">
                  <c:v>0.77371264664389217</c:v>
                </c:pt>
                <c:pt idx="4">
                  <c:v>0.80283539043212115</c:v>
                </c:pt>
                <c:pt idx="5">
                  <c:v>0.82576523958854553</c:v>
                </c:pt>
                <c:pt idx="6">
                  <c:v>0.84226472903938876</c:v>
                </c:pt>
                <c:pt idx="7">
                  <c:v>0.85502176738112734</c:v>
                </c:pt>
                <c:pt idx="8">
                  <c:v>0.8631112968566883</c:v>
                </c:pt>
              </c:numCache>
            </c:numRef>
          </c:val>
        </c:ser>
        <c:ser>
          <c:idx val="23"/>
          <c:order val="23"/>
          <c:tx>
            <c:strRef>
              <c:f>'D2.4.12.A'!$DK$77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'D2.4.12.A'!$DL$77:$DT$77</c:f>
              <c:numCache>
                <c:formatCode>0</c:formatCode>
                <c:ptCount val="9"/>
                <c:pt idx="0">
                  <c:v>0</c:v>
                </c:pt>
                <c:pt idx="1">
                  <c:v>6.9354293474017332</c:v>
                </c:pt>
                <c:pt idx="2">
                  <c:v>7.3549512495449445</c:v>
                </c:pt>
                <c:pt idx="3">
                  <c:v>7.5993665050738786</c:v>
                </c:pt>
                <c:pt idx="4">
                  <c:v>7.8854086224413065</c:v>
                </c:pt>
                <c:pt idx="5">
                  <c:v>8.1106244417787465</c:v>
                </c:pt>
                <c:pt idx="6">
                  <c:v>8.2726815931350952</c:v>
                </c:pt>
                <c:pt idx="7">
                  <c:v>8.3979805788744066</c:v>
                </c:pt>
                <c:pt idx="8">
                  <c:v>8.477435528467705</c:v>
                </c:pt>
              </c:numCache>
            </c:numRef>
          </c:val>
        </c:ser>
        <c:ser>
          <c:idx val="24"/>
          <c:order val="24"/>
          <c:tx>
            <c:strRef>
              <c:f>'D2.4.12.A'!$DK$78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'D2.4.12.A'!$DL$78:$DT$78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5"/>
          <c:order val="25"/>
          <c:tx>
            <c:strRef>
              <c:f>'D2.4.12.A'!$DK$79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'D2.4.12.A'!$DL$79:$DT$79</c:f>
              <c:numCache>
                <c:formatCode>0</c:formatCode>
                <c:ptCount val="9"/>
                <c:pt idx="0">
                  <c:v>0</c:v>
                </c:pt>
                <c:pt idx="1">
                  <c:v>5.6891998537460724</c:v>
                </c:pt>
                <c:pt idx="2">
                  <c:v>6.0333377325654292</c:v>
                </c:pt>
                <c:pt idx="3">
                  <c:v>6.2338339335005966</c:v>
                </c:pt>
                <c:pt idx="4">
                  <c:v>6.4684770523007078</c:v>
                </c:pt>
                <c:pt idx="5">
                  <c:v>6.6532237698079664</c:v>
                </c:pt>
                <c:pt idx="6">
                  <c:v>6.7861608203657005</c:v>
                </c:pt>
                <c:pt idx="7">
                  <c:v>6.8889447917156517</c:v>
                </c:pt>
                <c:pt idx="8">
                  <c:v>6.9541224562786859</c:v>
                </c:pt>
              </c:numCache>
            </c:numRef>
          </c:val>
        </c:ser>
        <c:ser>
          <c:idx val="26"/>
          <c:order val="26"/>
          <c:tx>
            <c:strRef>
              <c:f>'D2.4.12.A'!$DK$80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'D2.4.12.A'!$DL$80:$DT$80</c:f>
              <c:numCache>
                <c:formatCode>0</c:formatCode>
                <c:ptCount val="9"/>
                <c:pt idx="0">
                  <c:v>0</c:v>
                </c:pt>
                <c:pt idx="1">
                  <c:v>5.9472062655235449</c:v>
                </c:pt>
                <c:pt idx="2">
                  <c:v>5.9129100831479171</c:v>
                </c:pt>
                <c:pt idx="3">
                  <c:v>5.3124857762289688</c:v>
                </c:pt>
                <c:pt idx="4">
                  <c:v>4.1245400728996655</c:v>
                </c:pt>
                <c:pt idx="5">
                  <c:v>4.7304827465669188</c:v>
                </c:pt>
                <c:pt idx="6">
                  <c:v>5.6912993763596296</c:v>
                </c:pt>
                <c:pt idx="7">
                  <c:v>7.4459364962291792</c:v>
                </c:pt>
                <c:pt idx="8">
                  <c:v>7.516383969144</c:v>
                </c:pt>
              </c:numCache>
            </c:numRef>
          </c:val>
        </c:ser>
        <c:ser>
          <c:idx val="27"/>
          <c:order val="27"/>
          <c:tx>
            <c:strRef>
              <c:f>'D2.4.12.A'!$DK$81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'D2.4.12.A'!$DL$81:$DT$81</c:f>
              <c:numCache>
                <c:formatCode>0</c:formatCode>
                <c:ptCount val="9"/>
                <c:pt idx="0">
                  <c:v>0</c:v>
                </c:pt>
                <c:pt idx="1">
                  <c:v>0.20198234118588709</c:v>
                </c:pt>
                <c:pt idx="2">
                  <c:v>0.60824097487728512</c:v>
                </c:pt>
                <c:pt idx="3">
                  <c:v>1.4253721977465241</c:v>
                </c:pt>
                <c:pt idx="4">
                  <c:v>2.8669326148066179</c:v>
                </c:pt>
                <c:pt idx="5">
                  <c:v>2.4606739811152196</c:v>
                </c:pt>
                <c:pt idx="6">
                  <c:v>1.6435427582459805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'D2.4.12.A'!$DK$82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'D2.4.12.A'!$DL$82:$DT$82</c:f>
              <c:numCache>
                <c:formatCode>0</c:formatCode>
                <c:ptCount val="9"/>
                <c:pt idx="0">
                  <c:v>0</c:v>
                </c:pt>
                <c:pt idx="1">
                  <c:v>0.4693804212188864</c:v>
                </c:pt>
                <c:pt idx="2">
                  <c:v>0.48275419738755471</c:v>
                </c:pt>
                <c:pt idx="3">
                  <c:v>0.49673583759130974</c:v>
                </c:pt>
                <c:pt idx="4">
                  <c:v>0.51125069929185907</c:v>
                </c:pt>
                <c:pt idx="5">
                  <c:v>0.52572671600784704</c:v>
                </c:pt>
                <c:pt idx="6">
                  <c:v>0.54035408107931415</c:v>
                </c:pt>
                <c:pt idx="7">
                  <c:v>0.55511136766236291</c:v>
                </c:pt>
                <c:pt idx="8">
                  <c:v>0.5699885903957127</c:v>
                </c:pt>
              </c:numCache>
            </c:numRef>
          </c:val>
        </c:ser>
        <c:ser>
          <c:idx val="29"/>
          <c:order val="29"/>
          <c:tx>
            <c:strRef>
              <c:f>'D2.4.12.A'!$DK$83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'D2.4.12.A'!$DL$83:$DT$83</c:f>
              <c:numCache>
                <c:formatCode>0</c:formatCode>
                <c:ptCount val="9"/>
                <c:pt idx="0">
                  <c:v>0</c:v>
                </c:pt>
                <c:pt idx="1">
                  <c:v>4.1146457860253243</c:v>
                </c:pt>
                <c:pt idx="2">
                  <c:v>4.2318819323750656</c:v>
                </c:pt>
                <c:pt idx="3">
                  <c:v>4.3264912157307158</c:v>
                </c:pt>
                <c:pt idx="4">
                  <c:v>4.2902320500867512</c:v>
                </c:pt>
                <c:pt idx="5">
                  <c:v>4.0882772782787766</c:v>
                </c:pt>
                <c:pt idx="6">
                  <c:v>3.5550611034179909</c:v>
                </c:pt>
                <c:pt idx="7">
                  <c:v>2.3819857611470443</c:v>
                </c:pt>
                <c:pt idx="8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'D2.4.12.A'!$DK$84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'D2.4.12.A'!$DL$84:$DT$84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3.0745983732760652E-2</c:v>
                </c:pt>
                <c:pt idx="4">
                  <c:v>0.21056455465987439</c:v>
                </c:pt>
                <c:pt idx="5">
                  <c:v>0.57224392973953664</c:v>
                </c:pt>
                <c:pt idx="6">
                  <c:v>1.2997103403701342</c:v>
                </c:pt>
                <c:pt idx="7">
                  <c:v>2.7321591503269111</c:v>
                </c:pt>
                <c:pt idx="8">
                  <c:v>5.4953479444132904</c:v>
                </c:pt>
              </c:numCache>
            </c:numRef>
          </c:val>
        </c:ser>
        <c:ser>
          <c:idx val="31"/>
          <c:order val="31"/>
          <c:tx>
            <c:strRef>
              <c:f>'D2.4.12.A'!$DK$85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'D2.4.12.A'!$DL$85:$DT$85</c:f>
              <c:numCache>
                <c:formatCode>0</c:formatCode>
                <c:ptCount val="9"/>
                <c:pt idx="0">
                  <c:v>0</c:v>
                </c:pt>
                <c:pt idx="1">
                  <c:v>3.0663211860818955</c:v>
                </c:pt>
                <c:pt idx="2">
                  <c:v>3.1536880453501484</c:v>
                </c:pt>
                <c:pt idx="3">
                  <c:v>3.2450258976228028</c:v>
                </c:pt>
                <c:pt idx="4">
                  <c:v>3.3398471256362265</c:v>
                </c:pt>
                <c:pt idx="5">
                  <c:v>3.4344145910431649</c:v>
                </c:pt>
                <c:pt idx="6">
                  <c:v>3.5299707697579294</c:v>
                </c:pt>
                <c:pt idx="7">
                  <c:v>3.6263756866507841</c:v>
                </c:pt>
                <c:pt idx="8">
                  <c:v>3.7235641103582746</c:v>
                </c:pt>
              </c:numCache>
            </c:numRef>
          </c:val>
        </c:ser>
        <c:ser>
          <c:idx val="32"/>
          <c:order val="32"/>
          <c:tx>
            <c:strRef>
              <c:f>'D2.4.12.A'!$DK$86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'D2.4.12.A'!$DL$86:$DT$86</c:f>
              <c:numCache>
                <c:formatCode>0</c:formatCode>
                <c:ptCount val="9"/>
                <c:pt idx="0">
                  <c:v>0</c:v>
                </c:pt>
                <c:pt idx="1">
                  <c:v>4.1399150806703178</c:v>
                </c:pt>
                <c:pt idx="2">
                  <c:v>4.2578712099490099</c:v>
                </c:pt>
                <c:pt idx="3">
                  <c:v>4.3811886738128969</c:v>
                </c:pt>
                <c:pt idx="4">
                  <c:v>4.5092091282917606</c:v>
                </c:pt>
                <c:pt idx="5">
                  <c:v>4.6368869716813981</c:v>
                </c:pt>
                <c:pt idx="6">
                  <c:v>4.7658997010419117</c:v>
                </c:pt>
                <c:pt idx="7">
                  <c:v>4.8960583325338707</c:v>
                </c:pt>
                <c:pt idx="8">
                  <c:v>5.0272747957012927</c:v>
                </c:pt>
              </c:numCache>
            </c:numRef>
          </c:val>
        </c:ser>
        <c:ser>
          <c:idx val="33"/>
          <c:order val="33"/>
          <c:tx>
            <c:strRef>
              <c:f>'D2.4.12.A'!$DK$87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'D2.4.12.A'!$DL$87:$DT$87</c:f>
              <c:numCache>
                <c:formatCode>0</c:formatCode>
                <c:ptCount val="9"/>
                <c:pt idx="0">
                  <c:v>0</c:v>
                </c:pt>
                <c:pt idx="1">
                  <c:v>3.0911310495055089</c:v>
                </c:pt>
                <c:pt idx="2">
                  <c:v>2.9498211443480598</c:v>
                </c:pt>
                <c:pt idx="3">
                  <c:v>2.5451876036985386</c:v>
                </c:pt>
                <c:pt idx="4">
                  <c:v>1.7997038526161357</c:v>
                </c:pt>
                <c:pt idx="5">
                  <c:v>0.2219467614900914</c:v>
                </c:pt>
                <c:pt idx="6">
                  <c:v>0.70422069026593515</c:v>
                </c:pt>
                <c:pt idx="7">
                  <c:v>1.6314397335907416</c:v>
                </c:pt>
                <c:pt idx="8">
                  <c:v>3.470235509306121</c:v>
                </c:pt>
              </c:numCache>
            </c:numRef>
          </c:val>
        </c:ser>
        <c:ser>
          <c:idx val="34"/>
          <c:order val="34"/>
          <c:tx>
            <c:strRef>
              <c:f>'D2.4.12.A'!$DK$88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'D2.4.12.A'!$DL$88:$DT$88</c:f>
              <c:numCache>
                <c:formatCode>0</c:formatCode>
                <c:ptCount val="9"/>
                <c:pt idx="0">
                  <c:v>0</c:v>
                </c:pt>
                <c:pt idx="1">
                  <c:v>0.1120996172712983</c:v>
                </c:pt>
                <c:pt idx="2">
                  <c:v>0.33757198818838779</c:v>
                </c:pt>
                <c:pt idx="3">
                  <c:v>0.79107746201248474</c:v>
                </c:pt>
                <c:pt idx="4">
                  <c:v>1.5911393391022348</c:v>
                </c:pt>
                <c:pt idx="5">
                  <c:v>3.2003495459944462</c:v>
                </c:pt>
                <c:pt idx="6">
                  <c:v>2.7468440721703491</c:v>
                </c:pt>
                <c:pt idx="7">
                  <c:v>1.8346825778093003</c:v>
                </c:pt>
                <c:pt idx="8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'D2.4.12.A'!$DK$89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'D2.4.12.A'!$DL$89:$DT$89</c:f>
              <c:numCache>
                <c:formatCode>0</c:formatCode>
                <c:ptCount val="9"/>
                <c:pt idx="0">
                  <c:v>0</c:v>
                </c:pt>
                <c:pt idx="1">
                  <c:v>2.0171767092571251</c:v>
                </c:pt>
                <c:pt idx="2">
                  <c:v>2.0701765033350079</c:v>
                </c:pt>
                <c:pt idx="3">
                  <c:v>2.1009527213408195</c:v>
                </c:pt>
                <c:pt idx="4">
                  <c:v>2.1353223113163042</c:v>
                </c:pt>
                <c:pt idx="5">
                  <c:v>2.1551293433705454</c:v>
                </c:pt>
                <c:pt idx="6">
                  <c:v>2.1732457587432856</c:v>
                </c:pt>
                <c:pt idx="7">
                  <c:v>2.1827279784868505</c:v>
                </c:pt>
                <c:pt idx="8">
                  <c:v>2.1853181906693395</c:v>
                </c:pt>
              </c:numCache>
            </c:numRef>
          </c:val>
        </c:ser>
        <c:ser>
          <c:idx val="36"/>
          <c:order val="36"/>
          <c:tx>
            <c:strRef>
              <c:f>'D2.4.12.A'!$DK$90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'D2.4.12.A'!$DL$90:$DT$90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7"/>
          <c:order val="37"/>
          <c:tx>
            <c:strRef>
              <c:f>'D2.4.12.A'!$DK$91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'D2.4.12.A'!$DL$91:$DT$91</c:f>
              <c:numCache>
                <c:formatCode>0</c:formatCode>
                <c:ptCount val="9"/>
                <c:pt idx="0">
                  <c:v>0</c:v>
                </c:pt>
                <c:pt idx="1">
                  <c:v>2.9435690574084692</c:v>
                </c:pt>
                <c:pt idx="2">
                  <c:v>3.0209091105534034</c:v>
                </c:pt>
                <c:pt idx="3">
                  <c:v>3.0658193668587757</c:v>
                </c:pt>
                <c:pt idx="4">
                  <c:v>3.1159732582374406</c:v>
                </c:pt>
                <c:pt idx="5">
                  <c:v>3.144876708493638</c:v>
                </c:pt>
                <c:pt idx="6">
                  <c:v>3.1713131230514948</c:v>
                </c:pt>
                <c:pt idx="7">
                  <c:v>3.1851500707540326</c:v>
                </c:pt>
                <c:pt idx="8">
                  <c:v>3.1889298429462776</c:v>
                </c:pt>
              </c:numCache>
            </c:numRef>
          </c:val>
        </c:ser>
        <c:ser>
          <c:idx val="38"/>
          <c:order val="38"/>
          <c:tx>
            <c:strRef>
              <c:f>'D2.4.12.A'!$DK$92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'D2.4.12.A'!$DL$92:$DT$92</c:f>
              <c:numCache>
                <c:formatCode>0</c:formatCode>
                <c:ptCount val="9"/>
                <c:pt idx="0">
                  <c:v>0</c:v>
                </c:pt>
                <c:pt idx="1">
                  <c:v>0.51379750574840022</c:v>
                </c:pt>
                <c:pt idx="2">
                  <c:v>0.49030944405034466</c:v>
                </c:pt>
                <c:pt idx="3">
                  <c:v>0.42305260485369184</c:v>
                </c:pt>
                <c:pt idx="4">
                  <c:v>0.29914077913655818</c:v>
                </c:pt>
                <c:pt idx="5">
                  <c:v>3.6891251330564465E-2</c:v>
                </c:pt>
                <c:pt idx="6">
                  <c:v>0</c:v>
                </c:pt>
                <c:pt idx="7">
                  <c:v>0</c:v>
                </c:pt>
                <c:pt idx="8">
                  <c:v>0.25084153453897046</c:v>
                </c:pt>
              </c:numCache>
            </c:numRef>
          </c:val>
        </c:ser>
        <c:ser>
          <c:idx val="39"/>
          <c:order val="39"/>
          <c:tx>
            <c:strRef>
              <c:f>'D2.4.12.A'!$DK$93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'D2.4.12.A'!$DL$93:$DT$93</c:f>
              <c:numCache>
                <c:formatCode>0</c:formatCode>
                <c:ptCount val="9"/>
                <c:pt idx="0">
                  <c:v>0</c:v>
                </c:pt>
                <c:pt idx="1">
                  <c:v>1.8632824952219493E-2</c:v>
                </c:pt>
                <c:pt idx="2">
                  <c:v>5.6110091343327367E-2</c:v>
                </c:pt>
                <c:pt idx="3">
                  <c:v>0.13149026046681828</c:v>
                </c:pt>
                <c:pt idx="4">
                  <c:v>0.26447388047617199</c:v>
                </c:pt>
                <c:pt idx="5">
                  <c:v>0.531951440401362</c:v>
                </c:pt>
                <c:pt idx="6">
                  <c:v>0.57362448847989123</c:v>
                </c:pt>
                <c:pt idx="7">
                  <c:v>0.5761273041083248</c:v>
                </c:pt>
                <c:pt idx="8">
                  <c:v>0.32596945163044061</c:v>
                </c:pt>
              </c:numCache>
            </c:numRef>
          </c:val>
        </c:ser>
        <c:ser>
          <c:idx val="40"/>
          <c:order val="40"/>
          <c:tx>
            <c:strRef>
              <c:f>'D2.4.12.A'!$DK$94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'D2.4.12.A'!$DL$94:$DT$94</c:f>
              <c:numCache>
                <c:formatCode>0</c:formatCode>
                <c:ptCount val="9"/>
                <c:pt idx="0">
                  <c:v>0</c:v>
                </c:pt>
                <c:pt idx="1">
                  <c:v>1.6054528678046929</c:v>
                </c:pt>
                <c:pt idx="2">
                  <c:v>1.6449719946156511</c:v>
                </c:pt>
                <c:pt idx="3">
                  <c:v>1.6567560528901881</c:v>
                </c:pt>
                <c:pt idx="4">
                  <c:v>1.670628219729656</c:v>
                </c:pt>
                <c:pt idx="5">
                  <c:v>1.6689132833101565</c:v>
                </c:pt>
                <c:pt idx="6">
                  <c:v>1.6411296411435747</c:v>
                </c:pt>
                <c:pt idx="7">
                  <c:v>1.599396652364361</c:v>
                </c:pt>
                <c:pt idx="8">
                  <c:v>1.5391951382697135</c:v>
                </c:pt>
              </c:numCache>
            </c:numRef>
          </c:val>
        </c:ser>
        <c:ser>
          <c:idx val="41"/>
          <c:order val="41"/>
          <c:tx>
            <c:strRef>
              <c:f>'D2.4.12.A'!$DK$95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'D2.4.12.A'!$DL$95:$DT$95</c:f>
              <c:numCache>
                <c:formatCode>0</c:formatCode>
                <c:ptCount val="9"/>
                <c:pt idx="0">
                  <c:v>0</c:v>
                </c:pt>
                <c:pt idx="1">
                  <c:v>0.79912183094617306</c:v>
                </c:pt>
                <c:pt idx="2">
                  <c:v>0.71186997844902422</c:v>
                </c:pt>
                <c:pt idx="3">
                  <c:v>0.58783601557110654</c:v>
                </c:pt>
                <c:pt idx="4">
                  <c:v>0.39080067014557524</c:v>
                </c:pt>
                <c:pt idx="5">
                  <c:v>4.3749132039280569E-4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'D2.4.12.A'!$DK$96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'D2.4.12.A'!$DL$96:$DT$96</c:f>
              <c:numCache>
                <c:formatCode>0</c:formatCode>
                <c:ptCount val="9"/>
                <c:pt idx="0">
                  <c:v>0</c:v>
                </c:pt>
                <c:pt idx="1">
                  <c:v>2.8658205059788264E-2</c:v>
                </c:pt>
                <c:pt idx="2">
                  <c:v>8.6300091787447908E-2</c:v>
                </c:pt>
                <c:pt idx="3">
                  <c:v>8.6300091787447908E-2</c:v>
                </c:pt>
                <c:pt idx="4">
                  <c:v>8.6300091787447908E-2</c:v>
                </c:pt>
                <c:pt idx="5">
                  <c:v>8.6300091787447908E-2</c:v>
                </c:pt>
                <c:pt idx="6">
                  <c:v>8.6300091787447908E-2</c:v>
                </c:pt>
                <c:pt idx="7">
                  <c:v>5.7641886727659665E-2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'D2.4.12.A'!$DK$97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'D2.4.12.A'!$DL$97:$DT$97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2.8658205059557993E-2</c:v>
                </c:pt>
                <c:pt idx="4">
                  <c:v>2.8658205059557993E-2</c:v>
                </c:pt>
                <c:pt idx="5">
                  <c:v>2.8658205059557993E-2</c:v>
                </c:pt>
                <c:pt idx="6">
                  <c:v>2.8658205059557993E-2</c:v>
                </c:pt>
                <c:pt idx="7">
                  <c:v>2.8658205059557993E-2</c:v>
                </c:pt>
                <c:pt idx="8">
                  <c:v>5.7316410119115993E-3</c:v>
                </c:pt>
              </c:numCache>
            </c:numRef>
          </c:val>
        </c:ser>
        <c:ser>
          <c:idx val="44"/>
          <c:order val="44"/>
          <c:tx>
            <c:strRef>
              <c:f>'D2.4.12.A'!$DK$98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'D2.4.12.A'!$DL$98:$DT$98</c:f>
              <c:numCache>
                <c:formatCode>0</c:formatCode>
                <c:ptCount val="9"/>
                <c:pt idx="0">
                  <c:v>0</c:v>
                </c:pt>
                <c:pt idx="1">
                  <c:v>2.1614607231930587E-2</c:v>
                </c:pt>
                <c:pt idx="2">
                  <c:v>7.2132900670761974E-2</c:v>
                </c:pt>
                <c:pt idx="3">
                  <c:v>0.17374323327863839</c:v>
                </c:pt>
                <c:pt idx="4">
                  <c:v>0.37811790609568358</c:v>
                </c:pt>
                <c:pt idx="5">
                  <c:v>0.76757376596377791</c:v>
                </c:pt>
                <c:pt idx="6">
                  <c:v>0.75331180562381539</c:v>
                </c:pt>
                <c:pt idx="7">
                  <c:v>0.75989039823898719</c:v>
                </c:pt>
                <c:pt idx="8">
                  <c:v>0.80860812039926599</c:v>
                </c:pt>
              </c:numCache>
            </c:numRef>
          </c:val>
        </c:ser>
        <c:ser>
          <c:idx val="45"/>
          <c:order val="45"/>
          <c:tx>
            <c:strRef>
              <c:f>'D2.4.12.A'!$DK$99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'D2.4.12.A'!$DL$99:$DT$99</c:f>
              <c:numCache>
                <c:formatCode>0</c:formatCode>
                <c:ptCount val="9"/>
                <c:pt idx="0">
                  <c:v>0</c:v>
                </c:pt>
                <c:pt idx="1">
                  <c:v>2.9945580012619253</c:v>
                </c:pt>
                <c:pt idx="2">
                  <c:v>2.529412781817526</c:v>
                </c:pt>
                <c:pt idx="3">
                  <c:v>2.1183681675398738</c:v>
                </c:pt>
                <c:pt idx="4">
                  <c:v>1.7077947196055656</c:v>
                </c:pt>
                <c:pt idx="5">
                  <c:v>0.82274486847447703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'D2.4.12.A'!$DK$100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'D2.4.12.A'!$DL$100:$DT$100</c:f>
              <c:numCache>
                <c:formatCode>0</c:formatCode>
                <c:ptCount val="9"/>
                <c:pt idx="0">
                  <c:v>0</c:v>
                </c:pt>
                <c:pt idx="1">
                  <c:v>0.10834618813614856</c:v>
                </c:pt>
                <c:pt idx="2">
                  <c:v>0.3262690723767967</c:v>
                </c:pt>
                <c:pt idx="3">
                  <c:v>0.3262690723767967</c:v>
                </c:pt>
                <c:pt idx="4">
                  <c:v>0.3262690723767967</c:v>
                </c:pt>
                <c:pt idx="5">
                  <c:v>0.3262690723767967</c:v>
                </c:pt>
                <c:pt idx="6">
                  <c:v>0.3262690723767967</c:v>
                </c:pt>
                <c:pt idx="7">
                  <c:v>0.21792288424064812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'D2.4.12.A'!$DK$101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0.10834618813693264</c:v>
                </c:pt>
                <c:pt idx="4">
                  <c:v>0.10834618813693264</c:v>
                </c:pt>
                <c:pt idx="5">
                  <c:v>0.10834618813693264</c:v>
                </c:pt>
                <c:pt idx="6">
                  <c:v>0.10834618813693264</c:v>
                </c:pt>
                <c:pt idx="7">
                  <c:v>0.10834618813693264</c:v>
                </c:pt>
                <c:pt idx="8">
                  <c:v>2.1669237627386529E-2</c:v>
                </c:pt>
              </c:numCache>
            </c:numRef>
          </c:val>
        </c:ser>
        <c:ser>
          <c:idx val="48"/>
          <c:order val="48"/>
          <c:tx>
            <c:strRef>
              <c:f>'D2.4.12.A'!$DK$102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'D2.4.12.A'!$DL$102:$DT$102</c:f>
              <c:numCache>
                <c:formatCode>0</c:formatCode>
                <c:ptCount val="9"/>
                <c:pt idx="0">
                  <c:v>0</c:v>
                </c:pt>
                <c:pt idx="1">
                  <c:v>0.10834618813479803</c:v>
                </c:pt>
                <c:pt idx="2">
                  <c:v>0.32626907237926922</c:v>
                </c:pt>
                <c:pt idx="3">
                  <c:v>0.32626907237926922</c:v>
                </c:pt>
                <c:pt idx="4">
                  <c:v>0.32626907237926922</c:v>
                </c:pt>
                <c:pt idx="5">
                  <c:v>0.32626907237926922</c:v>
                </c:pt>
                <c:pt idx="6">
                  <c:v>0.32626907237926922</c:v>
                </c:pt>
                <c:pt idx="7">
                  <c:v>0.21792288424447123</c:v>
                </c:pt>
                <c:pt idx="8">
                  <c:v>0</c:v>
                </c:pt>
              </c:numCache>
            </c:numRef>
          </c:val>
        </c:ser>
        <c:ser>
          <c:idx val="49"/>
          <c:order val="49"/>
          <c:tx>
            <c:strRef>
              <c:f>'D2.4.12.A'!$DK$103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'D2.4.12.A'!$DL$103:$DT$103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0.1083461881345079</c:v>
                </c:pt>
                <c:pt idx="4">
                  <c:v>0.1083461881345079</c:v>
                </c:pt>
                <c:pt idx="5">
                  <c:v>0.1083461881345079</c:v>
                </c:pt>
                <c:pt idx="6">
                  <c:v>0.1083461881345079</c:v>
                </c:pt>
                <c:pt idx="7">
                  <c:v>8.6676950507606293E-2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'D2.4.12.A'!$DK$104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'D2.4.12.A'!$DL$104:$DT$104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0.10834618813589533</c:v>
                </c:pt>
                <c:pt idx="3">
                  <c:v>0.32626907238324188</c:v>
                </c:pt>
                <c:pt idx="4">
                  <c:v>0.76458983191965857</c:v>
                </c:pt>
                <c:pt idx="5">
                  <c:v>1.6462094420299069</c:v>
                </c:pt>
                <c:pt idx="6">
                  <c:v>2.4133810618623004</c:v>
                </c:pt>
                <c:pt idx="7">
                  <c:v>2.5682677393979567</c:v>
                </c:pt>
                <c:pt idx="8">
                  <c:v>3.0570514572927538</c:v>
                </c:pt>
              </c:numCache>
            </c:numRef>
          </c:val>
        </c:ser>
        <c:ser>
          <c:idx val="51"/>
          <c:order val="51"/>
          <c:tx>
            <c:strRef>
              <c:f>'D2.4.12.A'!$DK$105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'D2.4.12.A'!$DL$105:$DT$105</c:f>
              <c:numCache>
                <c:formatCode>0</c:formatCode>
                <c:ptCount val="9"/>
                <c:pt idx="0">
                  <c:v>0</c:v>
                </c:pt>
                <c:pt idx="1">
                  <c:v>16.47035147007827</c:v>
                </c:pt>
                <c:pt idx="2">
                  <c:v>16.875778450477302</c:v>
                </c:pt>
                <c:pt idx="3">
                  <c:v>16.996671181380687</c:v>
                </c:pt>
                <c:pt idx="4">
                  <c:v>17.138985831707341</c:v>
                </c:pt>
                <c:pt idx="5">
                  <c:v>17.121392287764415</c:v>
                </c:pt>
                <c:pt idx="6">
                  <c:v>16.836359721079269</c:v>
                </c:pt>
                <c:pt idx="7">
                  <c:v>16.408220716269867</c:v>
                </c:pt>
                <c:pt idx="8">
                  <c:v>15.790612989469837</c:v>
                </c:pt>
              </c:numCache>
            </c:numRef>
          </c:val>
        </c:ser>
        <c:ser>
          <c:idx val="52"/>
          <c:order val="52"/>
          <c:tx>
            <c:strRef>
              <c:f>'D2.4.12.A'!$DK$106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'D2.4.12.A'!$DL$106:$DT$106</c:f>
              <c:numCache>
                <c:formatCode>0</c:formatCode>
                <c:ptCount val="9"/>
                <c:pt idx="0">
                  <c:v>0</c:v>
                </c:pt>
                <c:pt idx="1">
                  <c:v>4.1063839277733836</c:v>
                </c:pt>
                <c:pt idx="2">
                  <c:v>4.2074648815842863</c:v>
                </c:pt>
                <c:pt idx="3">
                  <c:v>4.2376058271535388</c:v>
                </c:pt>
                <c:pt idx="4">
                  <c:v>4.2730876803398514</c:v>
                </c:pt>
                <c:pt idx="5">
                  <c:v>4.2687012623443934</c:v>
                </c:pt>
                <c:pt idx="6">
                  <c:v>4.1976370137851458</c:v>
                </c:pt>
                <c:pt idx="7">
                  <c:v>4.0908935037030139</c:v>
                </c:pt>
                <c:pt idx="8">
                  <c:v>3.9369116990276023</c:v>
                </c:pt>
              </c:numCache>
            </c:numRef>
          </c:val>
        </c:ser>
        <c:ser>
          <c:idx val="53"/>
          <c:order val="53"/>
          <c:tx>
            <c:strRef>
              <c:f>'D2.4.12.A'!$DK$107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'D2.4.12.A'!$DL$107:$DT$107</c:f>
              <c:numCache>
                <c:formatCode>0</c:formatCode>
                <c:ptCount val="9"/>
                <c:pt idx="0">
                  <c:v>0</c:v>
                </c:pt>
                <c:pt idx="1">
                  <c:v>1.3827924692971145</c:v>
                </c:pt>
                <c:pt idx="2">
                  <c:v>1.3209030654975447</c:v>
                </c:pt>
                <c:pt idx="3">
                  <c:v>1.1360719207668371</c:v>
                </c:pt>
                <c:pt idx="4">
                  <c:v>0.80383224200256298</c:v>
                </c:pt>
                <c:pt idx="5">
                  <c:v>0.10917959250974618</c:v>
                </c:pt>
                <c:pt idx="6">
                  <c:v>0.27974895057519228</c:v>
                </c:pt>
                <c:pt idx="7">
                  <c:v>0.63543780751210177</c:v>
                </c:pt>
                <c:pt idx="8">
                  <c:v>1.3720152257916423</c:v>
                </c:pt>
              </c:numCache>
            </c:numRef>
          </c:val>
        </c:ser>
        <c:ser>
          <c:idx val="54"/>
          <c:order val="54"/>
          <c:tx>
            <c:strRef>
              <c:f>'D2.4.12.A'!$DK$108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'D2.4.12.A'!$DL$108:$DT$108</c:f>
              <c:numCache>
                <c:formatCode>0</c:formatCode>
                <c:ptCount val="9"/>
                <c:pt idx="0">
                  <c:v>0</c:v>
                </c:pt>
                <c:pt idx="1">
                  <c:v>4.8283892728922591E-2</c:v>
                </c:pt>
                <c:pt idx="2">
                  <c:v>0.14540004740966797</c:v>
                </c:pt>
                <c:pt idx="3">
                  <c:v>0.34073532314895344</c:v>
                </c:pt>
                <c:pt idx="4">
                  <c:v>0.68534044125373672</c:v>
                </c:pt>
                <c:pt idx="5">
                  <c:v>1.378464422401525</c:v>
                </c:pt>
                <c:pt idx="6">
                  <c:v>1.18312914666224</c:v>
                </c:pt>
                <c:pt idx="7">
                  <c:v>0.79024013582853392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'D2.4.12.A'!$DK$109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'D2.4.12.A'!$DL$109:$DT$109</c:f>
              <c:numCache>
                <c:formatCode>0</c:formatCode>
                <c:ptCount val="9"/>
                <c:pt idx="0">
                  <c:v>0</c:v>
                </c:pt>
                <c:pt idx="1">
                  <c:v>0.18667884133995824</c:v>
                </c:pt>
                <c:pt idx="2">
                  <c:v>0.17405914500965181</c:v>
                </c:pt>
                <c:pt idx="3">
                  <c:v>0.1581765315462888</c:v>
                </c:pt>
                <c:pt idx="4">
                  <c:v>0.14296019137587307</c:v>
                </c:pt>
                <c:pt idx="5">
                  <c:v>0.12623032073824558</c:v>
                </c:pt>
                <c:pt idx="6">
                  <c:v>0.10994311762223381</c:v>
                </c:pt>
                <c:pt idx="7">
                  <c:v>9.3211662072449089E-2</c:v>
                </c:pt>
                <c:pt idx="8">
                  <c:v>7.6471636374577018E-2</c:v>
                </c:pt>
              </c:numCache>
            </c:numRef>
          </c:val>
        </c:ser>
        <c:ser>
          <c:idx val="56"/>
          <c:order val="56"/>
          <c:tx>
            <c:strRef>
              <c:f>'D2.4.12.A'!$DK$110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'D2.4.12.A'!$DL$110:$DT$110</c:f>
              <c:numCache>
                <c:formatCode>0</c:formatCode>
                <c:ptCount val="9"/>
                <c:pt idx="0">
                  <c:v>0</c:v>
                </c:pt>
                <c:pt idx="1">
                  <c:v>2.6420211487546887</c:v>
                </c:pt>
                <c:pt idx="2">
                  <c:v>2.4634175943491687</c:v>
                </c:pt>
                <c:pt idx="3">
                  <c:v>1.9524977300496338</c:v>
                </c:pt>
                <c:pt idx="4">
                  <c:v>1.1616207396967986</c:v>
                </c:pt>
                <c:pt idx="5">
                  <c:v>0.23839558938171701</c:v>
                </c:pt>
                <c:pt idx="6">
                  <c:v>7.8866855443741665E-3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'D2.4.12.A'!$DK$111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'D2.4.12.A'!$DL$111:$DT$111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9.5379007125131449E-2</c:v>
                </c:pt>
                <c:pt idx="4">
                  <c:v>0.28722025864361256</c:v>
                </c:pt>
                <c:pt idx="5">
                  <c:v>0.2872202586461246</c:v>
                </c:pt>
                <c:pt idx="6">
                  <c:v>0.2872202586461246</c:v>
                </c:pt>
                <c:pt idx="7">
                  <c:v>0.24906865579607201</c:v>
                </c:pt>
                <c:pt idx="8">
                  <c:v>0.1151047509136007</c:v>
                </c:pt>
              </c:numCache>
            </c:numRef>
          </c:val>
        </c:ser>
        <c:ser>
          <c:idx val="58"/>
          <c:order val="58"/>
          <c:tx>
            <c:strRef>
              <c:f>'D2.4.12.A'!$DK$112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'D2.4.12.A'!$DL$112:$DT$112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9.5379007127761511E-2</c:v>
                </c:pt>
                <c:pt idx="4">
                  <c:v>0.28722025864779743</c:v>
                </c:pt>
                <c:pt idx="5">
                  <c:v>0.67308153875654864</c:v>
                </c:pt>
                <c:pt idx="6">
                  <c:v>0.67308153875683685</c:v>
                </c:pt>
                <c:pt idx="7">
                  <c:v>0.57770253162907537</c:v>
                </c:pt>
                <c:pt idx="8">
                  <c:v>0.38586128010903947</c:v>
                </c:pt>
              </c:numCache>
            </c:numRef>
          </c:val>
        </c:ser>
        <c:ser>
          <c:idx val="59"/>
          <c:order val="59"/>
          <c:tx>
            <c:strRef>
              <c:f>'D2.4.12.A'!$DK$113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'D2.4.12.A'!$DL$113:$DT$113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9.5379007126769111E-2</c:v>
                </c:pt>
                <c:pt idx="4">
                  <c:v>0.28722025864678641</c:v>
                </c:pt>
                <c:pt idx="5">
                  <c:v>0.58781025708525225</c:v>
                </c:pt>
                <c:pt idx="6">
                  <c:v>0.58781025708565871</c:v>
                </c:pt>
                <c:pt idx="7">
                  <c:v>0.49243124995888948</c:v>
                </c:pt>
                <c:pt idx="8">
                  <c:v>0.58131881245796313</c:v>
                </c:pt>
              </c:numCache>
            </c:numRef>
          </c:val>
        </c:ser>
        <c:ser>
          <c:idx val="60"/>
          <c:order val="60"/>
          <c:tx>
            <c:strRef>
              <c:f>'D2.4.12.A'!$DK$114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'D2.4.12.A'!$DL$114:$DT$114</c:f>
              <c:numCache>
                <c:formatCode>0</c:formatCode>
                <c:ptCount val="9"/>
                <c:pt idx="0">
                  <c:v>0</c:v>
                </c:pt>
                <c:pt idx="1">
                  <c:v>0.19775870062811868</c:v>
                </c:pt>
                <c:pt idx="2">
                  <c:v>0.18438999354439453</c:v>
                </c:pt>
                <c:pt idx="3">
                  <c:v>0.16756470697978984</c:v>
                </c:pt>
                <c:pt idx="4">
                  <c:v>0.15144523870573359</c:v>
                </c:pt>
                <c:pt idx="5">
                  <c:v>0.1337224081201891</c:v>
                </c:pt>
                <c:pt idx="6">
                  <c:v>0.11646851848829907</c:v>
                </c:pt>
                <c:pt idx="7">
                  <c:v>9.8744008922070775E-2</c:v>
                </c:pt>
                <c:pt idx="8">
                  <c:v>8.1010420547887416E-2</c:v>
                </c:pt>
              </c:numCache>
            </c:numRef>
          </c:val>
        </c:ser>
        <c:ser>
          <c:idx val="61"/>
          <c:order val="61"/>
          <c:tx>
            <c:strRef>
              <c:f>'D2.4.12.A'!$DK$115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'D2.4.12.A'!$DL$115:$DT$115</c:f>
              <c:numCache>
                <c:formatCode>0</c:formatCode>
                <c:ptCount val="9"/>
                <c:pt idx="0">
                  <c:v>0</c:v>
                </c:pt>
                <c:pt idx="1">
                  <c:v>1.9142812608857269</c:v>
                </c:pt>
                <c:pt idx="2">
                  <c:v>1.7848737285174157</c:v>
                </c:pt>
                <c:pt idx="3">
                  <c:v>1.6220069081077617</c:v>
                </c:pt>
                <c:pt idx="4">
                  <c:v>1.4659723267999807</c:v>
                </c:pt>
                <c:pt idx="5">
                  <c:v>1.2944173844788258</c:v>
                </c:pt>
                <c:pt idx="6">
                  <c:v>1.1274017361416881</c:v>
                </c:pt>
                <c:pt idx="7">
                  <c:v>0.95583054148260427</c:v>
                </c:pt>
                <c:pt idx="8">
                  <c:v>0.7841714650166931</c:v>
                </c:pt>
              </c:numCache>
            </c:numRef>
          </c:val>
        </c:ser>
        <c:ser>
          <c:idx val="62"/>
          <c:order val="62"/>
          <c:tx>
            <c:strRef>
              <c:f>'D2.4.12.A'!$DK$116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'D2.4.12.A'!$DL$116:$DT$116</c:f>
              <c:numCache>
                <c:formatCode>0</c:formatCode>
                <c:ptCount val="9"/>
                <c:pt idx="0">
                  <c:v>0</c:v>
                </c:pt>
                <c:pt idx="1">
                  <c:v>0.28159955180079682</c:v>
                </c:pt>
                <c:pt idx="2">
                  <c:v>0.26256311036496682</c:v>
                </c:pt>
                <c:pt idx="3">
                  <c:v>0.2386046542239055</c:v>
                </c:pt>
                <c:pt idx="4">
                  <c:v>0.21565125178535349</c:v>
                </c:pt>
                <c:pt idx="5">
                  <c:v>0.19041473306997039</c:v>
                </c:pt>
                <c:pt idx="6">
                  <c:v>0.16584596531548529</c:v>
                </c:pt>
                <c:pt idx="7">
                  <c:v>0.14060705580664704</c:v>
                </c:pt>
                <c:pt idx="8">
                  <c:v>0.11535521848102118</c:v>
                </c:pt>
              </c:numCache>
            </c:numRef>
          </c:val>
        </c:ser>
        <c:ser>
          <c:idx val="63"/>
          <c:order val="63"/>
          <c:tx>
            <c:strRef>
              <c:f>'D2.4.12.A'!$DK$117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'D2.4.12.A'!$DL$117:$DT$117</c:f>
              <c:numCache>
                <c:formatCode>0</c:formatCode>
                <c:ptCount val="9"/>
                <c:pt idx="0">
                  <c:v>0</c:v>
                </c:pt>
                <c:pt idx="1">
                  <c:v>5.2204224602955651E-2</c:v>
                </c:pt>
                <c:pt idx="2">
                  <c:v>4.8675161228583542E-2</c:v>
                </c:pt>
                <c:pt idx="3">
                  <c:v>4.2688730512886873E-2</c:v>
                </c:pt>
                <c:pt idx="4">
                  <c:v>3.8433522829328527E-2</c:v>
                </c:pt>
                <c:pt idx="5">
                  <c:v>3.3755060513965839E-2</c:v>
                </c:pt>
                <c:pt idx="6">
                  <c:v>3.0745290492068623E-2</c:v>
                </c:pt>
                <c:pt idx="7">
                  <c:v>2.6066384960891798E-2</c:v>
                </c:pt>
                <c:pt idx="8">
                  <c:v>2.1385082810646692E-2</c:v>
                </c:pt>
              </c:numCache>
            </c:numRef>
          </c:val>
        </c:ser>
        <c:ser>
          <c:idx val="64"/>
          <c:order val="64"/>
          <c:tx>
            <c:strRef>
              <c:f>'D2.4.12.A'!$DK$118</c:f>
              <c:strCache>
                <c:ptCount val="1"/>
                <c:pt idx="0">
                  <c:v>Industry I7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'D2.4.12.A'!$DL$118:$DT$118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1.544901539450543E-3</c:v>
                </c:pt>
                <c:pt idx="4">
                  <c:v>1.5449015401776652E-3</c:v>
                </c:pt>
                <c:pt idx="5">
                  <c:v>1.5449015398429631E-3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'D2.4.12.A'!$DK$119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'D2.4.12.A'!$DL$119:$DT$119</c:f>
              <c:numCache>
                <c:formatCode>0</c:formatCode>
                <c:ptCount val="9"/>
                <c:pt idx="0">
                  <c:v>0</c:v>
                </c:pt>
                <c:pt idx="1">
                  <c:v>0.79822379158582735</c:v>
                </c:pt>
                <c:pt idx="2">
                  <c:v>0.60536457111242092</c:v>
                </c:pt>
                <c:pt idx="3">
                  <c:v>0.39975313586889949</c:v>
                </c:pt>
                <c:pt idx="4">
                  <c:v>0.13792400274576325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'D2.4.12.A'!$DK$120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'D2.4.12.A'!$DL$120:$DT$120</c:f>
              <c:numCache>
                <c:formatCode>0</c:formatCode>
                <c:ptCount val="9"/>
                <c:pt idx="0">
                  <c:v>0</c:v>
                </c:pt>
                <c:pt idx="1">
                  <c:v>3.032908370450791E-2</c:v>
                </c:pt>
                <c:pt idx="2">
                  <c:v>9.1331704203854086E-2</c:v>
                </c:pt>
                <c:pt idx="3">
                  <c:v>9.1331704203854086E-2</c:v>
                </c:pt>
                <c:pt idx="4">
                  <c:v>9.1331704203854086E-2</c:v>
                </c:pt>
                <c:pt idx="5">
                  <c:v>9.1331704203854086E-2</c:v>
                </c:pt>
                <c:pt idx="6">
                  <c:v>9.1331704203854086E-2</c:v>
                </c:pt>
                <c:pt idx="7">
                  <c:v>6.1002620499346176E-2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'D2.4.12.A'!$DK$121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'D2.4.12.A'!$DL$121:$DT$121</c:f>
              <c:numCache>
                <c:formatCode>0</c:formatCode>
                <c:ptCount val="9"/>
                <c:pt idx="0">
                  <c:v>0</c:v>
                </c:pt>
                <c:pt idx="1">
                  <c:v>4.4982748057135135E-4</c:v>
                </c:pt>
                <c:pt idx="2">
                  <c:v>8.9965496116058933E-4</c:v>
                </c:pt>
                <c:pt idx="3">
                  <c:v>3.2138611172025495E-2</c:v>
                </c:pt>
                <c:pt idx="4">
                  <c:v>3.2138611172025495E-2</c:v>
                </c:pt>
                <c:pt idx="5">
                  <c:v>3.2138611172025495E-2</c:v>
                </c:pt>
                <c:pt idx="6">
                  <c:v>3.1688783691454149E-2</c:v>
                </c:pt>
                <c:pt idx="7">
                  <c:v>3.1238956210864914E-2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'D2.4.12.A'!$DK$122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'D2.4.12.A'!$DL$122:$DT$122</c:f>
              <c:numCache>
                <c:formatCode>0</c:formatCode>
                <c:ptCount val="9"/>
                <c:pt idx="0">
                  <c:v>0</c:v>
                </c:pt>
                <c:pt idx="1">
                  <c:v>3.0329083703549777E-2</c:v>
                </c:pt>
                <c:pt idx="2">
                  <c:v>9.1331704199338434E-2</c:v>
                </c:pt>
                <c:pt idx="3">
                  <c:v>9.1331704199338434E-2</c:v>
                </c:pt>
                <c:pt idx="4">
                  <c:v>9.1331704199338434E-2</c:v>
                </c:pt>
                <c:pt idx="5">
                  <c:v>9.1331704199338434E-2</c:v>
                </c:pt>
                <c:pt idx="6">
                  <c:v>9.1331704199338434E-2</c:v>
                </c:pt>
                <c:pt idx="7">
                  <c:v>6.1002620495788674E-2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'D2.4.12.A'!$DK$123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'D2.4.12.A'!$DL$123:$DT$123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3.0329083703524641E-2</c:v>
                </c:pt>
                <c:pt idx="4">
                  <c:v>3.0329083703524641E-2</c:v>
                </c:pt>
                <c:pt idx="5">
                  <c:v>3.0329083703524641E-2</c:v>
                </c:pt>
                <c:pt idx="6">
                  <c:v>3.0329083703524641E-2</c:v>
                </c:pt>
                <c:pt idx="7">
                  <c:v>2.4263266962819722E-2</c:v>
                </c:pt>
                <c:pt idx="8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'D2.4.12.A'!$DK$124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'D2.4.12.A'!$DL$124:$DT$124</c:f>
              <c:numCache>
                <c:formatCode>0</c:formatCode>
                <c:ptCount val="9"/>
                <c:pt idx="0">
                  <c:v>0</c:v>
                </c:pt>
                <c:pt idx="1">
                  <c:v>1.2354406700523795E-2</c:v>
                </c:pt>
                <c:pt idx="2">
                  <c:v>5.5178208418594395E-2</c:v>
                </c:pt>
                <c:pt idx="3">
                  <c:v>0.14131216980285657</c:v>
                </c:pt>
                <c:pt idx="4">
                  <c:v>0.31455833212849071</c:v>
                </c:pt>
                <c:pt idx="5">
                  <c:v>0.30220392542796687</c:v>
                </c:pt>
                <c:pt idx="6">
                  <c:v>0.25938012370989627</c:v>
                </c:pt>
                <c:pt idx="7">
                  <c:v>0.17324616232563411</c:v>
                </c:pt>
                <c:pt idx="8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'D2.4.12.A'!$DK$125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'D2.4.12.A'!$DL$125:$DT$125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3.0329083703577644E-2</c:v>
                </c:pt>
                <c:pt idx="4">
                  <c:v>9.1331704202875105E-2</c:v>
                </c:pt>
                <c:pt idx="5">
                  <c:v>0.21402976339366911</c:v>
                </c:pt>
                <c:pt idx="6">
                  <c:v>0.2297230423036257</c:v>
                </c:pt>
                <c:pt idx="7">
                  <c:v>0.35545046498268795</c:v>
                </c:pt>
                <c:pt idx="8">
                  <c:v>0.67862374124301317</c:v>
                </c:pt>
              </c:numCache>
            </c:numRef>
          </c:val>
        </c:ser>
        <c:ser>
          <c:idx val="72"/>
          <c:order val="72"/>
          <c:tx>
            <c:strRef>
              <c:f>'D2.4.12.A'!$DK$126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'D2.4.12.A'!$DL$126:$DT$126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73"/>
          <c:order val="73"/>
          <c:tx>
            <c:strRef>
              <c:f>'D2.4.12.A'!$DK$127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'D2.4.12.A'!$DL$127:$DT$127</c:f>
              <c:numCache>
                <c:formatCode>0</c:formatCode>
                <c:ptCount val="9"/>
                <c:pt idx="0">
                  <c:v>0</c:v>
                </c:pt>
                <c:pt idx="1">
                  <c:v>0.87271975127014445</c:v>
                </c:pt>
                <c:pt idx="2">
                  <c:v>0.84510669897610102</c:v>
                </c:pt>
                <c:pt idx="3">
                  <c:v>0.81749364668205593</c:v>
                </c:pt>
                <c:pt idx="4">
                  <c:v>0.78988059438801317</c:v>
                </c:pt>
                <c:pt idx="5">
                  <c:v>0.76226754209397041</c:v>
                </c:pt>
                <c:pt idx="6">
                  <c:v>0.73465448979992665</c:v>
                </c:pt>
                <c:pt idx="7">
                  <c:v>0.70704143750588189</c:v>
                </c:pt>
                <c:pt idx="8">
                  <c:v>0.67942838521183269</c:v>
                </c:pt>
              </c:numCache>
            </c:numRef>
          </c:val>
        </c:ser>
        <c:ser>
          <c:idx val="74"/>
          <c:order val="74"/>
          <c:tx>
            <c:strRef>
              <c:f>'D2.4.12.A'!$DK$128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'D2.4.12.A'!$DL$128:$DT$128</c:f>
              <c:numCache>
                <c:formatCode>0</c:formatCode>
                <c:ptCount val="9"/>
                <c:pt idx="0">
                  <c:v>0</c:v>
                </c:pt>
                <c:pt idx="1">
                  <c:v>0.21619638042650111</c:v>
                </c:pt>
                <c:pt idx="2">
                  <c:v>0.19343396785014155</c:v>
                </c:pt>
                <c:pt idx="3">
                  <c:v>0.15481820313638872</c:v>
                </c:pt>
                <c:pt idx="4">
                  <c:v>9.2109091316522868E-2</c:v>
                </c:pt>
                <c:pt idx="5">
                  <c:v>0</c:v>
                </c:pt>
                <c:pt idx="6">
                  <c:v>2.4441588656370299E-2</c:v>
                </c:pt>
                <c:pt idx="7">
                  <c:v>8.0769931090973857E-2</c:v>
                </c:pt>
                <c:pt idx="8">
                  <c:v>0.17438017088225277</c:v>
                </c:pt>
              </c:numCache>
            </c:numRef>
          </c:val>
        </c:ser>
        <c:ser>
          <c:idx val="75"/>
          <c:order val="75"/>
          <c:tx>
            <c:strRef>
              <c:f>'D2.4.12.A'!$DK$129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'D2.4.12.A'!$DL$129:$DT$129</c:f>
              <c:numCache>
                <c:formatCode>0</c:formatCode>
                <c:ptCount val="9"/>
                <c:pt idx="0">
                  <c:v>0</c:v>
                </c:pt>
                <c:pt idx="1">
                  <c:v>7.7934066814365332E-3</c:v>
                </c:pt>
                <c:pt idx="2">
                  <c:v>2.3468731225183375E-2</c:v>
                </c:pt>
                <c:pt idx="3">
                  <c:v>5.4997407912528336E-2</c:v>
                </c:pt>
                <c:pt idx="4">
                  <c:v>0.1106194316983049</c:v>
                </c:pt>
                <c:pt idx="5">
                  <c:v>0.1956414349779072</c:v>
                </c:pt>
                <c:pt idx="6">
                  <c:v>0.16411275829056224</c:v>
                </c:pt>
                <c:pt idx="7">
                  <c:v>0.10069732782334911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'D2.4.12.A'!$DK$130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'D2.4.12.A'!$DL$130:$DT$130</c:f>
              <c:numCache>
                <c:formatCode>0</c:formatCode>
                <c:ptCount val="9"/>
                <c:pt idx="0">
                  <c:v>0</c:v>
                </c:pt>
                <c:pt idx="1">
                  <c:v>4.0424054621803398</c:v>
                </c:pt>
                <c:pt idx="2">
                  <c:v>4.0726893462863307</c:v>
                </c:pt>
                <c:pt idx="3">
                  <c:v>4.100884677225614</c:v>
                </c:pt>
                <c:pt idx="4">
                  <c:v>4.1269914549982438</c:v>
                </c:pt>
                <c:pt idx="5">
                  <c:v>4.1510096796041882</c:v>
                </c:pt>
                <c:pt idx="6">
                  <c:v>4.1729393510434392</c:v>
                </c:pt>
                <c:pt idx="7">
                  <c:v>4.1927804693160029</c:v>
                </c:pt>
                <c:pt idx="8">
                  <c:v>4.210533034421827</c:v>
                </c:pt>
              </c:numCache>
            </c:numRef>
          </c:val>
        </c:ser>
        <c:ser>
          <c:idx val="77"/>
          <c:order val="77"/>
          <c:tx>
            <c:strRef>
              <c:f>'D2.4.12.A'!$DK$131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'D2.4.12.A'!$DL$131:$DT$131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8"/>
          <c:order val="78"/>
          <c:tx>
            <c:strRef>
              <c:f>'D2.4.12.A'!$DK$132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'D2.4.12.A'!$DL$132:$DT$132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62.099347054239388</c:v>
                </c:pt>
                <c:pt idx="2">
                  <c:v>64.05262159702707</c:v>
                </c:pt>
                <c:pt idx="3">
                  <c:v>65.80909402915394</c:v>
                </c:pt>
                <c:pt idx="4">
                  <c:v>67.313555829654945</c:v>
                </c:pt>
                <c:pt idx="5">
                  <c:v>68.642721830621923</c:v>
                </c:pt>
                <c:pt idx="6">
                  <c:v>69.998134561472455</c:v>
                </c:pt>
                <c:pt idx="7">
                  <c:v>71.380313307206038</c:v>
                </c:pt>
                <c:pt idx="8">
                  <c:v>72.8028394312975</c:v>
                </c:pt>
              </c:numCache>
            </c:numRef>
          </c:val>
        </c:ser>
        <c:ser>
          <c:idx val="79"/>
          <c:order val="79"/>
          <c:tx>
            <c:strRef>
              <c:f>'D2.4.12.A'!$DK$133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'D2.4.12.A'!$DL$133:$DT$133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5.0735284303649202</c:v>
                </c:pt>
                <c:pt idx="7">
                  <c:v>9.7055516612906452</c:v>
                </c:pt>
                <c:pt idx="8">
                  <c:v>14.388208899758995</c:v>
                </c:pt>
              </c:numCache>
            </c:numRef>
          </c:val>
        </c:ser>
        <c:ser>
          <c:idx val="80"/>
          <c:order val="80"/>
          <c:tx>
            <c:strRef>
              <c:f>'D2.4.12.A'!$DK$134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'D2.4.12.A'!$DL$134:$DT$134</c:f>
              <c:numCache>
                <c:formatCode>0</c:formatCode>
                <c:ptCount val="9"/>
                <c:pt idx="0">
                  <c:v>31.2</c:v>
                </c:pt>
                <c:pt idx="1">
                  <c:v>34.106083767883959</c:v>
                </c:pt>
                <c:pt idx="2">
                  <c:v>36.040186090482941</c:v>
                </c:pt>
                <c:pt idx="3">
                  <c:v>37.588300161730878</c:v>
                </c:pt>
                <c:pt idx="4">
                  <c:v>39.800134508653869</c:v>
                </c:pt>
                <c:pt idx="5">
                  <c:v>42.000577693050005</c:v>
                </c:pt>
                <c:pt idx="6">
                  <c:v>45.527864006955895</c:v>
                </c:pt>
                <c:pt idx="7">
                  <c:v>47.852946054112849</c:v>
                </c:pt>
                <c:pt idx="8">
                  <c:v>49.014547968404123</c:v>
                </c:pt>
              </c:numCache>
            </c:numRef>
          </c:val>
        </c:ser>
        <c:ser>
          <c:idx val="81"/>
          <c:order val="81"/>
          <c:tx>
            <c:strRef>
              <c:f>'D2.4.12.A'!$DK$135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'D2.4.12.A'!$DL$135:$DT$135</c:f>
              <c:numCache>
                <c:formatCode>0</c:formatCode>
                <c:ptCount val="9"/>
                <c:pt idx="0">
                  <c:v>7.4</c:v>
                </c:pt>
                <c:pt idx="1">
                  <c:v>8.2314192144874756</c:v>
                </c:pt>
                <c:pt idx="2">
                  <c:v>8.6857831547245876</c:v>
                </c:pt>
                <c:pt idx="3">
                  <c:v>8.7667751291273728</c:v>
                </c:pt>
                <c:pt idx="4">
                  <c:v>8.8144035317058211</c:v>
                </c:pt>
                <c:pt idx="5">
                  <c:v>8.8581016334024145</c:v>
                </c:pt>
                <c:pt idx="6">
                  <c:v>8.8778454710539112</c:v>
                </c:pt>
                <c:pt idx="7">
                  <c:v>8.8959240693487427</c:v>
                </c:pt>
                <c:pt idx="8">
                  <c:v>8.9158377408156184</c:v>
                </c:pt>
              </c:numCache>
            </c:numRef>
          </c:val>
        </c:ser>
        <c:ser>
          <c:idx val="82"/>
          <c:order val="82"/>
          <c:tx>
            <c:strRef>
              <c:f>'D2.4.12.A'!$DK$136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'D2.4.12.A'!$DL$136:$DT$136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43.524487004037361</c:v>
                </c:pt>
                <c:pt idx="2">
                  <c:v>45.976044584560533</c:v>
                </c:pt>
                <c:pt idx="3">
                  <c:v>47.724730619172988</c:v>
                </c:pt>
                <c:pt idx="4">
                  <c:v>49.956307061663573</c:v>
                </c:pt>
                <c:pt idx="5">
                  <c:v>21.696701390470455</c:v>
                </c:pt>
                <c:pt idx="6">
                  <c:v>4.4306097071628674</c:v>
                </c:pt>
                <c:pt idx="7">
                  <c:v>5.2527526990381554</c:v>
                </c:pt>
                <c:pt idx="8">
                  <c:v>0.55293191271030973</c:v>
                </c:pt>
              </c:numCache>
            </c:numRef>
          </c:val>
        </c:ser>
        <c:ser>
          <c:idx val="83"/>
          <c:order val="83"/>
          <c:tx>
            <c:strRef>
              <c:f>'D2.4.12.A'!$DK$137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'D2.4.12.A'!$DL$137:$DT$137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'D2.4.12.A'!$DK$138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'D2.4.12.A'!$DL$138:$DT$138</c:f>
              <c:numCache>
                <c:formatCode>0</c:formatCode>
                <c:ptCount val="9"/>
                <c:pt idx="0">
                  <c:v>0</c:v>
                </c:pt>
                <c:pt idx="1">
                  <c:v>4.5570758377984251E-2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18.307578695568779</c:v>
                </c:pt>
                <c:pt idx="6">
                  <c:v>29.840557775109442</c:v>
                </c:pt>
                <c:pt idx="7">
                  <c:v>29.253098772763575</c:v>
                </c:pt>
                <c:pt idx="8">
                  <c:v>30.955671970868174</c:v>
                </c:pt>
              </c:numCache>
            </c:numRef>
          </c:val>
        </c:ser>
        <c:ser>
          <c:idx val="85"/>
          <c:order val="85"/>
          <c:tx>
            <c:strRef>
              <c:f>'D2.4.12.A'!$DK$139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'D2.4.12.A'!$DL$139:$DT$139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'D2.4.12.A'!$DK$140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'D2.4.12.A'!$DL$140:$DT$140</c:f>
              <c:numCache>
                <c:formatCode>0</c:formatCode>
                <c:ptCount val="9"/>
                <c:pt idx="0">
                  <c:v>0</c:v>
                </c:pt>
                <c:pt idx="1">
                  <c:v>7.7912495504832489</c:v>
                </c:pt>
                <c:pt idx="2">
                  <c:v>5.9256443644307026</c:v>
                </c:pt>
                <c:pt idx="3">
                  <c:v>3.895624775286588</c:v>
                </c:pt>
                <c:pt idx="4">
                  <c:v>2.6341817974102386</c:v>
                </c:pt>
                <c:pt idx="5">
                  <c:v>0</c:v>
                </c:pt>
                <c:pt idx="6">
                  <c:v>12.237953887735898</c:v>
                </c:pt>
                <c:pt idx="7">
                  <c:v>30.548188697523948</c:v>
                </c:pt>
                <c:pt idx="8">
                  <c:v>29.433734317761353</c:v>
                </c:pt>
              </c:numCache>
            </c:numRef>
          </c:val>
        </c:ser>
        <c:ser>
          <c:idx val="87"/>
          <c:order val="87"/>
          <c:tx>
            <c:strRef>
              <c:f>'D2.4.12.A'!$DK$141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'D2.4.12.A'!$DL$141:$DT$141</c:f>
              <c:numCache>
                <c:formatCode>0</c:formatCode>
                <c:ptCount val="9"/>
                <c:pt idx="0">
                  <c:v>0</c:v>
                </c:pt>
                <c:pt idx="1">
                  <c:v>28.72560242228132</c:v>
                </c:pt>
                <c:pt idx="2">
                  <c:v>21.278113366133006</c:v>
                </c:pt>
                <c:pt idx="3">
                  <c:v>14.894655447878709</c:v>
                </c:pt>
                <c:pt idx="4">
                  <c:v>10.284395510765163</c:v>
                </c:pt>
                <c:pt idx="5">
                  <c:v>0</c:v>
                </c:pt>
                <c:pt idx="6">
                  <c:v>0</c:v>
                </c:pt>
                <c:pt idx="7">
                  <c:v>46.493403913311177</c:v>
                </c:pt>
                <c:pt idx="8">
                  <c:v>101.12322787654414</c:v>
                </c:pt>
              </c:numCache>
            </c:numRef>
          </c:val>
        </c:ser>
        <c:ser>
          <c:idx val="88"/>
          <c:order val="88"/>
          <c:tx>
            <c:strRef>
              <c:f>'D2.4.12.A'!$DK$142</c:f>
              <c:strCache>
                <c:ptCount val="1"/>
                <c:pt idx="0">
                  <c:v>ASHP1 (Hot Water)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'D2.4.12.A'!$DL$142:$DT$142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0.21658857303726814</c:v>
                </c:pt>
                <c:pt idx="3">
                  <c:v>0.7439119530683479</c:v>
                </c:pt>
                <c:pt idx="4">
                  <c:v>0.86709217915862369</c:v>
                </c:pt>
                <c:pt idx="5">
                  <c:v>0.86709217911366299</c:v>
                </c:pt>
                <c:pt idx="6">
                  <c:v>0.72598500705668023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'D2.4.12.A'!$DK$143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'D2.4.12.A'!$DL$143:$DT$143</c:f>
              <c:numCache>
                <c:formatCode>0</c:formatCode>
                <c:ptCount val="9"/>
                <c:pt idx="0">
                  <c:v>0</c:v>
                </c:pt>
                <c:pt idx="1">
                  <c:v>0.30138799474269284</c:v>
                </c:pt>
                <c:pt idx="2">
                  <c:v>1.035549353565373</c:v>
                </c:pt>
                <c:pt idx="3">
                  <c:v>2.8230911140275055</c:v>
                </c:pt>
                <c:pt idx="4">
                  <c:v>4.0076557193173556</c:v>
                </c:pt>
                <c:pt idx="5">
                  <c:v>5.1100838221853069</c:v>
                </c:pt>
                <c:pt idx="6">
                  <c:v>11.441874348603763</c:v>
                </c:pt>
                <c:pt idx="7">
                  <c:v>10.94219353534287</c:v>
                </c:pt>
                <c:pt idx="8">
                  <c:v>6.7277664502076489</c:v>
                </c:pt>
              </c:numCache>
            </c:numRef>
          </c:val>
        </c:ser>
        <c:ser>
          <c:idx val="90"/>
          <c:order val="90"/>
          <c:tx>
            <c:strRef>
              <c:f>'D2.4.12.A'!$DK$144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'D2.4.12.A'!$DL$144:$DT$144</c:f>
              <c:numCache>
                <c:formatCode>0</c:formatCode>
                <c:ptCount val="9"/>
                <c:pt idx="0">
                  <c:v>0</c:v>
                </c:pt>
                <c:pt idx="1">
                  <c:v>0.40731532280059163</c:v>
                </c:pt>
                <c:pt idx="2">
                  <c:v>1.2893154323192144</c:v>
                </c:pt>
                <c:pt idx="3">
                  <c:v>2.9142403541790705</c:v>
                </c:pt>
                <c:pt idx="4">
                  <c:v>8.8630930035984719</c:v>
                </c:pt>
                <c:pt idx="5">
                  <c:v>14.706945055206649</c:v>
                </c:pt>
                <c:pt idx="6">
                  <c:v>17.486426302077437</c:v>
                </c:pt>
                <c:pt idx="7">
                  <c:v>20.054577989287694</c:v>
                </c:pt>
                <c:pt idx="8">
                  <c:v>21.47232685199339</c:v>
                </c:pt>
              </c:numCache>
            </c:numRef>
          </c:val>
        </c:ser>
        <c:ser>
          <c:idx val="91"/>
          <c:order val="91"/>
          <c:tx>
            <c:strRef>
              <c:f>'D2.4.12.A'!$DK$145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'D2.4.12.A'!$DL$145:$DT$145</c:f>
              <c:numCache>
                <c:formatCode>0</c:formatCode>
                <c:ptCount val="9"/>
                <c:pt idx="0">
                  <c:v>0</c:v>
                </c:pt>
                <c:pt idx="1">
                  <c:v>0.26371449539088793</c:v>
                </c:pt>
                <c:pt idx="2">
                  <c:v>0.90610568433495009</c:v>
                </c:pt>
                <c:pt idx="3">
                  <c:v>2.470204724443255</c:v>
                </c:pt>
                <c:pt idx="4">
                  <c:v>6.2766456498999688</c:v>
                </c:pt>
                <c:pt idx="5">
                  <c:v>14.075165460159385</c:v>
                </c:pt>
                <c:pt idx="6">
                  <c:v>29.366010213383266</c:v>
                </c:pt>
                <c:pt idx="7">
                  <c:v>37.493189415942339</c:v>
                </c:pt>
                <c:pt idx="8">
                  <c:v>50.773012436764525</c:v>
                </c:pt>
              </c:numCache>
            </c:numRef>
          </c:val>
        </c:ser>
        <c:ser>
          <c:idx val="92"/>
          <c:order val="92"/>
          <c:tx>
            <c:strRef>
              <c:f>'D2.4.12.A'!$DK$146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0.39113729337742509</c:v>
                </c:pt>
                <c:pt idx="7">
                  <c:v>5.0544138604880651</c:v>
                </c:pt>
                <c:pt idx="8">
                  <c:v>6.9826325849805491</c:v>
                </c:pt>
              </c:numCache>
            </c:numRef>
          </c:val>
        </c:ser>
        <c:ser>
          <c:idx val="93"/>
          <c:order val="93"/>
          <c:tx>
            <c:strRef>
              <c:f>'D2.4.12.A'!$DK$147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99795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'D2.4.12.A'!$DL$147:$DT$147</c:f>
              <c:numCache>
                <c:formatCode>0</c:formatCode>
                <c:ptCount val="9"/>
                <c:pt idx="0">
                  <c:v>0</c:v>
                </c:pt>
                <c:pt idx="1">
                  <c:v>0.38536996789530897</c:v>
                </c:pt>
                <c:pt idx="2">
                  <c:v>0.55464597251853265</c:v>
                </c:pt>
                <c:pt idx="3">
                  <c:v>0.71006535337546806</c:v>
                </c:pt>
                <c:pt idx="4">
                  <c:v>0.98375344299228507</c:v>
                </c:pt>
                <c:pt idx="5">
                  <c:v>1.2432394828586011</c:v>
                </c:pt>
                <c:pt idx="6">
                  <c:v>1.7629452987782557</c:v>
                </c:pt>
                <c:pt idx="7">
                  <c:v>2.2033151427359887</c:v>
                </c:pt>
                <c:pt idx="8">
                  <c:v>3.1251552732280476</c:v>
                </c:pt>
              </c:numCache>
            </c:numRef>
          </c:val>
        </c:ser>
        <c:ser>
          <c:idx val="94"/>
          <c:order val="94"/>
          <c:tx>
            <c:strRef>
              <c:f>'D2.4.12.A'!$DK$148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'D2.4.12.A'!$DL$148:$DT$148</c:f>
              <c:numCache>
                <c:formatCode>0</c:formatCode>
                <c:ptCount val="9"/>
                <c:pt idx="0">
                  <c:v>0</c:v>
                </c:pt>
                <c:pt idx="1">
                  <c:v>1.4387107372295802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'D2.4.12.A'!$DK$149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'D2.4.12.A'!$DL$149:$DT$149</c:f>
              <c:numCache>
                <c:formatCode>0</c:formatCode>
                <c:ptCount val="9"/>
                <c:pt idx="0">
                  <c:v>0</c:v>
                </c:pt>
                <c:pt idx="1">
                  <c:v>2.6339247086818043E-4</c:v>
                </c:pt>
                <c:pt idx="2">
                  <c:v>0.28740068620955911</c:v>
                </c:pt>
                <c:pt idx="3">
                  <c:v>1.3961720201776209</c:v>
                </c:pt>
                <c:pt idx="4">
                  <c:v>2.2334803039845412</c:v>
                </c:pt>
                <c:pt idx="5">
                  <c:v>2.1885774981199266</c:v>
                </c:pt>
                <c:pt idx="6">
                  <c:v>2.2334803039813051</c:v>
                </c:pt>
                <c:pt idx="7">
                  <c:v>1.9498232967269509</c:v>
                </c:pt>
                <c:pt idx="8">
                  <c:v>1.0744597011500689</c:v>
                </c:pt>
              </c:numCache>
            </c:numRef>
          </c:val>
        </c:ser>
        <c:ser>
          <c:idx val="96"/>
          <c:order val="96"/>
          <c:tx>
            <c:strRef>
              <c:f>'D2.4.12.A'!$DK$150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'D2.4.12.A'!$DL$150:$DT$150</c:f>
              <c:numCache>
                <c:formatCode>0</c:formatCode>
                <c:ptCount val="9"/>
                <c:pt idx="0">
                  <c:v>0</c:v>
                </c:pt>
                <c:pt idx="1">
                  <c:v>0.18667060156273979</c:v>
                </c:pt>
                <c:pt idx="2">
                  <c:v>0.44701645956503766</c:v>
                </c:pt>
                <c:pt idx="3">
                  <c:v>1.4884718738331848</c:v>
                </c:pt>
                <c:pt idx="4">
                  <c:v>2.699977823108044</c:v>
                </c:pt>
                <c:pt idx="5">
                  <c:v>5.5558828717341466</c:v>
                </c:pt>
                <c:pt idx="6">
                  <c:v>9.3157326451837026</c:v>
                </c:pt>
                <c:pt idx="7">
                  <c:v>13.011188416188718</c:v>
                </c:pt>
                <c:pt idx="8">
                  <c:v>12.137636474041816</c:v>
                </c:pt>
              </c:numCache>
            </c:numRef>
          </c:val>
        </c:ser>
        <c:ser>
          <c:idx val="97"/>
          <c:order val="97"/>
          <c:tx>
            <c:strRef>
              <c:f>'D2.4.12.A'!$DK$151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9.0244222406993688E-2</c:v>
                </c:pt>
                <c:pt idx="4">
                  <c:v>0.28968268311024659</c:v>
                </c:pt>
                <c:pt idx="5">
                  <c:v>0.63410831012896285</c:v>
                </c:pt>
                <c:pt idx="6">
                  <c:v>1.1384297803694861</c:v>
                </c:pt>
                <c:pt idx="7">
                  <c:v>1.9649134101957448</c:v>
                </c:pt>
                <c:pt idx="8">
                  <c:v>3.0118827617560338</c:v>
                </c:pt>
              </c:numCache>
            </c:numRef>
          </c:val>
        </c:ser>
        <c:ser>
          <c:idx val="98"/>
          <c:order val="98"/>
          <c:tx>
            <c:strRef>
              <c:f>'D2.4.12.A'!$DK$152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1.1082104150637359E-2</c:v>
                </c:pt>
                <c:pt idx="4">
                  <c:v>2.9774572654969293E-2</c:v>
                </c:pt>
                <c:pt idx="5">
                  <c:v>2.9774572654047884E-2</c:v>
                </c:pt>
                <c:pt idx="6">
                  <c:v>1.8692468504617796E-2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9"/>
          <c:order val="99"/>
          <c:tx>
            <c:strRef>
              <c:f>'D2.4.12.A'!$DK$153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'D2.4.12.A'!$DL$153:$DT$153</c:f>
              <c:numCache>
                <c:formatCode>0</c:formatCode>
                <c:ptCount val="9"/>
                <c:pt idx="0">
                  <c:v>0</c:v>
                </c:pt>
                <c:pt idx="1">
                  <c:v>1.8049640740078608E-2</c:v>
                </c:pt>
                <c:pt idx="2">
                  <c:v>4.8602297820421365E-2</c:v>
                </c:pt>
                <c:pt idx="3">
                  <c:v>0.10023129567671474</c:v>
                </c:pt>
                <c:pt idx="4">
                  <c:v>0.16926560965232471</c:v>
                </c:pt>
                <c:pt idx="5">
                  <c:v>0.16224859783909013</c:v>
                </c:pt>
                <c:pt idx="6">
                  <c:v>0.11061959998281592</c:v>
                </c:pt>
                <c:pt idx="7">
                  <c:v>2.3535645267135058E-2</c:v>
                </c:pt>
                <c:pt idx="8">
                  <c:v>0</c:v>
                </c:pt>
              </c:numCache>
            </c:numRef>
          </c:val>
        </c:ser>
        <c:ser>
          <c:idx val="100"/>
          <c:order val="100"/>
          <c:tx>
            <c:strRef>
              <c:f>'D2.4.12.A'!$DK$154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1.6423787749449023E-4</c:v>
                </c:pt>
                <c:pt idx="3">
                  <c:v>5.0447045302971283E-2</c:v>
                </c:pt>
                <c:pt idx="4">
                  <c:v>0.13661628845735441</c:v>
                </c:pt>
                <c:pt idx="5">
                  <c:v>0.28437690706815044</c:v>
                </c:pt>
                <c:pt idx="6">
                  <c:v>0.48730223155041352</c:v>
                </c:pt>
                <c:pt idx="7">
                  <c:v>0.6333940074692751</c:v>
                </c:pt>
                <c:pt idx="8">
                  <c:v>0.48555232272369236</c:v>
                </c:pt>
              </c:numCache>
            </c:numRef>
          </c:val>
        </c:ser>
        <c:ser>
          <c:idx val="101"/>
          <c:order val="101"/>
          <c:tx>
            <c:strRef>
              <c:f>'D2.4.12.A'!$DK$155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9.4770012305539757E-3</c:v>
                </c:pt>
                <c:pt idx="4">
                  <c:v>2.5392385230272901E-2</c:v>
                </c:pt>
                <c:pt idx="5">
                  <c:v>5.2194313327164871E-2</c:v>
                </c:pt>
                <c:pt idx="6">
                  <c:v>8.7790931836982125E-2</c:v>
                </c:pt>
                <c:pt idx="7">
                  <c:v>7.1859441969581397E-2</c:v>
                </c:pt>
                <c:pt idx="8">
                  <c:v>4.5042044727709604E-2</c:v>
                </c:pt>
              </c:numCache>
            </c:numRef>
          </c:val>
        </c:ser>
        <c:ser>
          <c:idx val="102"/>
          <c:order val="102"/>
          <c:tx>
            <c:strRef>
              <c:f>'D2.4.12.A'!$DK$156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1.3381748572820925E-2</c:v>
                </c:pt>
                <c:pt idx="4">
                  <c:v>3.5854956862889295E-2</c:v>
                </c:pt>
                <c:pt idx="5">
                  <c:v>7.3701004512135099E-2</c:v>
                </c:pt>
                <c:pt idx="6">
                  <c:v>6.0363839774052866E-2</c:v>
                </c:pt>
                <c:pt idx="7">
                  <c:v>3.7867890171005308E-2</c:v>
                </c:pt>
                <c:pt idx="8">
                  <c:v>0</c:v>
                </c:pt>
              </c:numCache>
            </c:numRef>
          </c:val>
        </c:ser>
        <c:ser>
          <c:idx val="103"/>
          <c:order val="103"/>
          <c:tx>
            <c:strRef>
              <c:f>'D2.4.12.A'!$DK$157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'D2.4.12.A'!$DL$157:$DT$157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0.1516173712405062</c:v>
                </c:pt>
              </c:numCache>
            </c:numRef>
          </c:val>
        </c:ser>
        <c:ser>
          <c:idx val="104"/>
          <c:order val="104"/>
          <c:tx>
            <c:strRef>
              <c:f>'D2.4.12.A'!$DK$158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'D2.4.12.A'!$DL$158:$DT$158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5.5232877978902843</c:v>
                </c:pt>
              </c:numCache>
            </c:numRef>
          </c:val>
        </c:ser>
        <c:ser>
          <c:idx val="105"/>
          <c:order val="105"/>
          <c:tx>
            <c:strRef>
              <c:f>'D2.4.12.A'!$DK$159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'D2.4.12.A'!$DL$159:$DT$159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4.6317421502153149</c:v>
                </c:pt>
                <c:pt idx="8">
                  <c:v>4.6317421502173337</c:v>
                </c:pt>
              </c:numCache>
            </c:numRef>
          </c:val>
        </c:ser>
        <c:ser>
          <c:idx val="106"/>
          <c:order val="106"/>
          <c:tx>
            <c:strRef>
              <c:f>'D2.4.12.A'!$DK$160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2.7229917153321335</c:v>
                </c:pt>
              </c:numCache>
            </c:numRef>
          </c:val>
        </c:ser>
        <c:ser>
          <c:idx val="107"/>
          <c:order val="107"/>
          <c:tx>
            <c:strRef>
              <c:f>'D2.4.12.A'!$DK$161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3.4274085827516017E-2</c:v>
                </c:pt>
                <c:pt idx="5">
                  <c:v>1.0013136208116695</c:v>
                </c:pt>
                <c:pt idx="6">
                  <c:v>2.5752053159285411</c:v>
                </c:pt>
                <c:pt idx="7">
                  <c:v>2.1678250504383691</c:v>
                </c:pt>
                <c:pt idx="8">
                  <c:v>0.95256079766872659</c:v>
                </c:pt>
              </c:numCache>
            </c:numRef>
          </c:val>
        </c:ser>
        <c:ser>
          <c:idx val="108"/>
          <c:order val="108"/>
          <c:tx>
            <c:strRef>
              <c:f>'D2.4.12.A'!$DK$162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'D2.4.12.A'!$DL$162:$DT$162</c:f>
              <c:numCache>
                <c:formatCode>0</c:formatCode>
                <c:ptCount val="9"/>
                <c:pt idx="0">
                  <c:v>0</c:v>
                </c:pt>
                <c:pt idx="1">
                  <c:v>3.1132986430739584E-2</c:v>
                </c:pt>
                <c:pt idx="2">
                  <c:v>8.3831844446496273E-2</c:v>
                </c:pt>
                <c:pt idx="3">
                  <c:v>0.17288430259535392</c:v>
                </c:pt>
                <c:pt idx="4">
                  <c:v>0.29195838038968325</c:v>
                </c:pt>
                <c:pt idx="5">
                  <c:v>0.49210844557298888</c:v>
                </c:pt>
                <c:pt idx="6">
                  <c:v>0.76538414862502202</c:v>
                </c:pt>
                <c:pt idx="7">
                  <c:v>0.71821316153208725</c:v>
                </c:pt>
                <c:pt idx="8">
                  <c:v>0.46536423833305685</c:v>
                </c:pt>
              </c:numCache>
            </c:numRef>
          </c:val>
        </c:ser>
        <c:ser>
          <c:idx val="109"/>
          <c:order val="109"/>
          <c:tx>
            <c:strRef>
              <c:f>'D2.4.12.A'!$DK$163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'D2.4.12.A'!$DL$163:$DT$163</c:f>
              <c:numCache>
                <c:formatCode>0</c:formatCode>
                <c:ptCount val="9"/>
                <c:pt idx="0">
                  <c:v>0</c:v>
                </c:pt>
                <c:pt idx="1">
                  <c:v>2.5684714295885723E-2</c:v>
                </c:pt>
                <c:pt idx="2">
                  <c:v>6.9161272698803289E-2</c:v>
                </c:pt>
                <c:pt idx="3">
                  <c:v>0.14262955105342986</c:v>
                </c:pt>
                <c:pt idx="4">
                  <c:v>0.221786017256181</c:v>
                </c:pt>
                <c:pt idx="5">
                  <c:v>0.1783094588532928</c:v>
                </c:pt>
                <c:pt idx="6">
                  <c:v>0.10484118049867708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0"/>
          <c:order val="110"/>
          <c:tx>
            <c:strRef>
              <c:f>'D2.4.12.A'!$DK$164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'D2.4.12.A'!$DL$164:$DT$164</c:f>
              <c:numCache>
                <c:formatCode>0</c:formatCode>
                <c:ptCount val="9"/>
                <c:pt idx="0">
                  <c:v>0</c:v>
                </c:pt>
                <c:pt idx="1">
                  <c:v>4.6699479645087173E-2</c:v>
                </c:pt>
                <c:pt idx="2">
                  <c:v>0.12574776594651357</c:v>
                </c:pt>
                <c:pt idx="3">
                  <c:v>0.25932645317398301</c:v>
                </c:pt>
                <c:pt idx="4">
                  <c:v>0.437937572104244</c:v>
                </c:pt>
                <c:pt idx="5">
                  <c:v>0.73816267848723949</c:v>
                </c:pt>
                <c:pt idx="6">
                  <c:v>0.60458399125983409</c:v>
                </c:pt>
                <c:pt idx="7">
                  <c:v>0.37927339268453897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'D2.4.12.A'!$DK$165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'D2.4.12.A'!$DL$165:$DT$165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2.3193982256783176E-2</c:v>
                </c:pt>
                <c:pt idx="4">
                  <c:v>6.2002467024952726E-2</c:v>
                </c:pt>
                <c:pt idx="5">
                  <c:v>0.12703954393610781</c:v>
                </c:pt>
                <c:pt idx="6">
                  <c:v>0.21262108836432655</c:v>
                </c:pt>
                <c:pt idx="7">
                  <c:v>0.35485647358239747</c:v>
                </c:pt>
                <c:pt idx="8">
                  <c:v>0.59038788354430505</c:v>
                </c:pt>
              </c:numCache>
            </c:numRef>
          </c:val>
        </c:ser>
        <c:ser>
          <c:idx val="112"/>
          <c:order val="112"/>
          <c:tx>
            <c:strRef>
              <c:f>'D2.4.12.A'!$DK$166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3.4792666723266238E-2</c:v>
                </c:pt>
                <c:pt idx="4">
                  <c:v>9.300956700191626E-2</c:v>
                </c:pt>
                <c:pt idx="5">
                  <c:v>0.1905746377950803</c:v>
                </c:pt>
                <c:pt idx="6">
                  <c:v>0.31896563246677434</c:v>
                </c:pt>
                <c:pt idx="7">
                  <c:v>0.53235696185667403</c:v>
                </c:pt>
                <c:pt idx="8">
                  <c:v>0.735430535860638</c:v>
                </c:pt>
              </c:numCache>
            </c:numRef>
          </c:val>
        </c:ser>
        <c:ser>
          <c:idx val="113"/>
          <c:order val="113"/>
          <c:tx>
            <c:strRef>
              <c:f>'D2.4.12.A'!$DK$167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0.24583945356360698</c:v>
                </c:pt>
                <c:pt idx="8">
                  <c:v>0.64077625462173871</c:v>
                </c:pt>
              </c:numCache>
            </c:numRef>
          </c:val>
        </c:ser>
        <c:ser>
          <c:idx val="114"/>
          <c:order val="114"/>
          <c:tx>
            <c:strRef>
              <c:f>'D2.4.12.A'!$DK$168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'D2.4.12.A'!$DL$168:$DT$168</c:f>
              <c:numCache>
                <c:formatCode>0</c:formatCode>
                <c:ptCount val="9"/>
                <c:pt idx="0">
                  <c:v>0</c:v>
                </c:pt>
                <c:pt idx="1">
                  <c:v>0.1951430024007258</c:v>
                </c:pt>
                <c:pt idx="2">
                  <c:v>0.60121699633963122</c:v>
                </c:pt>
                <c:pt idx="3">
                  <c:v>1.2729631514203232</c:v>
                </c:pt>
                <c:pt idx="4">
                  <c:v>2.184308461796383</c:v>
                </c:pt>
                <c:pt idx="5">
                  <c:v>3.5919138266526511</c:v>
                </c:pt>
                <c:pt idx="6">
                  <c:v>5.8762283958505055</c:v>
                </c:pt>
                <c:pt idx="7">
                  <c:v>9.5559053608384836</c:v>
                </c:pt>
                <c:pt idx="8">
                  <c:v>15.430867241311008</c:v>
                </c:pt>
              </c:numCache>
            </c:numRef>
          </c:val>
        </c:ser>
        <c:ser>
          <c:idx val="115"/>
          <c:order val="115"/>
          <c:tx>
            <c:strRef>
              <c:f>'D2.4.12.A'!$DK$169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'D2.4.12.A'!$DL$169:$DT$169</c:f>
              <c:numCache>
                <c:formatCode>0</c:formatCode>
                <c:ptCount val="9"/>
                <c:pt idx="0">
                  <c:v>0</c:v>
                </c:pt>
                <c:pt idx="1">
                  <c:v>1.792485344910118E-3</c:v>
                </c:pt>
                <c:pt idx="2">
                  <c:v>7.2542732704697858E-3</c:v>
                </c:pt>
                <c:pt idx="3">
                  <c:v>1.6483802290135709E-2</c:v>
                </c:pt>
                <c:pt idx="4">
                  <c:v>3.0259000117678878E-2</c:v>
                </c:pt>
                <c:pt idx="5">
                  <c:v>5.1002849953889595E-2</c:v>
                </c:pt>
                <c:pt idx="6">
                  <c:v>7.4751328948526888E-2</c:v>
                </c:pt>
                <c:pt idx="7">
                  <c:v>7.6056514178014234E-2</c:v>
                </c:pt>
                <c:pt idx="8">
                  <c:v>4.9850876416290588E-2</c:v>
                </c:pt>
              </c:numCache>
            </c:numRef>
          </c:val>
        </c:ser>
        <c:ser>
          <c:idx val="116"/>
          <c:order val="116"/>
          <c:tx>
            <c:strRef>
              <c:f>'D2.4.12.A'!$DK$170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'D2.4.12.A'!$DL$170:$DT$170</c:f>
              <c:numCache>
                <c:formatCode>0</c:formatCode>
                <c:ptCount val="9"/>
                <c:pt idx="0">
                  <c:v>0</c:v>
                </c:pt>
                <c:pt idx="1">
                  <c:v>6.4800107276976127E-3</c:v>
                </c:pt>
                <c:pt idx="2">
                  <c:v>1.7448735682255176E-2</c:v>
                </c:pt>
                <c:pt idx="3">
                  <c:v>3.5984088371590645E-2</c:v>
                </c:pt>
                <c:pt idx="4">
                  <c:v>6.0768132210679275E-2</c:v>
                </c:pt>
                <c:pt idx="5">
                  <c:v>0.10242730841203461</c:v>
                </c:pt>
                <c:pt idx="6">
                  <c:v>8.3891955724136699E-2</c:v>
                </c:pt>
                <c:pt idx="7">
                  <c:v>5.2627901157435444E-2</c:v>
                </c:pt>
                <c:pt idx="8">
                  <c:v>0</c:v>
                </c:pt>
              </c:numCache>
            </c:numRef>
          </c:val>
        </c:ser>
        <c:ser>
          <c:idx val="117"/>
          <c:order val="117"/>
          <c:tx>
            <c:strRef>
              <c:f>'D2.4.12.A'!$DK$171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'D2.4.12.A'!$DL$171:$DT$171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3.0241398074645725E-3</c:v>
                </c:pt>
                <c:pt idx="4">
                  <c:v>8.1345253179298336E-3</c:v>
                </c:pt>
                <c:pt idx="5">
                  <c:v>1.6841496940703762E-2</c:v>
                </c:pt>
                <c:pt idx="6">
                  <c:v>2.8657459488845183E-2</c:v>
                </c:pt>
                <c:pt idx="7">
                  <c:v>4.8701337684465607E-2</c:v>
                </c:pt>
                <c:pt idx="8">
                  <c:v>8.2651075648674924E-2</c:v>
                </c:pt>
              </c:numCache>
            </c:numRef>
          </c:val>
        </c:ser>
        <c:ser>
          <c:idx val="118"/>
          <c:order val="118"/>
          <c:tx>
            <c:strRef>
              <c:f>'D2.4.12.A'!$DK$172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'D2.4.12.A'!$DL$172:$DT$172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4.5362733426967099E-3</c:v>
                </c:pt>
                <c:pt idx="4">
                  <c:v>1.2201321530605871E-2</c:v>
                </c:pt>
                <c:pt idx="5">
                  <c:v>2.5259731915569985E-2</c:v>
                </c:pt>
                <c:pt idx="6">
                  <c:v>4.2978044053357978E-2</c:v>
                </c:pt>
                <c:pt idx="7">
                  <c:v>7.3031103881923035E-2</c:v>
                </c:pt>
                <c:pt idx="8">
                  <c:v>0.10461649246059909</c:v>
                </c:pt>
              </c:numCache>
            </c:numRef>
          </c:val>
        </c:ser>
        <c:ser>
          <c:idx val="119"/>
          <c:order val="119"/>
          <c:tx>
            <c:strRef>
              <c:f>'D2.4.12.A'!$DK$173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'D2.4.12.A'!$DL$53:$DT$53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'D2.4.12.A'!$DL$173:$DT$173</c:f>
              <c:numCache>
                <c:formatCode>0</c:formatCode>
                <c:ptCount val="9"/>
                <c:pt idx="0">
                  <c:v>3.9</c:v>
                </c:pt>
                <c:pt idx="1">
                  <c:v>4.6005577272360467</c:v>
                </c:pt>
                <c:pt idx="2">
                  <c:v>6.1009359568005115</c:v>
                </c:pt>
                <c:pt idx="3">
                  <c:v>6.7795506569628143</c:v>
                </c:pt>
                <c:pt idx="4">
                  <c:v>7.3988012449444529</c:v>
                </c:pt>
                <c:pt idx="5">
                  <c:v>8.1155370147229675</c:v>
                </c:pt>
                <c:pt idx="6">
                  <c:v>8.8424680099588517</c:v>
                </c:pt>
                <c:pt idx="7">
                  <c:v>8.7737006425304322</c:v>
                </c:pt>
                <c:pt idx="8">
                  <c:v>8.6055484844215151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504832"/>
        <c:axId val="94506368"/>
      </c:barChart>
      <c:catAx>
        <c:axId val="945048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506368"/>
        <c:crosses val="autoZero"/>
        <c:auto val="1"/>
        <c:lblAlgn val="ctr"/>
        <c:lblOffset val="100"/>
        <c:noMultiLvlLbl val="0"/>
      </c:catAx>
      <c:valAx>
        <c:axId val="94506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504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086"/>
          <c:y val="1.9808238613929358E-2"/>
          <c:w val="0.22287423293984657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 CO2 Emissions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468264874726479"/>
          <c:y val="9.6577133574435758E-2"/>
          <c:w val="0.61459173461676864"/>
          <c:h val="0.84691026623847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'D2.4.14.A'!$CV$54</c:f>
              <c:strCache>
                <c:ptCount val="1"/>
                <c:pt idx="0">
                  <c:v>Other CO2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'D2.4.14.A'!$CW$54:$DE$54</c:f>
              <c:numCache>
                <c:formatCode>0</c:formatCode>
                <c:ptCount val="9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'D2.4.14.A'!$CV$55</c:f>
              <c:strCache>
                <c:ptCount val="1"/>
                <c:pt idx="0">
                  <c:v>Industry Sector (process CO2)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'D2.4.14.A'!$CW$55:$DE$55</c:f>
              <c:numCache>
                <c:formatCode>0</c:formatCode>
                <c:ptCount val="9"/>
                <c:pt idx="0">
                  <c:v>11.1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'D2.4.14.A'!$CV$56</c:f>
              <c:strCache>
                <c:ptCount val="1"/>
                <c:pt idx="0">
                  <c:v>Industry Sector (combustion)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'D2.4.14.A'!$CW$56:$DE$56</c:f>
              <c:numCache>
                <c:formatCode>0</c:formatCode>
                <c:ptCount val="9"/>
                <c:pt idx="0">
                  <c:v>59.5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'D2.4.14.A'!$CV$57</c:f>
              <c:strCache>
                <c:ptCount val="1"/>
                <c:pt idx="0">
                  <c:v>Power Sector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'D2.4.14.A'!$CW$57:$DE$57</c:f>
              <c:numCache>
                <c:formatCode>0</c:formatCode>
                <c:ptCount val="9"/>
                <c:pt idx="0">
                  <c:v>178.8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'D2.4.14.A'!$CV$58</c:f>
              <c:strCache>
                <c:ptCount val="1"/>
                <c:pt idx="0">
                  <c:v>Buildings Sector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'D2.4.14.A'!$CW$58:$DE$58</c:f>
              <c:numCache>
                <c:formatCode>0</c:formatCode>
                <c:ptCount val="9"/>
                <c:pt idx="0">
                  <c:v>104.9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'D2.4.14.A'!$CV$59</c:f>
              <c:strCache>
                <c:ptCount val="1"/>
                <c:pt idx="0">
                  <c:v>Transport Sector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'D2.4.14.A'!$CW$59:$DE$59</c:f>
              <c:numCache>
                <c:formatCode>0</c:formatCode>
                <c:ptCount val="9"/>
                <c:pt idx="0">
                  <c:v>126.9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'D2.4.14.A'!$CV$60</c:f>
              <c:strCache>
                <c:ptCount val="1"/>
                <c:pt idx="0">
                  <c:v>International A &amp; S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'D2.4.14.A'!$CW$60:$DE$60</c:f>
              <c:numCache>
                <c:formatCode>0</c:formatCode>
                <c:ptCount val="9"/>
                <c:pt idx="0">
                  <c:v>40.200000000000003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'D2.4.14.A'!$CV$61</c:f>
              <c:strCache>
                <c:ptCount val="1"/>
                <c:pt idx="0">
                  <c:v>Other CO2 emissions</c:v>
                </c:pt>
              </c:strCache>
            </c:strRef>
          </c:tx>
          <c:spPr>
            <a:solidFill>
              <a:srgbClr val="0D0D0D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'D2.4.14.A'!$CW$61:$DE$61</c:f>
              <c:numCache>
                <c:formatCode>0</c:formatCode>
                <c:ptCount val="9"/>
                <c:pt idx="0">
                  <c:v>0</c:v>
                </c:pt>
                <c:pt idx="1">
                  <c:v>19.400000000000102</c:v>
                </c:pt>
                <c:pt idx="2">
                  <c:v>17.400000000000091</c:v>
                </c:pt>
                <c:pt idx="3">
                  <c:v>15.700000000000026</c:v>
                </c:pt>
                <c:pt idx="4">
                  <c:v>14.300000000000031</c:v>
                </c:pt>
                <c:pt idx="5">
                  <c:v>14.300000000000024</c:v>
                </c:pt>
                <c:pt idx="6">
                  <c:v>14.300000000000018</c:v>
                </c:pt>
                <c:pt idx="7">
                  <c:v>14.30000000000001</c:v>
                </c:pt>
                <c:pt idx="8">
                  <c:v>14.300000000000004</c:v>
                </c:pt>
              </c:numCache>
            </c:numRef>
          </c:val>
        </c:ser>
        <c:ser>
          <c:idx val="8"/>
          <c:order val="8"/>
          <c:tx>
            <c:strRef>
              <c:f>'D2.4.14.A'!$CV$62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'D2.4.14.A'!$CW$62:$DE$62</c:f>
              <c:numCache>
                <c:formatCode>0</c:formatCode>
                <c:ptCount val="9"/>
                <c:pt idx="0">
                  <c:v>0</c:v>
                </c:pt>
                <c:pt idx="1">
                  <c:v>4.7116857969752672</c:v>
                </c:pt>
                <c:pt idx="2">
                  <c:v>3.9582054582044397</c:v>
                </c:pt>
                <c:pt idx="3">
                  <c:v>2.1323736676959735</c:v>
                </c:pt>
                <c:pt idx="4">
                  <c:v>1.2338827868946842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'D2.4.14.A'!$CV$63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'D2.4.14.A'!$CW$63:$DE$63</c:f>
              <c:numCache>
                <c:formatCode>0</c:formatCode>
                <c:ptCount val="9"/>
                <c:pt idx="0">
                  <c:v>0</c:v>
                </c:pt>
                <c:pt idx="1">
                  <c:v>0.27278191153986275</c:v>
                </c:pt>
                <c:pt idx="2">
                  <c:v>0.82144376993462143</c:v>
                </c:pt>
                <c:pt idx="3">
                  <c:v>0.82144376993462143</c:v>
                </c:pt>
                <c:pt idx="4">
                  <c:v>0.82144376993462143</c:v>
                </c:pt>
                <c:pt idx="5">
                  <c:v>0.82144376993462143</c:v>
                </c:pt>
                <c:pt idx="6">
                  <c:v>0.54866185839475867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'D2.4.14.A'!$CV$64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'D2.4.14.A'!$CW$64:$DE$64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5.3520739680640535E-2</c:v>
                </c:pt>
                <c:pt idx="4">
                  <c:v>0.16117006411816012</c:v>
                </c:pt>
                <c:pt idx="5">
                  <c:v>0.22939881306120408</c:v>
                </c:pt>
                <c:pt idx="6">
                  <c:v>0.22939881306120408</c:v>
                </c:pt>
                <c:pt idx="7">
                  <c:v>0.18658222131669161</c:v>
                </c:pt>
                <c:pt idx="8">
                  <c:v>8.9758613830547881E-2</c:v>
                </c:pt>
              </c:numCache>
            </c:numRef>
          </c:val>
        </c:ser>
        <c:ser>
          <c:idx val="11"/>
          <c:order val="11"/>
          <c:tx>
            <c:strRef>
              <c:f>'D2.4.14.A'!$CV$65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'D2.4.14.A'!$CW$65:$DE$65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4.1589015817333624E-2</c:v>
                </c:pt>
                <c:pt idx="4">
                  <c:v>4.1589015817333624E-2</c:v>
                </c:pt>
                <c:pt idx="5">
                  <c:v>4.1589015817333624E-2</c:v>
                </c:pt>
                <c:pt idx="6">
                  <c:v>4.1589015817333624E-2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'D2.4.14.A'!$CV$66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'D2.4.14.A'!$CW$66:$DE$66</c:f>
              <c:numCache>
                <c:formatCode>0</c:formatCode>
                <c:ptCount val="9"/>
                <c:pt idx="0">
                  <c:v>0</c:v>
                </c:pt>
                <c:pt idx="1">
                  <c:v>6.3411820129429725E-2</c:v>
                </c:pt>
                <c:pt idx="2">
                  <c:v>0.1909556403191183</c:v>
                </c:pt>
                <c:pt idx="3">
                  <c:v>0.44749181977907149</c:v>
                </c:pt>
                <c:pt idx="4">
                  <c:v>0.44749181977907149</c:v>
                </c:pt>
                <c:pt idx="5">
                  <c:v>0.44749181977907149</c:v>
                </c:pt>
                <c:pt idx="6">
                  <c:v>0.38407999964964179</c:v>
                </c:pt>
                <c:pt idx="7">
                  <c:v>0.25653617945995316</c:v>
                </c:pt>
                <c:pt idx="8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'D2.4.14.A'!$CV$67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'D2.4.14.A'!$CW$67:$DE$67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1.2441614983545271E-2</c:v>
                </c:pt>
                <c:pt idx="4">
                  <c:v>3.7466146704810702E-2</c:v>
                </c:pt>
                <c:pt idx="5">
                  <c:v>8.779941844619657E-2</c:v>
                </c:pt>
                <c:pt idx="6">
                  <c:v>0.10902330634527677</c:v>
                </c:pt>
                <c:pt idx="7">
                  <c:v>0.18929375789423442</c:v>
                </c:pt>
                <c:pt idx="8">
                  <c:v>0.25751984416183721</c:v>
                </c:pt>
              </c:numCache>
            </c:numRef>
          </c:val>
        </c:ser>
        <c:ser>
          <c:idx val="14"/>
          <c:order val="14"/>
          <c:tx>
            <c:strRef>
              <c:f>'D2.4.14.A'!$CV$68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'D2.4.14.A'!$CW$68:$DE$68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2.5586442505816567E-2</c:v>
                </c:pt>
                <c:pt idx="4">
                  <c:v>2.5586442505816567E-2</c:v>
                </c:pt>
                <c:pt idx="5">
                  <c:v>2.5586442505816567E-2</c:v>
                </c:pt>
                <c:pt idx="6">
                  <c:v>2.5586442505816567E-2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'D2.4.14.A'!$CV$69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'D2.4.14.A'!$CW$69:$DE$69</c:f>
              <c:numCache>
                <c:formatCode>0</c:formatCode>
                <c:ptCount val="9"/>
                <c:pt idx="0">
                  <c:v>0</c:v>
                </c:pt>
                <c:pt idx="1">
                  <c:v>0.32212330514705106</c:v>
                </c:pt>
                <c:pt idx="2">
                  <c:v>0.32834607970624619</c:v>
                </c:pt>
                <c:pt idx="3">
                  <c:v>0.32079269227173723</c:v>
                </c:pt>
                <c:pt idx="4">
                  <c:v>0.31791992574109851</c:v>
                </c:pt>
                <c:pt idx="5">
                  <c:v>0.31126306968629469</c:v>
                </c:pt>
                <c:pt idx="6">
                  <c:v>0.30735261444242995</c:v>
                </c:pt>
                <c:pt idx="7">
                  <c:v>0.30242077860424166</c:v>
                </c:pt>
                <c:pt idx="8">
                  <c:v>0.29748894276603088</c:v>
                </c:pt>
              </c:numCache>
            </c:numRef>
          </c:val>
        </c:ser>
        <c:ser>
          <c:idx val="16"/>
          <c:order val="16"/>
          <c:tx>
            <c:strRef>
              <c:f>'D2.4.14.A'!$CV$70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'D2.4.14.A'!$CW$70:$DE$70</c:f>
              <c:numCache>
                <c:formatCode>0</c:formatCode>
                <c:ptCount val="9"/>
                <c:pt idx="0">
                  <c:v>0</c:v>
                </c:pt>
                <c:pt idx="1">
                  <c:v>0.73592395805700195</c:v>
                </c:pt>
                <c:pt idx="2">
                  <c:v>0.77295587507261976</c:v>
                </c:pt>
                <c:pt idx="3">
                  <c:v>0.76564170840311485</c:v>
                </c:pt>
                <c:pt idx="4">
                  <c:v>0.72775318491143881</c:v>
                </c:pt>
                <c:pt idx="5">
                  <c:v>0.62128940650952647</c:v>
                </c:pt>
                <c:pt idx="6">
                  <c:v>0.37125336971857303</c:v>
                </c:pt>
                <c:pt idx="7">
                  <c:v>2.8697165908455578E-2</c:v>
                </c:pt>
                <c:pt idx="8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'D2.4.14.A'!$CV$71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'D2.4.14.A'!$CW$71:$DE$71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1.2962474237496378E-2</c:v>
                </c:pt>
                <c:pt idx="4">
                  <c:v>3.9034639962881888E-2</c:v>
                </c:pt>
                <c:pt idx="5">
                  <c:v>9.1475077888295189E-2</c:v>
                </c:pt>
                <c:pt idx="6">
                  <c:v>0.19695152962518114</c:v>
                </c:pt>
                <c:pt idx="7">
                  <c:v>0.34003033032580376</c:v>
                </c:pt>
                <c:pt idx="8">
                  <c:v>0.32444591779072962</c:v>
                </c:pt>
              </c:numCache>
            </c:numRef>
          </c:val>
        </c:ser>
        <c:ser>
          <c:idx val="18"/>
          <c:order val="18"/>
          <c:tx>
            <c:strRef>
              <c:f>'D2.4.14.A'!$CV$72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'D2.4.14.A'!$CW$72:$DE$72</c:f>
              <c:numCache>
                <c:formatCode>0</c:formatCode>
                <c:ptCount val="9"/>
                <c:pt idx="0">
                  <c:v>0</c:v>
                </c:pt>
                <c:pt idx="1">
                  <c:v>4.0561746924473807</c:v>
                </c:pt>
                <c:pt idx="2">
                  <c:v>3.6254149668951148</c:v>
                </c:pt>
                <c:pt idx="3">
                  <c:v>1.948431123050276</c:v>
                </c:pt>
                <c:pt idx="4">
                  <c:v>1.3955166828919892</c:v>
                </c:pt>
                <c:pt idx="5">
                  <c:v>0.10333450607604838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'D2.4.14.A'!$CV$73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'D2.4.14.A'!$CW$73:$DE$73</c:f>
              <c:numCache>
                <c:formatCode>0</c:formatCode>
                <c:ptCount val="9"/>
                <c:pt idx="0">
                  <c:v>0</c:v>
                </c:pt>
                <c:pt idx="1">
                  <c:v>0.19236402555332668</c:v>
                </c:pt>
                <c:pt idx="2">
                  <c:v>0.5792767909686164</c:v>
                </c:pt>
                <c:pt idx="3">
                  <c:v>1.3574965626213797</c:v>
                </c:pt>
                <c:pt idx="4">
                  <c:v>1.1651325370680532</c:v>
                </c:pt>
                <c:pt idx="5">
                  <c:v>0.77821977165276357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'D2.4.14.A'!$CV$74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'D2.4.14.A'!$CW$74:$DE$74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6.4454213960818102E-2</c:v>
                </c:pt>
                <c:pt idx="4">
                  <c:v>0.19409466047570123</c:v>
                </c:pt>
                <c:pt idx="5">
                  <c:v>0.45484790436406453</c:v>
                </c:pt>
                <c:pt idx="6">
                  <c:v>0.44195706157190096</c:v>
                </c:pt>
                <c:pt idx="7">
                  <c:v>0.36446560110026982</c:v>
                </c:pt>
                <c:pt idx="8">
                  <c:v>0.20860259511069065</c:v>
                </c:pt>
              </c:numCache>
            </c:numRef>
          </c:val>
        </c:ser>
        <c:ser>
          <c:idx val="21"/>
          <c:order val="21"/>
          <c:tx>
            <c:strRef>
              <c:f>'D2.4.14.A'!$CV$75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'D2.4.14.A'!$CW$75:$DE$75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5.4282738252448601E-2</c:v>
                </c:pt>
                <c:pt idx="4">
                  <c:v>0.1634647139941327</c:v>
                </c:pt>
                <c:pt idx="5">
                  <c:v>0.38306866564760395</c:v>
                </c:pt>
                <c:pt idx="6">
                  <c:v>0.36875253292315008</c:v>
                </c:pt>
                <c:pt idx="7">
                  <c:v>0.25957055718146599</c:v>
                </c:pt>
                <c:pt idx="8">
                  <c:v>3.996660552799472E-2</c:v>
                </c:pt>
              </c:numCache>
            </c:numRef>
          </c:val>
        </c:ser>
        <c:ser>
          <c:idx val="22"/>
          <c:order val="22"/>
          <c:tx>
            <c:strRef>
              <c:f>'D2.4.14.A'!$CV$76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'D2.4.14.A'!$CW$76:$DE$76</c:f>
              <c:numCache>
                <c:formatCode>0</c:formatCode>
                <c:ptCount val="9"/>
                <c:pt idx="0">
                  <c:v>0</c:v>
                </c:pt>
                <c:pt idx="1">
                  <c:v>0.15983489791844799</c:v>
                </c:pt>
                <c:pt idx="2">
                  <c:v>0.48131996865993248</c:v>
                </c:pt>
                <c:pt idx="3">
                  <c:v>1.1279412763696106</c:v>
                </c:pt>
                <c:pt idx="4">
                  <c:v>0.96810637845116265</c:v>
                </c:pt>
                <c:pt idx="5">
                  <c:v>0.64662130770967785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'D2.4.14.A'!$CV$77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'D2.4.14.A'!$CW$77:$DE$77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5.1906210119252526E-2</c:v>
                </c:pt>
                <c:pt idx="4">
                  <c:v>0.1563081389184926</c:v>
                </c:pt>
                <c:pt idx="5">
                  <c:v>0.36629770879767753</c:v>
                </c:pt>
                <c:pt idx="6">
                  <c:v>0.78866173947448537</c:v>
                </c:pt>
                <c:pt idx="7">
                  <c:v>0.87464858899852738</c:v>
                </c:pt>
                <c:pt idx="8">
                  <c:v>1.0929846674146049</c:v>
                </c:pt>
              </c:numCache>
            </c:numRef>
          </c:val>
        </c:ser>
        <c:ser>
          <c:idx val="24"/>
          <c:order val="24"/>
          <c:tx>
            <c:strRef>
              <c:f>'D2.4.14.A'!$CV$78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'D2.4.14.A'!$CW$78:$DE$78</c:f>
              <c:numCache>
                <c:formatCode>0</c:formatCode>
                <c:ptCount val="9"/>
                <c:pt idx="0">
                  <c:v>0</c:v>
                </c:pt>
                <c:pt idx="1">
                  <c:v>0.79752569000195295</c:v>
                </c:pt>
                <c:pt idx="2">
                  <c:v>0.83765742487318695</c:v>
                </c:pt>
                <c:pt idx="3">
                  <c:v>0.85920551074206786</c:v>
                </c:pt>
                <c:pt idx="4">
                  <c:v>0.87742920703619665</c:v>
                </c:pt>
                <c:pt idx="5">
                  <c:v>0.8812944811609168</c:v>
                </c:pt>
                <c:pt idx="6">
                  <c:v>0.85016456262390849</c:v>
                </c:pt>
                <c:pt idx="7">
                  <c:v>0.8042713717176796</c:v>
                </c:pt>
                <c:pt idx="8">
                  <c:v>0.73773571625088219</c:v>
                </c:pt>
              </c:numCache>
            </c:numRef>
          </c:val>
        </c:ser>
        <c:ser>
          <c:idx val="25"/>
          <c:order val="25"/>
          <c:tx>
            <c:strRef>
              <c:f>'D2.4.14.A'!$CV$79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'D2.4.14.A'!$CW$79:$DE$79</c:f>
              <c:numCache>
                <c:formatCode>0</c:formatCode>
                <c:ptCount val="9"/>
                <c:pt idx="0">
                  <c:v>0</c:v>
                </c:pt>
                <c:pt idx="1">
                  <c:v>0.16156717419360728</c:v>
                </c:pt>
                <c:pt idx="2">
                  <c:v>0.16969728345447024</c:v>
                </c:pt>
                <c:pt idx="3">
                  <c:v>0.1740626141086902</c:v>
                </c:pt>
                <c:pt idx="4">
                  <c:v>0.17775447150040916</c:v>
                </c:pt>
                <c:pt idx="5">
                  <c:v>0.17853752015467791</c:v>
                </c:pt>
                <c:pt idx="6">
                  <c:v>0.17223104873564932</c:v>
                </c:pt>
                <c:pt idx="7">
                  <c:v>0.16293375178054062</c:v>
                </c:pt>
                <c:pt idx="8">
                  <c:v>0.14945458995331948</c:v>
                </c:pt>
              </c:numCache>
            </c:numRef>
          </c:val>
        </c:ser>
        <c:ser>
          <c:idx val="26"/>
          <c:order val="26"/>
          <c:tx>
            <c:strRef>
              <c:f>'D2.4.14.A'!$CV$80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'D2.4.14.A'!$CW$80:$DE$80</c:f>
              <c:numCache>
                <c:formatCode>0</c:formatCode>
                <c:ptCount val="9"/>
                <c:pt idx="0">
                  <c:v>0</c:v>
                </c:pt>
                <c:pt idx="1">
                  <c:v>0.19083638249310306</c:v>
                </c:pt>
                <c:pt idx="2">
                  <c:v>0.20238001420951579</c:v>
                </c:pt>
                <c:pt idx="3">
                  <c:v>0.20910538344835741</c:v>
                </c:pt>
                <c:pt idx="4">
                  <c:v>0.21697616407127607</c:v>
                </c:pt>
                <c:pt idx="5">
                  <c:v>0.22317323855502408</c:v>
                </c:pt>
                <c:pt idx="6">
                  <c:v>0.22763242903521747</c:v>
                </c:pt>
                <c:pt idx="7">
                  <c:v>0.23108017595480387</c:v>
                </c:pt>
                <c:pt idx="8">
                  <c:v>0.23326647104798756</c:v>
                </c:pt>
              </c:numCache>
            </c:numRef>
          </c:val>
        </c:ser>
        <c:ser>
          <c:idx val="27"/>
          <c:order val="27"/>
          <c:tx>
            <c:strRef>
              <c:f>'D2.4.14.A'!$CV$81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'D2.4.14.A'!$CW$81:$DE$81</c:f>
              <c:numCache>
                <c:formatCode>0</c:formatCode>
                <c:ptCount val="9"/>
                <c:pt idx="0">
                  <c:v>0</c:v>
                </c:pt>
                <c:pt idx="1">
                  <c:v>1.9358472877846855</c:v>
                </c:pt>
                <c:pt idx="2">
                  <c:v>2.0529460708231784</c:v>
                </c:pt>
                <c:pt idx="3">
                  <c:v>2.1211683229446132</c:v>
                </c:pt>
                <c:pt idx="4">
                  <c:v>2.2010096462947568</c:v>
                </c:pt>
                <c:pt idx="5">
                  <c:v>2.2638728680495781</c:v>
                </c:pt>
                <c:pt idx="6">
                  <c:v>2.3091069669358735</c:v>
                </c:pt>
                <c:pt idx="7">
                  <c:v>2.3440809663172471</c:v>
                </c:pt>
                <c:pt idx="8">
                  <c:v>2.3662587783843212</c:v>
                </c:pt>
              </c:numCache>
            </c:numRef>
          </c:val>
        </c:ser>
        <c:ser>
          <c:idx val="28"/>
          <c:order val="28"/>
          <c:tx>
            <c:strRef>
              <c:f>'D2.4.14.A'!$CV$82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'D2.4.14.A'!$CW$82:$DE$82</c:f>
              <c:numCache>
                <c:formatCode>0</c:formatCode>
                <c:ptCount val="9"/>
                <c:pt idx="0">
                  <c:v>0</c:v>
                </c:pt>
                <c:pt idx="1">
                  <c:v>0.2305410478404625</c:v>
                </c:pt>
                <c:pt idx="2">
                  <c:v>0.24448640205971381</c:v>
                </c:pt>
                <c:pt idx="3">
                  <c:v>0.25261102510686922</c:v>
                </c:pt>
                <c:pt idx="4">
                  <c:v>0.26211936931473234</c:v>
                </c:pt>
                <c:pt idx="5">
                  <c:v>0.26960578268289243</c:v>
                </c:pt>
                <c:pt idx="6">
                  <c:v>0.27499273475352898</c:v>
                </c:pt>
                <c:pt idx="7">
                  <c:v>0.2791578063040801</c:v>
                </c:pt>
                <c:pt idx="8">
                  <c:v>0.2817989733346688</c:v>
                </c:pt>
              </c:numCache>
            </c:numRef>
          </c:val>
        </c:ser>
        <c:ser>
          <c:idx val="29"/>
          <c:order val="29"/>
          <c:tx>
            <c:strRef>
              <c:f>'D2.4.14.A'!$CV$83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'D2.4.14.A'!$CW$83:$DE$83</c:f>
              <c:numCache>
                <c:formatCode>0</c:formatCode>
                <c:ptCount val="9"/>
                <c:pt idx="0">
                  <c:v>0</c:v>
                </c:pt>
                <c:pt idx="1">
                  <c:v>1.7655549608671999</c:v>
                </c:pt>
                <c:pt idx="2">
                  <c:v>1.8143596480969573</c:v>
                </c:pt>
                <c:pt idx="3">
                  <c:v>1.7599355611098038</c:v>
                </c:pt>
                <c:pt idx="4">
                  <c:v>1.8327534147775206</c:v>
                </c:pt>
                <c:pt idx="5">
                  <c:v>1.9480798614110748</c:v>
                </c:pt>
                <c:pt idx="6">
                  <c:v>2.1059797879583102</c:v>
                </c:pt>
                <c:pt idx="7">
                  <c:v>2.137877199753067</c:v>
                </c:pt>
                <c:pt idx="8">
                  <c:v>2.1581040773397229</c:v>
                </c:pt>
              </c:numCache>
            </c:numRef>
          </c:val>
        </c:ser>
        <c:ser>
          <c:idx val="30"/>
          <c:order val="30"/>
          <c:tx>
            <c:strRef>
              <c:f>'D2.4.14.A'!$CV$84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'D2.4.14.A'!$CW$84:$DE$84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9.3622392984199429E-2</c:v>
                </c:pt>
                <c:pt idx="3">
                  <c:v>0.28193046602499311</c:v>
                </c:pt>
                <c:pt idx="4">
                  <c:v>0.28193046602499311</c:v>
                </c:pt>
                <c:pt idx="5">
                  <c:v>0.18830807304079369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'D2.4.14.A'!$CV$85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'D2.4.14.A'!$CW$85:$DE$85</c:f>
              <c:numCache>
                <c:formatCode>0</c:formatCode>
                <c:ptCount val="9"/>
                <c:pt idx="0">
                  <c:v>0</c:v>
                </c:pt>
                <c:pt idx="1">
                  <c:v>0.42528463246277204</c:v>
                </c:pt>
                <c:pt idx="2">
                  <c:v>0.43740201364318532</c:v>
                </c:pt>
                <c:pt idx="3">
                  <c:v>0.45007015327251648</c:v>
                </c:pt>
                <c:pt idx="4">
                  <c:v>0.46322142108113384</c:v>
                </c:pt>
                <c:pt idx="5">
                  <c:v>0.47633749318443347</c:v>
                </c:pt>
                <c:pt idx="6">
                  <c:v>0.48959069527190185</c:v>
                </c:pt>
                <c:pt idx="7">
                  <c:v>0.50296161343741641</c:v>
                </c:pt>
                <c:pt idx="8">
                  <c:v>0.51644120039116725</c:v>
                </c:pt>
              </c:numCache>
            </c:numRef>
          </c:val>
        </c:ser>
        <c:ser>
          <c:idx val="32"/>
          <c:order val="32"/>
          <c:tx>
            <c:strRef>
              <c:f>'D2.4.14.A'!$CV$86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'D2.4.14.A'!$CW$86:$DE$86</c:f>
              <c:numCache>
                <c:formatCode>0</c:formatCode>
                <c:ptCount val="9"/>
                <c:pt idx="0">
                  <c:v>0</c:v>
                </c:pt>
                <c:pt idx="1">
                  <c:v>3.7419401042170053</c:v>
                </c:pt>
                <c:pt idx="2">
                  <c:v>3.8485569700380453</c:v>
                </c:pt>
                <c:pt idx="3">
                  <c:v>3.9345965199988129</c:v>
                </c:pt>
                <c:pt idx="4">
                  <c:v>3.9016217189264029</c:v>
                </c:pt>
                <c:pt idx="5">
                  <c:v>3.7179600627384253</c:v>
                </c:pt>
                <c:pt idx="6">
                  <c:v>3.2330427472328771</c:v>
                </c:pt>
                <c:pt idx="7">
                  <c:v>2.1662248734991296</c:v>
                </c:pt>
                <c:pt idx="8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'D2.4.14.A'!$CV$87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'D2.4.14.A'!$CW$87:$DE$87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2.4716822060080638E-2</c:v>
                </c:pt>
                <c:pt idx="4">
                  <c:v>0.16927370659425031</c:v>
                </c:pt>
                <c:pt idx="5">
                  <c:v>0.46002923530470169</c:v>
                </c:pt>
                <c:pt idx="6">
                  <c:v>1.0448424577772022</c:v>
                </c:pt>
                <c:pt idx="7">
                  <c:v>2.1963939140955318</c:v>
                </c:pt>
                <c:pt idx="8">
                  <c:v>4.4177326856948707</c:v>
                </c:pt>
              </c:numCache>
            </c:numRef>
          </c:val>
        </c:ser>
        <c:ser>
          <c:idx val="34"/>
          <c:order val="34"/>
          <c:tx>
            <c:strRef>
              <c:f>'D2.4.14.A'!$CV$88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'D2.4.14.A'!$CW$88:$DE$88</c:f>
              <c:numCache>
                <c:formatCode>0</c:formatCode>
                <c:ptCount val="9"/>
                <c:pt idx="0">
                  <c:v>0</c:v>
                </c:pt>
                <c:pt idx="1">
                  <c:v>0.84799310887380919</c:v>
                </c:pt>
                <c:pt idx="2">
                  <c:v>0.87215447035795723</c:v>
                </c:pt>
                <c:pt idx="3">
                  <c:v>0.89741401252794262</c:v>
                </c:pt>
                <c:pt idx="4">
                  <c:v>0.9236368845138615</c:v>
                </c:pt>
                <c:pt idx="5">
                  <c:v>0.94978957828669275</c:v>
                </c:pt>
                <c:pt idx="6">
                  <c:v>0.97621570136480118</c:v>
                </c:pt>
                <c:pt idx="7">
                  <c:v>1.0028765435354461</c:v>
                </c:pt>
                <c:pt idx="8">
                  <c:v>1.0297540650228427</c:v>
                </c:pt>
              </c:numCache>
            </c:numRef>
          </c:val>
        </c:ser>
        <c:ser>
          <c:idx val="35"/>
          <c:order val="35"/>
          <c:tx>
            <c:strRef>
              <c:f>'D2.4.14.A'!$CV$89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'D2.4.14.A'!$CW$89:$DE$89</c:f>
              <c:numCache>
                <c:formatCode>0</c:formatCode>
                <c:ptCount val="9"/>
                <c:pt idx="0">
                  <c:v>0</c:v>
                </c:pt>
                <c:pt idx="1">
                  <c:v>1.438101519076354</c:v>
                </c:pt>
                <c:pt idx="2">
                  <c:v>1.3723592435103729</c:v>
                </c:pt>
                <c:pt idx="3">
                  <c:v>1.1841096674914866</c:v>
                </c:pt>
                <c:pt idx="4">
                  <c:v>0.8372847358751031</c:v>
                </c:pt>
                <c:pt idx="5">
                  <c:v>0.95681539527588666</c:v>
                </c:pt>
                <c:pt idx="6">
                  <c:v>1.1811859762963099</c:v>
                </c:pt>
                <c:pt idx="7">
                  <c:v>1.6125604775232416</c:v>
                </c:pt>
                <c:pt idx="8">
                  <c:v>1.6144740800590245</c:v>
                </c:pt>
              </c:numCache>
            </c:numRef>
          </c:val>
        </c:ser>
        <c:ser>
          <c:idx val="36"/>
          <c:order val="36"/>
          <c:tx>
            <c:strRef>
              <c:f>'D2.4.14.A'!$CV$90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'D2.4.14.A'!$CW$90:$DE$90</c:f>
              <c:numCache>
                <c:formatCode>0</c:formatCode>
                <c:ptCount val="9"/>
                <c:pt idx="0">
                  <c:v>0</c:v>
                </c:pt>
                <c:pt idx="1">
                  <c:v>8.557711515005359E-2</c:v>
                </c:pt>
                <c:pt idx="2">
                  <c:v>0.25770326079352845</c:v>
                </c:pt>
                <c:pt idx="3">
                  <c:v>0.60391042099014325</c:v>
                </c:pt>
                <c:pt idx="4">
                  <c:v>1.2146795658652252</c:v>
                </c:pt>
                <c:pt idx="5">
                  <c:v>1.0425534202217501</c:v>
                </c:pt>
                <c:pt idx="6">
                  <c:v>0.69634626002513578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'D2.4.14.A'!$CV$91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'D2.4.14.A'!$CW$91:$DE$91</c:f>
              <c:numCache>
                <c:formatCode>0</c:formatCode>
                <c:ptCount val="9"/>
                <c:pt idx="0">
                  <c:v>0</c:v>
                </c:pt>
                <c:pt idx="1">
                  <c:v>0.93846043082590769</c:v>
                </c:pt>
                <c:pt idx="2">
                  <c:v>0.96311776964791362</c:v>
                </c:pt>
                <c:pt idx="3">
                  <c:v>0.97743593159989484</c:v>
                </c:pt>
                <c:pt idx="4">
                  <c:v>0.99342585457873078</c:v>
                </c:pt>
                <c:pt idx="5">
                  <c:v>1.002640771521659</c:v>
                </c:pt>
                <c:pt idx="6">
                  <c:v>1.0110691550627211</c:v>
                </c:pt>
                <c:pt idx="7">
                  <c:v>1.0154806119196624</c:v>
                </c:pt>
                <c:pt idx="8">
                  <c:v>1.0166856682885543</c:v>
                </c:pt>
              </c:numCache>
            </c:numRef>
          </c:val>
        </c:ser>
        <c:ser>
          <c:idx val="38"/>
          <c:order val="38"/>
          <c:tx>
            <c:strRef>
              <c:f>'D2.4.14.A'!$CV$92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'D2.4.14.A'!$CW$92:$DE$92</c:f>
              <c:numCache>
                <c:formatCode>0</c:formatCode>
                <c:ptCount val="9"/>
                <c:pt idx="0">
                  <c:v>0</c:v>
                </c:pt>
                <c:pt idx="1">
                  <c:v>0.36008169600503553</c:v>
                </c:pt>
                <c:pt idx="2">
                  <c:v>0.36954257052926309</c:v>
                </c:pt>
                <c:pt idx="3">
                  <c:v>0.3750363642684485</c:v>
                </c:pt>
                <c:pt idx="4">
                  <c:v>0.38117160278899292</c:v>
                </c:pt>
                <c:pt idx="5">
                  <c:v>0.38470731171434164</c:v>
                </c:pt>
                <c:pt idx="6">
                  <c:v>0.38794123244276041</c:v>
                </c:pt>
                <c:pt idx="7">
                  <c:v>0.38963388224954171</c:v>
                </c:pt>
                <c:pt idx="8">
                  <c:v>0.39009625522429697</c:v>
                </c:pt>
              </c:numCache>
            </c:numRef>
          </c:val>
        </c:ser>
        <c:ser>
          <c:idx val="39"/>
          <c:order val="39"/>
          <c:tx>
            <c:strRef>
              <c:f>'D2.4.14.A'!$CV$93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'D2.4.14.A'!$CW$93:$DE$93</c:f>
              <c:numCache>
                <c:formatCode>0</c:formatCode>
                <c:ptCount val="9"/>
                <c:pt idx="0">
                  <c:v>0</c:v>
                </c:pt>
                <c:pt idx="1">
                  <c:v>0.23772272977006398</c:v>
                </c:pt>
                <c:pt idx="2">
                  <c:v>0.2268553236783985</c:v>
                </c:pt>
                <c:pt idx="3">
                  <c:v>0.1957370733353922</c:v>
                </c:pt>
                <c:pt idx="4">
                  <c:v>0.13840581514357211</c:v>
                </c:pt>
                <c:pt idx="5">
                  <c:v>1.7068765170582086E-2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'D2.4.14.A'!$CV$94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'D2.4.14.A'!$CW$94:$DE$94</c:f>
              <c:numCache>
                <c:formatCode>0</c:formatCode>
                <c:ptCount val="9"/>
                <c:pt idx="0">
                  <c:v>0</c:v>
                </c:pt>
                <c:pt idx="1">
                  <c:v>1.4160433649461889E-2</c:v>
                </c:pt>
                <c:pt idx="2">
                  <c:v>4.2642123648363561E-2</c:v>
                </c:pt>
                <c:pt idx="3">
                  <c:v>9.9928975539740741E-2</c:v>
                </c:pt>
                <c:pt idx="4">
                  <c:v>0.20099286319115686</c:v>
                </c:pt>
                <c:pt idx="5">
                  <c:v>0.40426844001554968</c:v>
                </c:pt>
                <c:pt idx="6">
                  <c:v>0.43593880850708733</c:v>
                </c:pt>
                <c:pt idx="7">
                  <c:v>0.43784087943494177</c:v>
                </c:pt>
                <c:pt idx="8">
                  <c:v>0.43836045893706688</c:v>
                </c:pt>
              </c:numCache>
            </c:numRef>
          </c:val>
        </c:ser>
        <c:ser>
          <c:idx val="41"/>
          <c:order val="41"/>
          <c:tx>
            <c:strRef>
              <c:f>'D2.4.14.A'!$CV$95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'D2.4.14.A'!$CW$95:$DE$95</c:f>
              <c:numCache>
                <c:formatCode>0</c:formatCode>
                <c:ptCount val="9"/>
                <c:pt idx="0">
                  <c:v>0</c:v>
                </c:pt>
                <c:pt idx="1">
                  <c:v>2.5259669066682635</c:v>
                </c:pt>
                <c:pt idx="2">
                  <c:v>2.5881450051392649</c:v>
                </c:pt>
                <c:pt idx="3">
                  <c:v>2.6066856560824569</c:v>
                </c:pt>
                <c:pt idx="4">
                  <c:v>2.6285116685820986</c:v>
                </c:pt>
                <c:pt idx="5">
                  <c:v>2.6258134438446632</c:v>
                </c:pt>
                <c:pt idx="6">
                  <c:v>2.5820995721596782</c:v>
                </c:pt>
                <c:pt idx="7">
                  <c:v>2.5164382558503302</c:v>
                </c:pt>
                <c:pt idx="8">
                  <c:v>2.4217191673090612</c:v>
                </c:pt>
              </c:numCache>
            </c:numRef>
          </c:val>
        </c:ser>
        <c:ser>
          <c:idx val="42"/>
          <c:order val="42"/>
          <c:tx>
            <c:strRef>
              <c:f>'D2.4.14.A'!$CV$96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'D2.4.14.A'!$CW$96:$DE$96</c:f>
              <c:numCache>
                <c:formatCode>0</c:formatCode>
                <c:ptCount val="9"/>
                <c:pt idx="0">
                  <c:v>0</c:v>
                </c:pt>
                <c:pt idx="1">
                  <c:v>6.0132827703534053</c:v>
                </c:pt>
                <c:pt idx="2">
                  <c:v>5.3567244822661477</c:v>
                </c:pt>
                <c:pt idx="3">
                  <c:v>4.4233858309646275</c:v>
                </c:pt>
                <c:pt idx="4">
                  <c:v>2.9407217340434881</c:v>
                </c:pt>
                <c:pt idx="5">
                  <c:v>3.2920624645895141E-3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'D2.4.14.A'!$CV$97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'D2.4.14.A'!$CW$97:$DE$97</c:f>
              <c:numCache>
                <c:formatCode>0</c:formatCode>
                <c:ptCount val="9"/>
                <c:pt idx="0">
                  <c:v>0</c:v>
                </c:pt>
                <c:pt idx="1">
                  <c:v>0.2691172779619056</c:v>
                </c:pt>
                <c:pt idx="2">
                  <c:v>0.81040824927049493</c:v>
                </c:pt>
                <c:pt idx="3">
                  <c:v>0.81040824927049493</c:v>
                </c:pt>
                <c:pt idx="4">
                  <c:v>0.81040824927049493</c:v>
                </c:pt>
                <c:pt idx="5">
                  <c:v>0.81040824927049493</c:v>
                </c:pt>
                <c:pt idx="6">
                  <c:v>0.81040824927049493</c:v>
                </c:pt>
                <c:pt idx="7">
                  <c:v>0.54129097130858939</c:v>
                </c:pt>
                <c:pt idx="8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'D2.4.14.A'!$CV$98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'D2.4.14.A'!$CW$98:$DE$98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0.21495417677668466</c:v>
                </c:pt>
                <c:pt idx="4">
                  <c:v>0.21495417677668466</c:v>
                </c:pt>
                <c:pt idx="5">
                  <c:v>0.21495417677668466</c:v>
                </c:pt>
                <c:pt idx="6">
                  <c:v>0.21495417677668466</c:v>
                </c:pt>
                <c:pt idx="7">
                  <c:v>0.21495417677668466</c:v>
                </c:pt>
                <c:pt idx="8">
                  <c:v>4.2990835355336932E-2</c:v>
                </c:pt>
              </c:numCache>
            </c:numRef>
          </c:val>
        </c:ser>
        <c:ser>
          <c:idx val="45"/>
          <c:order val="45"/>
          <c:tx>
            <c:strRef>
              <c:f>'D2.4.14.A'!$CV$99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'D2.4.14.A'!$CW$99:$DE$99</c:f>
              <c:numCache>
                <c:formatCode>0</c:formatCode>
                <c:ptCount val="9"/>
                <c:pt idx="0">
                  <c:v>0</c:v>
                </c:pt>
                <c:pt idx="1">
                  <c:v>7.3956947068341203E-2</c:v>
                </c:pt>
                <c:pt idx="2">
                  <c:v>0.24681129106706612</c:v>
                </c:pt>
                <c:pt idx="3">
                  <c:v>0.59448311825908562</c:v>
                </c:pt>
                <c:pt idx="4">
                  <c:v>1.2937753467734912</c:v>
                </c:pt>
                <c:pt idx="5">
                  <c:v>2.6263448496905526</c:v>
                </c:pt>
                <c:pt idx="6">
                  <c:v>2.5775458576380239</c:v>
                </c:pt>
                <c:pt idx="7">
                  <c:v>2.6000552940013417</c:v>
                </c:pt>
                <c:pt idx="8">
                  <c:v>2.7667487694339172</c:v>
                </c:pt>
              </c:numCache>
            </c:numRef>
          </c:val>
        </c:ser>
        <c:ser>
          <c:idx val="46"/>
          <c:order val="46"/>
          <c:tx>
            <c:strRef>
              <c:f>'D2.4.14.A'!$CV$100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'D2.4.14.A'!$CW$100:$DE$100</c:f>
              <c:numCache>
                <c:formatCode>0</c:formatCode>
                <c:ptCount val="9"/>
                <c:pt idx="0">
                  <c:v>0</c:v>
                </c:pt>
                <c:pt idx="1">
                  <c:v>5.1313184695326326</c:v>
                </c:pt>
                <c:pt idx="2">
                  <c:v>4.3342698718564892</c:v>
                </c:pt>
                <c:pt idx="3">
                  <c:v>3.6299252506448654</c:v>
                </c:pt>
                <c:pt idx="4">
                  <c:v>2.9263879955307366</c:v>
                </c:pt>
                <c:pt idx="5">
                  <c:v>1.4098127127568056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'D2.4.14.A'!$CV$101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'D2.4.14.A'!$CW$101:$DE$101</c:f>
              <c:numCache>
                <c:formatCode>0</c:formatCode>
                <c:ptCount val="9"/>
                <c:pt idx="0">
                  <c:v>0</c:v>
                </c:pt>
                <c:pt idx="1">
                  <c:v>0.2311567315949159</c:v>
                </c:pt>
                <c:pt idx="2">
                  <c:v>0.69609548512853192</c:v>
                </c:pt>
                <c:pt idx="3">
                  <c:v>0.69609548512853192</c:v>
                </c:pt>
                <c:pt idx="4">
                  <c:v>0.69609548512853192</c:v>
                </c:pt>
                <c:pt idx="5">
                  <c:v>0.69609548512853192</c:v>
                </c:pt>
                <c:pt idx="6">
                  <c:v>0.69609548512853192</c:v>
                </c:pt>
                <c:pt idx="7">
                  <c:v>0.46493875353361602</c:v>
                </c:pt>
                <c:pt idx="8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'D2.4.14.A'!$CV$102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'D2.4.14.A'!$CW$102:$DE$102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0.18463364865640294</c:v>
                </c:pt>
                <c:pt idx="4">
                  <c:v>0.18463364865640294</c:v>
                </c:pt>
                <c:pt idx="5">
                  <c:v>0.18463364865640294</c:v>
                </c:pt>
                <c:pt idx="6">
                  <c:v>0.18463364865640294</c:v>
                </c:pt>
                <c:pt idx="7">
                  <c:v>0.18463364865640294</c:v>
                </c:pt>
                <c:pt idx="8">
                  <c:v>3.692672973128059E-2</c:v>
                </c:pt>
              </c:numCache>
            </c:numRef>
          </c:val>
        </c:ser>
        <c:ser>
          <c:idx val="49"/>
          <c:order val="49"/>
          <c:tx>
            <c:strRef>
              <c:f>'D2.4.14.A'!$CV$103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'D2.4.14.A'!$CW$103:$DE$103</c:f>
              <c:numCache>
                <c:formatCode>0</c:formatCode>
                <c:ptCount val="9"/>
                <c:pt idx="0">
                  <c:v>0</c:v>
                </c:pt>
                <c:pt idx="1">
                  <c:v>0.1722488035681205</c:v>
                </c:pt>
                <c:pt idx="2">
                  <c:v>0.51870267266345937</c:v>
                </c:pt>
                <c:pt idx="3">
                  <c:v>0.51870267266345937</c:v>
                </c:pt>
                <c:pt idx="4">
                  <c:v>0.51870267266345937</c:v>
                </c:pt>
                <c:pt idx="5">
                  <c:v>0.51870267266345937</c:v>
                </c:pt>
                <c:pt idx="6">
                  <c:v>0.51870267266345937</c:v>
                </c:pt>
                <c:pt idx="7">
                  <c:v>0.34645386909533893</c:v>
                </c:pt>
                <c:pt idx="8">
                  <c:v>0</c:v>
                </c:pt>
              </c:numCache>
            </c:numRef>
          </c:val>
        </c:ser>
        <c:ser>
          <c:idx val="50"/>
          <c:order val="50"/>
          <c:tx>
            <c:strRef>
              <c:f>'D2.4.14.A'!$CV$104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'D2.4.14.A'!$CW$104:$DE$104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0.13758165232811417</c:v>
                </c:pt>
                <c:pt idx="4">
                  <c:v>0.13758165232811417</c:v>
                </c:pt>
                <c:pt idx="5">
                  <c:v>0.13758165232811417</c:v>
                </c:pt>
                <c:pt idx="6">
                  <c:v>0.13758165232811417</c:v>
                </c:pt>
                <c:pt idx="7">
                  <c:v>0.11006532186249132</c:v>
                </c:pt>
                <c:pt idx="8">
                  <c:v>0</c:v>
                </c:pt>
              </c:numCache>
            </c:numRef>
          </c:val>
        </c:ser>
        <c:ser>
          <c:idx val="51"/>
          <c:order val="51"/>
          <c:tx>
            <c:strRef>
              <c:f>'D2.4.14.A'!$CV$105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'D2.4.14.A'!$CW$105:$DE$105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8.0014149012557975E-2</c:v>
                </c:pt>
                <c:pt idx="3">
                  <c:v>0.24095118273222993</c:v>
                </c:pt>
                <c:pt idx="4">
                  <c:v>0.56465304224002411</c:v>
                </c:pt>
                <c:pt idx="5">
                  <c:v>1.2157331039679513</c:v>
                </c:pt>
                <c:pt idx="6">
                  <c:v>1.782292808229937</c:v>
                </c:pt>
                <c:pt idx="7">
                  <c:v>1.8966773187500954</c:v>
                </c:pt>
                <c:pt idx="8">
                  <c:v>2.2576463007785472</c:v>
                </c:pt>
              </c:numCache>
            </c:numRef>
          </c:val>
        </c:ser>
        <c:ser>
          <c:idx val="52"/>
          <c:order val="52"/>
          <c:tx>
            <c:strRef>
              <c:f>'D2.4.14.A'!$CV$106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'D2.4.14.A'!$CW$106:$DE$106</c:f>
              <c:numCache>
                <c:formatCode>0</c:formatCode>
                <c:ptCount val="9"/>
                <c:pt idx="0">
                  <c:v>0</c:v>
                </c:pt>
                <c:pt idx="1">
                  <c:v>0.12061127224048347</c:v>
                </c:pt>
                <c:pt idx="2">
                  <c:v>0.12358018665590294</c:v>
                </c:pt>
                <c:pt idx="3">
                  <c:v>0.12446547596532476</c:v>
                </c:pt>
                <c:pt idx="4">
                  <c:v>0.1255076365449303</c:v>
                </c:pt>
                <c:pt idx="5">
                  <c:v>0.12537880021001518</c:v>
                </c:pt>
                <c:pt idx="6">
                  <c:v>0.12329152596087006</c:v>
                </c:pt>
                <c:pt idx="7">
                  <c:v>0.12015629292351619</c:v>
                </c:pt>
                <c:pt idx="8">
                  <c:v>0.11563359322216314</c:v>
                </c:pt>
              </c:numCache>
            </c:numRef>
          </c:val>
        </c:ser>
        <c:ser>
          <c:idx val="53"/>
          <c:order val="53"/>
          <c:tx>
            <c:strRef>
              <c:f>'D2.4.14.A'!$CV$107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'D2.4.14.A'!$CW$107:$DE$107</c:f>
              <c:numCache>
                <c:formatCode>0</c:formatCode>
                <c:ptCount val="9"/>
                <c:pt idx="0">
                  <c:v>0</c:v>
                </c:pt>
                <c:pt idx="1">
                  <c:v>1.5807689102378024</c:v>
                </c:pt>
                <c:pt idx="2">
                  <c:v>1.6196804275269556</c:v>
                </c:pt>
                <c:pt idx="3">
                  <c:v>1.6312833050267359</c:v>
                </c:pt>
                <c:pt idx="4">
                  <c:v>1.644942186266559</c:v>
                </c:pt>
                <c:pt idx="5">
                  <c:v>1.6432536171223979</c:v>
                </c:pt>
                <c:pt idx="6">
                  <c:v>1.6158971505260589</c:v>
                </c:pt>
                <c:pt idx="7">
                  <c:v>1.5748058095615041</c:v>
                </c:pt>
                <c:pt idx="8">
                  <c:v>1.5155298982354928</c:v>
                </c:pt>
              </c:numCache>
            </c:numRef>
          </c:val>
        </c:ser>
        <c:ser>
          <c:idx val="54"/>
          <c:order val="54"/>
          <c:tx>
            <c:strRef>
              <c:f>'D2.4.14.A'!$CV$108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'D2.4.14.A'!$CW$108:$DE$108</c:f>
              <c:numCache>
                <c:formatCode>0</c:formatCode>
                <c:ptCount val="9"/>
                <c:pt idx="0">
                  <c:v>0</c:v>
                </c:pt>
                <c:pt idx="1">
                  <c:v>3.0242067977989899</c:v>
                </c:pt>
                <c:pt idx="2">
                  <c:v>2.8888528962995204</c:v>
                </c:pt>
                <c:pt idx="3">
                  <c:v>2.4846218806045584</c:v>
                </c:pt>
                <c:pt idx="4">
                  <c:v>1.7580041723614799</c:v>
                </c:pt>
                <c:pt idx="5">
                  <c:v>0.23877890077997807</c:v>
                </c:pt>
                <c:pt idx="6">
                  <c:v>0.61181897990600898</c:v>
                </c:pt>
                <c:pt idx="7">
                  <c:v>1.3897207134895122</c:v>
                </c:pt>
                <c:pt idx="8">
                  <c:v>3.000636657097894</c:v>
                </c:pt>
              </c:numCache>
            </c:numRef>
          </c:val>
        </c:ser>
        <c:ser>
          <c:idx val="55"/>
          <c:order val="55"/>
          <c:tx>
            <c:strRef>
              <c:f>'D2.4.14.A'!$CV$109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'D2.4.14.A'!$CW$109:$DE$109</c:f>
              <c:numCache>
                <c:formatCode>0</c:formatCode>
                <c:ptCount val="9"/>
                <c:pt idx="0">
                  <c:v>0</c:v>
                </c:pt>
                <c:pt idx="1">
                  <c:v>0.14332165777225597</c:v>
                </c:pt>
                <c:pt idx="2">
                  <c:v>0.43159270425788882</c:v>
                </c:pt>
                <c:pt idx="3">
                  <c:v>1.0114087455548191</c:v>
                </c:pt>
                <c:pt idx="4">
                  <c:v>2.0343042498729029</c:v>
                </c:pt>
                <c:pt idx="5">
                  <c:v>4.0917124745430442</c:v>
                </c:pt>
                <c:pt idx="6">
                  <c:v>3.5118964332461133</c:v>
                </c:pt>
                <c:pt idx="7">
                  <c:v>2.3456792711557743</c:v>
                </c:pt>
                <c:pt idx="8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'D2.4.14.A'!$CV$110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'D2.4.14.A'!$CW$110:$DE$110</c:f>
              <c:numCache>
                <c:formatCode>0</c:formatCode>
                <c:ptCount val="9"/>
                <c:pt idx="0">
                  <c:v>0</c:v>
                </c:pt>
                <c:pt idx="1">
                  <c:v>0.3089010891923788</c:v>
                </c:pt>
                <c:pt idx="2">
                  <c:v>0.28801903360576192</c:v>
                </c:pt>
                <c:pt idx="3">
                  <c:v>0.26173776593321513</c:v>
                </c:pt>
                <c:pt idx="4">
                  <c:v>0.23655899356447463</c:v>
                </c:pt>
                <c:pt idx="5">
                  <c:v>0.20887575305947126</c:v>
                </c:pt>
                <c:pt idx="6">
                  <c:v>0.18192500306380308</c:v>
                </c:pt>
                <c:pt idx="7">
                  <c:v>0.15423913997397634</c:v>
                </c:pt>
                <c:pt idx="8">
                  <c:v>0.12653909569435906</c:v>
                </c:pt>
              </c:numCache>
            </c:numRef>
          </c:val>
        </c:ser>
        <c:ser>
          <c:idx val="57"/>
          <c:order val="57"/>
          <c:tx>
            <c:strRef>
              <c:f>'D2.4.14.A'!$CV$111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'D2.4.14.A'!$CW$111:$DE$111</c:f>
              <c:numCache>
                <c:formatCode>0</c:formatCode>
                <c:ptCount val="9"/>
                <c:pt idx="0">
                  <c:v>0</c:v>
                </c:pt>
                <c:pt idx="1">
                  <c:v>7.9525198214442385</c:v>
                </c:pt>
                <c:pt idx="2">
                  <c:v>7.414920677979695</c:v>
                </c:pt>
                <c:pt idx="3">
                  <c:v>5.9139092974004397</c:v>
                </c:pt>
                <c:pt idx="4">
                  <c:v>4.1108035239699934</c:v>
                </c:pt>
                <c:pt idx="5">
                  <c:v>1.0752154595391932</c:v>
                </c:pt>
                <c:pt idx="6">
                  <c:v>3.8484793179572326E-2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'D2.4.14.A'!$CV$112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'D2.4.14.A'!$CW$112:$DE$112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7.2591477500910384E-2</c:v>
                </c:pt>
                <c:pt idx="4">
                  <c:v>7.2591477500910384E-2</c:v>
                </c:pt>
                <c:pt idx="5">
                  <c:v>7.2591477500910384E-2</c:v>
                </c:pt>
                <c:pt idx="6">
                  <c:v>7.2591477500910384E-2</c:v>
                </c:pt>
                <c:pt idx="7">
                  <c:v>4.3554886500546237E-2</c:v>
                </c:pt>
                <c:pt idx="8">
                  <c:v>0</c:v>
                </c:pt>
              </c:numCache>
            </c:numRef>
          </c:val>
        </c:ser>
        <c:ser>
          <c:idx val="59"/>
          <c:order val="59"/>
          <c:tx>
            <c:strRef>
              <c:f>'D2.4.14.A'!$CV$113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'D2.4.14.A'!$CW$113:$DE$113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6.4019625554150056E-2</c:v>
                </c:pt>
                <c:pt idx="4">
                  <c:v>0.18841321156981161</c:v>
                </c:pt>
                <c:pt idx="5">
                  <c:v>0.4298179867949426</c:v>
                </c:pt>
                <c:pt idx="6">
                  <c:v>0.4298179867949426</c:v>
                </c:pt>
                <c:pt idx="7">
                  <c:v>0.36579836124079262</c:v>
                </c:pt>
                <c:pt idx="8">
                  <c:v>0.24140477522513104</c:v>
                </c:pt>
              </c:numCache>
            </c:numRef>
          </c:val>
        </c:ser>
        <c:ser>
          <c:idx val="60"/>
          <c:order val="60"/>
          <c:tx>
            <c:strRef>
              <c:f>'D2.4.14.A'!$CV$114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'D2.4.14.A'!$CW$114:$DE$114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6.0300628872954794E-2</c:v>
                </c:pt>
                <c:pt idx="4">
                  <c:v>0.17746800371461471</c:v>
                </c:pt>
                <c:pt idx="5">
                  <c:v>0.40484921116557904</c:v>
                </c:pt>
                <c:pt idx="6">
                  <c:v>0.46953349280277351</c:v>
                </c:pt>
                <c:pt idx="7">
                  <c:v>0.40923286392981872</c:v>
                </c:pt>
                <c:pt idx="8">
                  <c:v>0.39527876662661415</c:v>
                </c:pt>
              </c:numCache>
            </c:numRef>
          </c:val>
        </c:ser>
        <c:ser>
          <c:idx val="61"/>
          <c:order val="61"/>
          <c:tx>
            <c:strRef>
              <c:f>'D2.4.14.A'!$CV$115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'D2.4.14.A'!$CW$115:$DE$115</c:f>
              <c:numCache>
                <c:formatCode>0</c:formatCode>
                <c:ptCount val="9"/>
                <c:pt idx="0">
                  <c:v>0</c:v>
                </c:pt>
                <c:pt idx="1">
                  <c:v>0.32722432234601256</c:v>
                </c:pt>
                <c:pt idx="2">
                  <c:v>0.30510359591416975</c:v>
                </c:pt>
                <c:pt idx="3">
                  <c:v>0.27726338975941955</c:v>
                </c:pt>
                <c:pt idx="4">
                  <c:v>0.25059107614794085</c:v>
                </c:pt>
                <c:pt idx="5">
                  <c:v>0.22126573566994001</c:v>
                </c:pt>
                <c:pt idx="6">
                  <c:v>0.19271633518997924</c:v>
                </c:pt>
                <c:pt idx="7">
                  <c:v>0.16338821656204366</c:v>
                </c:pt>
                <c:pt idx="8">
                  <c:v>0.13404507555192427</c:v>
                </c:pt>
              </c:numCache>
            </c:numRef>
          </c:val>
        </c:ser>
        <c:ser>
          <c:idx val="62"/>
          <c:order val="62"/>
          <c:tx>
            <c:strRef>
              <c:f>'D2.4.14.A'!$CV$116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'D2.4.14.A'!$CW$116:$DE$116</c:f>
              <c:numCache>
                <c:formatCode>0</c:formatCode>
                <c:ptCount val="9"/>
                <c:pt idx="0">
                  <c:v>0</c:v>
                </c:pt>
                <c:pt idx="1">
                  <c:v>0.46597046699474787</c:v>
                </c:pt>
                <c:pt idx="2">
                  <c:v>0.43447034759099601</c:v>
                </c:pt>
                <c:pt idx="3">
                  <c:v>0.39482563606665422</c:v>
                </c:pt>
                <c:pt idx="4">
                  <c:v>0.35684401434528773</c:v>
                </c:pt>
                <c:pt idx="5">
                  <c:v>0.31508445778375799</c:v>
                </c:pt>
                <c:pt idx="6">
                  <c:v>0.27442984696909839</c:v>
                </c:pt>
                <c:pt idx="7">
                  <c:v>0.23266633429633751</c:v>
                </c:pt>
                <c:pt idx="8">
                  <c:v>0.19088142961216348</c:v>
                </c:pt>
              </c:numCache>
            </c:numRef>
          </c:val>
        </c:ser>
        <c:ser>
          <c:idx val="63"/>
          <c:order val="63"/>
          <c:tx>
            <c:strRef>
              <c:f>'D2.4.14.A'!$CV$117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'D2.4.14.A'!$CW$117:$DE$117</c:f>
              <c:numCache>
                <c:formatCode>0</c:formatCode>
                <c:ptCount val="9"/>
                <c:pt idx="0">
                  <c:v>0</c:v>
                </c:pt>
                <c:pt idx="1">
                  <c:v>8.638672198998755E-2</c:v>
                </c:pt>
                <c:pt idx="2">
                  <c:v>8.0546883951548465E-2</c:v>
                </c:pt>
                <c:pt idx="3">
                  <c:v>7.3197111989151034E-2</c:v>
                </c:pt>
                <c:pt idx="4">
                  <c:v>6.615566187845015E-2</c:v>
                </c:pt>
                <c:pt idx="5">
                  <c:v>5.8413816722159728E-2</c:v>
                </c:pt>
                <c:pt idx="6">
                  <c:v>5.0876818542899077E-2</c:v>
                </c:pt>
                <c:pt idx="7">
                  <c:v>4.3134239959148148E-2</c:v>
                </c:pt>
                <c:pt idx="8">
                  <c:v>3.5387695489132093E-2</c:v>
                </c:pt>
              </c:numCache>
            </c:numRef>
          </c:val>
        </c:ser>
        <c:ser>
          <c:idx val="64"/>
          <c:order val="64"/>
          <c:tx>
            <c:strRef>
              <c:f>'D2.4.14.A'!$CV$118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'D2.4.14.A'!$CW$118:$DE$118</c:f>
              <c:numCache>
                <c:formatCode>0</c:formatCode>
                <c:ptCount val="9"/>
                <c:pt idx="0">
                  <c:v>0</c:v>
                </c:pt>
                <c:pt idx="1">
                  <c:v>10.710864535097514</c:v>
                </c:pt>
                <c:pt idx="2">
                  <c:v>8.2337169198625357</c:v>
                </c:pt>
                <c:pt idx="3">
                  <c:v>5.6772429905431689</c:v>
                </c:pt>
                <c:pt idx="4">
                  <c:v>2.5422434539282905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'D2.4.14.A'!$CV$119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'D2.4.14.A'!$CW$119:$DE$119</c:f>
              <c:numCache>
                <c:formatCode>0</c:formatCode>
                <c:ptCount val="9"/>
                <c:pt idx="0">
                  <c:v>0</c:v>
                </c:pt>
                <c:pt idx="1">
                  <c:v>0.55573605134195647</c:v>
                </c:pt>
                <c:pt idx="2">
                  <c:v>1.673519752563523</c:v>
                </c:pt>
                <c:pt idx="3">
                  <c:v>1.673519752563523</c:v>
                </c:pt>
                <c:pt idx="4">
                  <c:v>1.673519752563523</c:v>
                </c:pt>
                <c:pt idx="5">
                  <c:v>1.673519752563523</c:v>
                </c:pt>
                <c:pt idx="6">
                  <c:v>1.673519752563523</c:v>
                </c:pt>
                <c:pt idx="7">
                  <c:v>1.1177837012215666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'D2.4.14.A'!$CV$120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'D2.4.14.A'!$CW$120:$DE$120</c:f>
              <c:numCache>
                <c:formatCode>0</c:formatCode>
                <c:ptCount val="9"/>
                <c:pt idx="0">
                  <c:v>0</c:v>
                </c:pt>
                <c:pt idx="1">
                  <c:v>4.626063811174465E-3</c:v>
                </c:pt>
                <c:pt idx="2">
                  <c:v>4.626063811174465E-3</c:v>
                </c:pt>
                <c:pt idx="3">
                  <c:v>0.30146900228935969</c:v>
                </c:pt>
                <c:pt idx="4">
                  <c:v>0.30146900228935969</c:v>
                </c:pt>
                <c:pt idx="5">
                  <c:v>0.30146900228935969</c:v>
                </c:pt>
                <c:pt idx="6">
                  <c:v>0.29684293847818521</c:v>
                </c:pt>
                <c:pt idx="7">
                  <c:v>0.29684293847818521</c:v>
                </c:pt>
                <c:pt idx="8">
                  <c:v>0</c:v>
                </c:pt>
              </c:numCache>
            </c:numRef>
          </c:val>
        </c:ser>
        <c:ser>
          <c:idx val="67"/>
          <c:order val="67"/>
          <c:tx>
            <c:strRef>
              <c:f>'D2.4.14.A'!$CV$121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'D2.4.14.A'!$CW$121:$DE$121</c:f>
              <c:numCache>
                <c:formatCode>0</c:formatCode>
                <c:ptCount val="9"/>
                <c:pt idx="0">
                  <c:v>0</c:v>
                </c:pt>
                <c:pt idx="1">
                  <c:v>0.32485475801663322</c:v>
                </c:pt>
                <c:pt idx="2">
                  <c:v>0.97825371044733811</c:v>
                </c:pt>
                <c:pt idx="3">
                  <c:v>0.97825371044733811</c:v>
                </c:pt>
                <c:pt idx="4">
                  <c:v>0.97825371044733811</c:v>
                </c:pt>
                <c:pt idx="5">
                  <c:v>0.97825371044733811</c:v>
                </c:pt>
                <c:pt idx="6">
                  <c:v>0.97825371044733811</c:v>
                </c:pt>
                <c:pt idx="7">
                  <c:v>0.653398952430705</c:v>
                </c:pt>
                <c:pt idx="8">
                  <c:v>0</c:v>
                </c:pt>
              </c:numCache>
            </c:numRef>
          </c:val>
        </c:ser>
        <c:ser>
          <c:idx val="68"/>
          <c:order val="68"/>
          <c:tx>
            <c:strRef>
              <c:f>'D2.4.14.A'!$CV$122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'D2.4.14.A'!$CW$122:$DE$122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0.17095481640622784</c:v>
                </c:pt>
                <c:pt idx="4">
                  <c:v>0.17095481640622784</c:v>
                </c:pt>
                <c:pt idx="5">
                  <c:v>0.17095481640622784</c:v>
                </c:pt>
                <c:pt idx="6">
                  <c:v>0.17095481640622784</c:v>
                </c:pt>
                <c:pt idx="7">
                  <c:v>0.13676385312498227</c:v>
                </c:pt>
                <c:pt idx="8">
                  <c:v>0</c:v>
                </c:pt>
              </c:numCache>
            </c:numRef>
          </c:val>
        </c:ser>
        <c:ser>
          <c:idx val="69"/>
          <c:order val="69"/>
          <c:tx>
            <c:strRef>
              <c:f>'D2.4.14.A'!$CV$123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'D2.4.14.A'!$CW$123:$DE$123</c:f>
              <c:numCache>
                <c:formatCode>0</c:formatCode>
                <c:ptCount val="9"/>
                <c:pt idx="0">
                  <c:v>0</c:v>
                </c:pt>
                <c:pt idx="1">
                  <c:v>1.4998470556466109E-2</c:v>
                </c:pt>
                <c:pt idx="2">
                  <c:v>0.10976577392684719</c:v>
                </c:pt>
                <c:pt idx="3">
                  <c:v>0.30037667070067559</c:v>
                </c:pt>
                <c:pt idx="4">
                  <c:v>0.68376326794276021</c:v>
                </c:pt>
                <c:pt idx="5">
                  <c:v>0.78590051133563732</c:v>
                </c:pt>
                <c:pt idx="6">
                  <c:v>0.69113320796525635</c:v>
                </c:pt>
                <c:pt idx="7">
                  <c:v>0.50052231119142787</c:v>
                </c:pt>
                <c:pt idx="8">
                  <c:v>0.11713571394934306</c:v>
                </c:pt>
              </c:numCache>
            </c:numRef>
          </c:val>
        </c:ser>
        <c:ser>
          <c:idx val="70"/>
          <c:order val="70"/>
          <c:tx>
            <c:strRef>
              <c:f>'D2.4.14.A'!$CV$124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'D2.4.14.A'!$CW$124:$DE$124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7.0130001762125013E-4</c:v>
                </c:pt>
                <c:pt idx="3">
                  <c:v>4.7436846296922464E-2</c:v>
                </c:pt>
                <c:pt idx="4">
                  <c:v>0.13890835664893958</c:v>
                </c:pt>
                <c:pt idx="5">
                  <c:v>0.31780076546215302</c:v>
                </c:pt>
                <c:pt idx="6">
                  <c:v>0.33025708868775161</c:v>
                </c:pt>
                <c:pt idx="7">
                  <c:v>0.47664253551435493</c:v>
                </c:pt>
                <c:pt idx="8">
                  <c:v>0.85483031006092047</c:v>
                </c:pt>
              </c:numCache>
            </c:numRef>
          </c:val>
        </c:ser>
        <c:ser>
          <c:idx val="71"/>
          <c:order val="71"/>
          <c:tx>
            <c:strRef>
              <c:f>'D2.4.14.A'!$CV$125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'D2.4.14.A'!$CW$125:$DE$125</c:f>
              <c:numCache>
                <c:formatCode>0</c:formatCode>
                <c:ptCount val="9"/>
                <c:pt idx="0">
                  <c:v>0</c:v>
                </c:pt>
                <c:pt idx="1">
                  <c:v>1.7993337783625836</c:v>
                </c:pt>
                <c:pt idx="2">
                  <c:v>1.7424024465758887</c:v>
                </c:pt>
                <c:pt idx="3">
                  <c:v>1.6854711147891857</c:v>
                </c:pt>
                <c:pt idx="4">
                  <c:v>1.6285397830024924</c:v>
                </c:pt>
                <c:pt idx="5">
                  <c:v>1.5716084512157964</c:v>
                </c:pt>
                <c:pt idx="6">
                  <c:v>1.514677119429098</c:v>
                </c:pt>
                <c:pt idx="7">
                  <c:v>1.4577457876423943</c:v>
                </c:pt>
                <c:pt idx="8">
                  <c:v>1.4008144558556823</c:v>
                </c:pt>
              </c:numCache>
            </c:numRef>
          </c:val>
        </c:ser>
        <c:ser>
          <c:idx val="72"/>
          <c:order val="72"/>
          <c:tx>
            <c:strRef>
              <c:f>'D2.4.14.A'!$CV$126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'D2.4.14.A'!$CW$126:$DE$126</c:f>
              <c:numCache>
                <c:formatCode>0</c:formatCode>
                <c:ptCount val="9"/>
                <c:pt idx="0">
                  <c:v>0</c:v>
                </c:pt>
                <c:pt idx="1">
                  <c:v>2.3721446709382024</c:v>
                </c:pt>
                <c:pt idx="2">
                  <c:v>2.12239148088271</c:v>
                </c:pt>
                <c:pt idx="3">
                  <c:v>1.6986925257310586</c:v>
                </c:pt>
                <c:pt idx="4">
                  <c:v>1.0106371330991841</c:v>
                </c:pt>
                <c:pt idx="5">
                  <c:v>0</c:v>
                </c:pt>
                <c:pt idx="6">
                  <c:v>0.26817740502163889</c:v>
                </c:pt>
                <c:pt idx="7">
                  <c:v>0.88622187490477367</c:v>
                </c:pt>
                <c:pt idx="8">
                  <c:v>1.9133298728645836</c:v>
                </c:pt>
              </c:numCache>
            </c:numRef>
          </c:val>
        </c:ser>
        <c:ser>
          <c:idx val="73"/>
          <c:order val="73"/>
          <c:tx>
            <c:strRef>
              <c:f>'D2.4.14.A'!$CV$127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'D2.4.14.A'!$CW$127:$DE$127</c:f>
              <c:numCache>
                <c:formatCode>0</c:formatCode>
                <c:ptCount val="9"/>
                <c:pt idx="0">
                  <c:v>0</c:v>
                </c:pt>
                <c:pt idx="1">
                  <c:v>0.11641943898928843</c:v>
                </c:pt>
                <c:pt idx="2">
                  <c:v>0.35058051436500953</c:v>
                </c:pt>
                <c:pt idx="3">
                  <c:v>0.82156207635460998</c:v>
                </c:pt>
                <c:pt idx="4">
                  <c:v>1.6524547872530224</c:v>
                </c:pt>
                <c:pt idx="5">
                  <c:v>2.9225301635529193</c:v>
                </c:pt>
                <c:pt idx="6">
                  <c:v>2.4515486015633181</c:v>
                </c:pt>
                <c:pt idx="7">
                  <c:v>1.5042364516756177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'D2.4.14.A'!$CV$128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'D2.4.14.A'!$CW$128:$DE$128</c:f>
              <c:numCache>
                <c:formatCode>0</c:formatCode>
                <c:ptCount val="9"/>
                <c:pt idx="0">
                  <c:v>0</c:v>
                </c:pt>
                <c:pt idx="1">
                  <c:v>2.0281887845288029</c:v>
                </c:pt>
                <c:pt idx="2">
                  <c:v>2.0433830629529695</c:v>
                </c:pt>
                <c:pt idx="3">
                  <c:v>2.0575294553725643</c:v>
                </c:pt>
                <c:pt idx="4">
                  <c:v>2.0706279617876282</c:v>
                </c:pt>
                <c:pt idx="5">
                  <c:v>2.0826785821981328</c:v>
                </c:pt>
                <c:pt idx="6">
                  <c:v>2.0936813166040689</c:v>
                </c:pt>
                <c:pt idx="7">
                  <c:v>2.1036361650054425</c:v>
                </c:pt>
                <c:pt idx="8">
                  <c:v>2.1125431274022231</c:v>
                </c:pt>
              </c:numCache>
            </c:numRef>
          </c:val>
        </c:ser>
        <c:ser>
          <c:idx val="75"/>
          <c:order val="75"/>
          <c:tx>
            <c:strRef>
              <c:f>'D2.4.14.A'!$CV$129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'D2.4.14.A'!$CW$129:$DE$129</c:f>
              <c:numCache>
                <c:formatCode>0</c:formatCode>
                <c:ptCount val="9"/>
                <c:pt idx="0">
                  <c:v>0</c:v>
                </c:pt>
                <c:pt idx="1">
                  <c:v>3.8811483144447885E-2</c:v>
                </c:pt>
                <c:pt idx="2">
                  <c:v>0.11035632522193702</c:v>
                </c:pt>
                <c:pt idx="3">
                  <c:v>1.0339588606366119</c:v>
                </c:pt>
                <c:pt idx="4">
                  <c:v>1.6436020586090113E-2</c:v>
                </c:pt>
                <c:pt idx="5">
                  <c:v>8.2180102464256902E-3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6"/>
          <c:order val="76"/>
          <c:tx>
            <c:strRef>
              <c:f>'D2.4.14.A'!$CV$130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'D2.4.14.A'!$CW$130:$DE$130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0.50669747055305103</c:v>
                </c:pt>
                <c:pt idx="4">
                  <c:v>0.50621043669241261</c:v>
                </c:pt>
                <c:pt idx="5">
                  <c:v>0.50613118535768109</c:v>
                </c:pt>
                <c:pt idx="6">
                  <c:v>0.50632572763063854</c:v>
                </c:pt>
                <c:pt idx="7">
                  <c:v>0.44943985887791088</c:v>
                </c:pt>
                <c:pt idx="8">
                  <c:v>0</c:v>
                </c:pt>
              </c:numCache>
            </c:numRef>
          </c:val>
        </c:ser>
        <c:ser>
          <c:idx val="77"/>
          <c:order val="77"/>
          <c:tx>
            <c:strRef>
              <c:f>'D2.4.14.A'!$CV$131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'D2.4.14.A'!$CW$131:$DE$131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0.46248824887462919</c:v>
                </c:pt>
                <c:pt idx="4">
                  <c:v>0.78867877213505877</c:v>
                </c:pt>
                <c:pt idx="5">
                  <c:v>1.7698351406798734</c:v>
                </c:pt>
                <c:pt idx="6">
                  <c:v>2.3175183827031747</c:v>
                </c:pt>
                <c:pt idx="7">
                  <c:v>2.4172002943014705</c:v>
                </c:pt>
                <c:pt idx="8">
                  <c:v>2.7252294774180212</c:v>
                </c:pt>
              </c:numCache>
            </c:numRef>
          </c:val>
        </c:ser>
        <c:ser>
          <c:idx val="78"/>
          <c:order val="78"/>
          <c:tx>
            <c:strRef>
              <c:f>'D2.4.14.A'!$CV$132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'D2.4.14.A'!$CW$132:$DE$132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7.0847708238319401E-2</c:v>
                </c:pt>
                <c:pt idx="3">
                  <c:v>7.4938633605112132E-2</c:v>
                </c:pt>
                <c:pt idx="4">
                  <c:v>0.16962331877083991</c:v>
                </c:pt>
                <c:pt idx="5">
                  <c:v>0.14699456391752319</c:v>
                </c:pt>
                <c:pt idx="6">
                  <c:v>0.14370270737943555</c:v>
                </c:pt>
                <c:pt idx="7">
                  <c:v>6.8495711117268085E-2</c:v>
                </c:pt>
                <c:pt idx="8">
                  <c:v>6.3537463464950344E-2</c:v>
                </c:pt>
              </c:numCache>
            </c:numRef>
          </c:val>
        </c:ser>
        <c:ser>
          <c:idx val="79"/>
          <c:order val="79"/>
          <c:tx>
            <c:strRef>
              <c:f>'D2.4.14.A'!$CV$133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'D2.4.14.A'!$CW$133:$DE$133</c:f>
              <c:numCache>
                <c:formatCode>0</c:formatCode>
                <c:ptCount val="9"/>
                <c:pt idx="0">
                  <c:v>0</c:v>
                </c:pt>
                <c:pt idx="1">
                  <c:v>39.193203922151689</c:v>
                </c:pt>
                <c:pt idx="2">
                  <c:v>57.202202897788695</c:v>
                </c:pt>
                <c:pt idx="3">
                  <c:v>51.146962371784355</c:v>
                </c:pt>
                <c:pt idx="4">
                  <c:v>22.124242654649546</c:v>
                </c:pt>
                <c:pt idx="5">
                  <c:v>8.0173148792048448</c:v>
                </c:pt>
                <c:pt idx="6">
                  <c:v>4.6120013273144571E-2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'D2.4.14.A'!$CV$134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'D2.4.14.A'!$CW$134:$DE$134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7.0450737101637073E-2</c:v>
                </c:pt>
                <c:pt idx="3">
                  <c:v>0.72828798028459485</c:v>
                </c:pt>
                <c:pt idx="4">
                  <c:v>1.9173494073166621</c:v>
                </c:pt>
                <c:pt idx="5">
                  <c:v>3.1047134176264906</c:v>
                </c:pt>
                <c:pt idx="6">
                  <c:v>4.3382743749737038</c:v>
                </c:pt>
                <c:pt idx="7">
                  <c:v>5.3286063049666286</c:v>
                </c:pt>
                <c:pt idx="8">
                  <c:v>4.6418656805021516</c:v>
                </c:pt>
              </c:numCache>
            </c:numRef>
          </c:val>
        </c:ser>
        <c:ser>
          <c:idx val="81"/>
          <c:order val="81"/>
          <c:tx>
            <c:strRef>
              <c:f>'D2.4.14.A'!$CV$135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'D2.4.14.A'!$CW$135:$DE$135</c:f>
              <c:numCache>
                <c:formatCode>0</c:formatCode>
                <c:ptCount val="9"/>
                <c:pt idx="0">
                  <c:v>0</c:v>
                </c:pt>
                <c:pt idx="1">
                  <c:v>0.31748211480082134</c:v>
                </c:pt>
                <c:pt idx="2">
                  <c:v>1.1179631549247839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'D2.4.14.A'!$CV$136</c:f>
              <c:strCache>
                <c:ptCount val="1"/>
                <c:pt idx="0">
                  <c:v>Incineration of Waste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'D2.4.14.A'!$CW$136:$DE$136</c:f>
              <c:numCache>
                <c:formatCode>0</c:formatCode>
                <c:ptCount val="9"/>
                <c:pt idx="0">
                  <c:v>0</c:v>
                </c:pt>
                <c:pt idx="1">
                  <c:v>5.7494632143194465E-3</c:v>
                </c:pt>
                <c:pt idx="2">
                  <c:v>6.9414306709985572E-3</c:v>
                </c:pt>
                <c:pt idx="3">
                  <c:v>1.1900473460914154E-2</c:v>
                </c:pt>
                <c:pt idx="4">
                  <c:v>1.9667386901060957E-2</c:v>
                </c:pt>
                <c:pt idx="5">
                  <c:v>9.8336934505679294E-3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'D2.4.14.A'!$CV$137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'D2.4.14.A'!$CW$137:$DE$137</c:f>
              <c:numCache>
                <c:formatCode>0</c:formatCode>
                <c:ptCount val="9"/>
                <c:pt idx="0">
                  <c:v>0</c:v>
                </c:pt>
                <c:pt idx="1">
                  <c:v>0.25882984363543421</c:v>
                </c:pt>
                <c:pt idx="2">
                  <c:v>0.22223572731833943</c:v>
                </c:pt>
                <c:pt idx="3">
                  <c:v>1.8735121910836265</c:v>
                </c:pt>
                <c:pt idx="4">
                  <c:v>0.23204217243900957</c:v>
                </c:pt>
                <c:pt idx="5">
                  <c:v>5.4728972586181257E-2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4"/>
          <c:order val="84"/>
          <c:tx>
            <c:strRef>
              <c:f>'D2.4.14.A'!$CV$138</c:f>
              <c:strCache>
                <c:ptCount val="1"/>
                <c:pt idx="0">
                  <c:v>Oil Fired Generation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'D2.4.14.A'!$CW$138:$DE$138</c:f>
              <c:numCache>
                <c:formatCode>0</c:formatCode>
                <c:ptCount val="9"/>
                <c:pt idx="0">
                  <c:v>0</c:v>
                </c:pt>
                <c:pt idx="1">
                  <c:v>8.4864326391523599E-3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'D2.4.14.A'!$CV$139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'D2.4.14.A'!$CW$139:$DE$139</c:f>
              <c:numCache>
                <c:formatCode>0</c:formatCode>
                <c:ptCount val="9"/>
                <c:pt idx="0">
                  <c:v>0</c:v>
                </c:pt>
                <c:pt idx="1">
                  <c:v>110.07639934133496</c:v>
                </c:pt>
                <c:pt idx="2">
                  <c:v>36.911506722776849</c:v>
                </c:pt>
                <c:pt idx="3">
                  <c:v>1.9925165692978231</c:v>
                </c:pt>
                <c:pt idx="4">
                  <c:v>0.29947968043591311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6"/>
          <c:order val="86"/>
          <c:tx>
            <c:strRef>
              <c:f>'D2.4.14.A'!$CV$140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'D2.4.14.A'!$CW$140:$DE$140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2.7018347952084341</c:v>
                </c:pt>
                <c:pt idx="8">
                  <c:v>3.390983894700895</c:v>
                </c:pt>
              </c:numCache>
            </c:numRef>
          </c:val>
        </c:ser>
        <c:ser>
          <c:idx val="87"/>
          <c:order val="87"/>
          <c:tx>
            <c:strRef>
              <c:f>'D2.4.14.A'!$CV$141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'D2.4.14.A'!$CW$141:$DE$141</c:f>
              <c:numCache>
                <c:formatCode>0</c:formatCode>
                <c:ptCount val="9"/>
                <c:pt idx="0">
                  <c:v>0</c:v>
                </c:pt>
                <c:pt idx="1">
                  <c:v>0.52634271798388077</c:v>
                </c:pt>
                <c:pt idx="2">
                  <c:v>0.386796736012399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8"/>
          <c:order val="88"/>
          <c:tx>
            <c:strRef>
              <c:f>'D2.4.14.A'!$CV$142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'D2.4.14.A'!$CW$142:$DE$142</c:f>
              <c:numCache>
                <c:formatCode>0</c:formatCode>
                <c:ptCount val="9"/>
                <c:pt idx="0">
                  <c:v>0</c:v>
                </c:pt>
                <c:pt idx="1">
                  <c:v>3.5126392500841606</c:v>
                </c:pt>
                <c:pt idx="2">
                  <c:v>1.7940080516210541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9"/>
          <c:order val="89"/>
          <c:tx>
            <c:strRef>
              <c:f>'D2.4.14.A'!$CV$143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'D2.4.14.A'!$CW$143:$DE$143</c:f>
              <c:numCache>
                <c:formatCode>0</c:formatCode>
                <c:ptCount val="9"/>
                <c:pt idx="0">
                  <c:v>0</c:v>
                </c:pt>
                <c:pt idx="1">
                  <c:v>1.0044050259762822E-3</c:v>
                </c:pt>
                <c:pt idx="2">
                  <c:v>3.2807655956116027E-3</c:v>
                </c:pt>
                <c:pt idx="3">
                  <c:v>9.5618319972597555E-3</c:v>
                </c:pt>
                <c:pt idx="4">
                  <c:v>2.5705817088636021E-2</c:v>
                </c:pt>
                <c:pt idx="5">
                  <c:v>6.0176958358337744E-2</c:v>
                </c:pt>
                <c:pt idx="6">
                  <c:v>9.346552021779056E-2</c:v>
                </c:pt>
                <c:pt idx="7">
                  <c:v>0.13814327531443324</c:v>
                </c:pt>
                <c:pt idx="8">
                  <c:v>0.17605056331474062</c:v>
                </c:pt>
              </c:numCache>
            </c:numRef>
          </c:val>
        </c:ser>
        <c:ser>
          <c:idx val="90"/>
          <c:order val="90"/>
          <c:tx>
            <c:strRef>
              <c:f>'D2.4.14.A'!$CV$144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'D2.4.14.A'!$CW$144:$DE$144</c:f>
              <c:numCache>
                <c:formatCode>0</c:formatCode>
                <c:ptCount val="9"/>
                <c:pt idx="0">
                  <c:v>0</c:v>
                </c:pt>
                <c:pt idx="1">
                  <c:v>1.7839654265395126</c:v>
                </c:pt>
                <c:pt idx="2">
                  <c:v>2.4824715854106065</c:v>
                </c:pt>
                <c:pt idx="3">
                  <c:v>3.0449886275119824</c:v>
                </c:pt>
                <c:pt idx="4">
                  <c:v>3.1160320864899722</c:v>
                </c:pt>
                <c:pt idx="5">
                  <c:v>3.1685799651084081</c:v>
                </c:pt>
                <c:pt idx="6">
                  <c:v>2.047937521072249</c:v>
                </c:pt>
                <c:pt idx="7">
                  <c:v>1.029698871974903</c:v>
                </c:pt>
                <c:pt idx="8">
                  <c:v>0</c:v>
                </c:pt>
              </c:numCache>
            </c:numRef>
          </c:val>
        </c:ser>
        <c:ser>
          <c:idx val="91"/>
          <c:order val="91"/>
          <c:tx>
            <c:strRef>
              <c:f>'D2.4.14.A'!$CV$145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'D2.4.14.A'!$CW$145:$DE$145</c:f>
              <c:numCache>
                <c:formatCode>0</c:formatCode>
                <c:ptCount val="9"/>
                <c:pt idx="0">
                  <c:v>0</c:v>
                </c:pt>
                <c:pt idx="1">
                  <c:v>14.876488983641524</c:v>
                </c:pt>
                <c:pt idx="2">
                  <c:v>15.896449611119285</c:v>
                </c:pt>
                <c:pt idx="3">
                  <c:v>16.185950021426311</c:v>
                </c:pt>
                <c:pt idx="4">
                  <c:v>14.284562965829398</c:v>
                </c:pt>
                <c:pt idx="5">
                  <c:v>11.858913688396726</c:v>
                </c:pt>
                <c:pt idx="6">
                  <c:v>4.601646592027242</c:v>
                </c:pt>
                <c:pt idx="7">
                  <c:v>0.57838308957692863</c:v>
                </c:pt>
                <c:pt idx="8">
                  <c:v>1.6265040473097986E-2</c:v>
                </c:pt>
              </c:numCache>
            </c:numRef>
          </c:val>
        </c:ser>
        <c:ser>
          <c:idx val="92"/>
          <c:order val="92"/>
          <c:tx>
            <c:strRef>
              <c:f>'D2.4.14.A'!$CV$146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'D2.4.14.A'!$CW$146:$DE$146</c:f>
              <c:numCache>
                <c:formatCode>0</c:formatCode>
                <c:ptCount val="9"/>
                <c:pt idx="0">
                  <c:v>0</c:v>
                </c:pt>
                <c:pt idx="1">
                  <c:v>71.947029225555397</c:v>
                </c:pt>
                <c:pt idx="2">
                  <c:v>70.169887033373769</c:v>
                </c:pt>
                <c:pt idx="3">
                  <c:v>72.951726091674431</c:v>
                </c:pt>
                <c:pt idx="4">
                  <c:v>68.472459568645576</c:v>
                </c:pt>
                <c:pt idx="5">
                  <c:v>66.634907563749167</c:v>
                </c:pt>
                <c:pt idx="6">
                  <c:v>47.36629846062209</c:v>
                </c:pt>
                <c:pt idx="7">
                  <c:v>23.613291584893918</c:v>
                </c:pt>
                <c:pt idx="8">
                  <c:v>0.38528452811711095</c:v>
                </c:pt>
              </c:numCache>
            </c:numRef>
          </c:val>
        </c:ser>
        <c:ser>
          <c:idx val="93"/>
          <c:order val="93"/>
          <c:tx>
            <c:strRef>
              <c:f>'D2.4.14.A'!$CV$147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'D2.4.14.A'!$CW$147:$DE$147</c:f>
              <c:numCache>
                <c:formatCode>0</c:formatCode>
                <c:ptCount val="9"/>
                <c:pt idx="0">
                  <c:v>0</c:v>
                </c:pt>
                <c:pt idx="1">
                  <c:v>1.0407434422852446</c:v>
                </c:pt>
                <c:pt idx="2">
                  <c:v>0.77043005754224669</c:v>
                </c:pt>
                <c:pt idx="3">
                  <c:v>0.53213619811373369</c:v>
                </c:pt>
                <c:pt idx="4">
                  <c:v>0.36530797882050331</c:v>
                </c:pt>
                <c:pt idx="5">
                  <c:v>7.3821179142606651E-4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'D2.4.14.A'!$CV$148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'D2.4.14.A'!$CW$148:$DE$148</c:f>
              <c:numCache>
                <c:formatCode>0</c:formatCode>
                <c:ptCount val="9"/>
                <c:pt idx="0">
                  <c:v>0</c:v>
                </c:pt>
                <c:pt idx="1">
                  <c:v>7.957517212832844</c:v>
                </c:pt>
                <c:pt idx="2">
                  <c:v>5.5378363101287391</c:v>
                </c:pt>
                <c:pt idx="3">
                  <c:v>3.7620826721627694</c:v>
                </c:pt>
                <c:pt idx="4">
                  <c:v>2.582098299847885</c:v>
                </c:pt>
                <c:pt idx="5">
                  <c:v>6.7310255587182339E-3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'D2.4.14.A'!$CV$149</c:f>
              <c:strCache>
                <c:ptCount val="1"/>
                <c:pt idx="0">
                  <c:v>Biofuel Import Blend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'D2.4.14.A'!$CW$149:$DE$149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-4.3499999999989463</c:v>
                </c:pt>
                <c:pt idx="4">
                  <c:v>-5.5099999999949993</c:v>
                </c:pt>
                <c:pt idx="5">
                  <c:v>-6.6699999999989217</c:v>
                </c:pt>
                <c:pt idx="6">
                  <c:v>-7.8299999999994352</c:v>
                </c:pt>
                <c:pt idx="7">
                  <c:v>-8.9899999999997675</c:v>
                </c:pt>
                <c:pt idx="8">
                  <c:v>-10.149999999999975</c:v>
                </c:pt>
              </c:numCache>
            </c:numRef>
          </c:val>
        </c:ser>
        <c:ser>
          <c:idx val="96"/>
          <c:order val="96"/>
          <c:tx>
            <c:strRef>
              <c:f>'D2.4.14.A'!$CV$150</c:f>
              <c:strCache>
                <c:ptCount val="1"/>
                <c:pt idx="0">
                  <c:v>Biomass Importing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'D2.4.14.A'!$CW$150:$DE$150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-0.11677562209412293</c:v>
                </c:pt>
                <c:pt idx="5">
                  <c:v>-12.301825878158365</c:v>
                </c:pt>
                <c:pt idx="6">
                  <c:v>-15.343019999550988</c:v>
                </c:pt>
                <c:pt idx="7">
                  <c:v>-10.540530000587317</c:v>
                </c:pt>
                <c:pt idx="8">
                  <c:v>-5.7380399994408178</c:v>
                </c:pt>
              </c:numCache>
            </c:numRef>
          </c:val>
        </c:ser>
        <c:ser>
          <c:idx val="97"/>
          <c:order val="97"/>
          <c:tx>
            <c:strRef>
              <c:f>'D2.4.14.A'!$CV$151</c:f>
              <c:strCache>
                <c:ptCount val="1"/>
                <c:pt idx="0">
                  <c:v>Biomass Production (UK)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'D2.4.14.A'!$CW$151:$DE$151</c:f>
              <c:numCache>
                <c:formatCode>0</c:formatCode>
                <c:ptCount val="9"/>
                <c:pt idx="0">
                  <c:v>0</c:v>
                </c:pt>
                <c:pt idx="1">
                  <c:v>-7.6651505748815598</c:v>
                </c:pt>
                <c:pt idx="2">
                  <c:v>-9.1367079300853113</c:v>
                </c:pt>
                <c:pt idx="3">
                  <c:v>-20.393540818805807</c:v>
                </c:pt>
                <c:pt idx="4">
                  <c:v>-27.494745299999632</c:v>
                </c:pt>
                <c:pt idx="5">
                  <c:v>-32.077202849998912</c:v>
                </c:pt>
                <c:pt idx="6">
                  <c:v>-36.659660400000945</c:v>
                </c:pt>
                <c:pt idx="7">
                  <c:v>-41.242117950002573</c:v>
                </c:pt>
                <c:pt idx="8">
                  <c:v>-45.82457549999954</c:v>
                </c:pt>
              </c:numCache>
            </c:numRef>
          </c:val>
        </c:ser>
        <c:ser>
          <c:idx val="98"/>
          <c:order val="98"/>
          <c:tx>
            <c:strRef>
              <c:f>'D2.4.14.A'!$CV$152</c:f>
              <c:strCache>
                <c:ptCount val="1"/>
                <c:pt idx="0">
                  <c:v>Dry waste carbon accounting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'D2.4.14.A'!$CW$152:$DE$152</c:f>
              <c:numCache>
                <c:formatCode>0</c:formatCode>
                <c:ptCount val="9"/>
                <c:pt idx="0">
                  <c:v>0</c:v>
                </c:pt>
                <c:pt idx="1">
                  <c:v>-2.3716535754605122E-3</c:v>
                </c:pt>
                <c:pt idx="2">
                  <c:v>-2.8633401600342279E-3</c:v>
                </c:pt>
                <c:pt idx="3">
                  <c:v>-4.9089453183492008E-3</c:v>
                </c:pt>
                <c:pt idx="4">
                  <c:v>-8.1350634695845081E-3</c:v>
                </c:pt>
                <c:pt idx="5">
                  <c:v>-4.1008750226581977E-3</c:v>
                </c:pt>
                <c:pt idx="6">
                  <c:v>0</c:v>
                </c:pt>
                <c:pt idx="7">
                  <c:v>-11.145068532710246</c:v>
                </c:pt>
                <c:pt idx="8">
                  <c:v>-13.987808567482144</c:v>
                </c:pt>
              </c:numCache>
            </c:numRef>
          </c:val>
        </c:ser>
        <c:ser>
          <c:idx val="99"/>
          <c:order val="99"/>
          <c:tx>
            <c:strRef>
              <c:f>'D2.4.14.A'!$CV$153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'D2.4.14.A'!$CW$153:$DE$153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-1.7049205179017195</c:v>
                </c:pt>
                <c:pt idx="8">
                  <c:v>-1.7049205179732112</c:v>
                </c:pt>
              </c:numCache>
            </c:numRef>
          </c:val>
        </c:ser>
        <c:ser>
          <c:idx val="100"/>
          <c:order val="100"/>
          <c:tx>
            <c:strRef>
              <c:f>'D2.4.14.A'!$CV$154</c:f>
              <c:strCache>
                <c:ptCount val="1"/>
                <c:pt idx="0">
                  <c:v>Agricultural Vehicle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'D2.4.14.A'!$CW$154:$DE$154</c:f>
              <c:numCache>
                <c:formatCode>0</c:formatCode>
                <c:ptCount val="9"/>
                <c:pt idx="0">
                  <c:v>0</c:v>
                </c:pt>
                <c:pt idx="1">
                  <c:v>6.4607801378867569</c:v>
                </c:pt>
                <c:pt idx="2">
                  <c:v>6.5357109244953406</c:v>
                </c:pt>
                <c:pt idx="3">
                  <c:v>6.5614568814899856</c:v>
                </c:pt>
                <c:pt idx="4">
                  <c:v>6.5519822978999347</c:v>
                </c:pt>
                <c:pt idx="5">
                  <c:v>6.5419398916021434</c:v>
                </c:pt>
                <c:pt idx="6">
                  <c:v>6.5312252743717467</c:v>
                </c:pt>
                <c:pt idx="7">
                  <c:v>6.509258911779086</c:v>
                </c:pt>
                <c:pt idx="8">
                  <c:v>6.4861491562925</c:v>
                </c:pt>
              </c:numCache>
            </c:numRef>
          </c:val>
        </c:ser>
        <c:ser>
          <c:idx val="101"/>
          <c:order val="101"/>
          <c:tx>
            <c:strRef>
              <c:f>'D2.4.14.A'!$CV$155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'D2.4.14.A'!$CW$155:$DE$155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2.0655630110191794E-2</c:v>
                </c:pt>
                <c:pt idx="4">
                  <c:v>5.5937778227894995E-2</c:v>
                </c:pt>
                <c:pt idx="5">
                  <c:v>0.11643861525232357</c:v>
                </c:pt>
                <c:pt idx="6">
                  <c:v>0.1995267545885305</c:v>
                </c:pt>
                <c:pt idx="7">
                  <c:v>0.23409749419945713</c:v>
                </c:pt>
                <c:pt idx="8">
                  <c:v>0.1735634645015868</c:v>
                </c:pt>
              </c:numCache>
            </c:numRef>
          </c:val>
        </c:ser>
        <c:ser>
          <c:idx val="102"/>
          <c:order val="102"/>
          <c:tx>
            <c:strRef>
              <c:f>'D2.4.14.A'!$CV$156</c:f>
              <c:strCache>
                <c:ptCount val="1"/>
                <c:pt idx="0">
                  <c:v>Crawler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'D2.4.14.A'!$CW$156:$DE$156</c:f>
              <c:numCache>
                <c:formatCode>0</c:formatCode>
                <c:ptCount val="9"/>
                <c:pt idx="0">
                  <c:v>0</c:v>
                </c:pt>
                <c:pt idx="1">
                  <c:v>1.232418709946522</c:v>
                </c:pt>
                <c:pt idx="2">
                  <c:v>1.2011360040648491</c:v>
                </c:pt>
                <c:pt idx="3">
                  <c:v>1.1649634901481785</c:v>
                </c:pt>
                <c:pt idx="4">
                  <c:v>1.1238730635710379</c:v>
                </c:pt>
                <c:pt idx="5">
                  <c:v>1.0778373415605538</c:v>
                </c:pt>
                <c:pt idx="6">
                  <c:v>1.0325132517964741</c:v>
                </c:pt>
                <c:pt idx="7">
                  <c:v>0.98798547599396125</c:v>
                </c:pt>
                <c:pt idx="8">
                  <c:v>0.94422967534557223</c:v>
                </c:pt>
              </c:numCache>
            </c:numRef>
          </c:val>
        </c:ser>
        <c:ser>
          <c:idx val="103"/>
          <c:order val="103"/>
          <c:tx>
            <c:strRef>
              <c:f>'D2.4.14.A'!$CV$157</c:f>
              <c:strCache>
                <c:ptCount val="1"/>
                <c:pt idx="0">
                  <c:v>Large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'D2.4.14.A'!$CW$157:$DE$157</c:f>
              <c:numCache>
                <c:formatCode>0</c:formatCode>
                <c:ptCount val="9"/>
                <c:pt idx="0">
                  <c:v>0</c:v>
                </c:pt>
                <c:pt idx="1">
                  <c:v>1.4376936673579868</c:v>
                </c:pt>
                <c:pt idx="2">
                  <c:v>1.3986196795424901</c:v>
                </c:pt>
                <c:pt idx="3">
                  <c:v>1.3521319742631694</c:v>
                </c:pt>
                <c:pt idx="4">
                  <c:v>1.2981977480666838</c:v>
                </c:pt>
                <c:pt idx="5">
                  <c:v>1.2436278694072216</c:v>
                </c:pt>
                <c:pt idx="6">
                  <c:v>1.1900300047014831</c:v>
                </c:pt>
                <c:pt idx="7">
                  <c:v>1.1373747329792936</c:v>
                </c:pt>
                <c:pt idx="8">
                  <c:v>1.0856333974421783</c:v>
                </c:pt>
              </c:numCache>
            </c:numRef>
          </c:val>
        </c:ser>
        <c:ser>
          <c:idx val="104"/>
          <c:order val="104"/>
          <c:tx>
            <c:strRef>
              <c:f>'D2.4.14.A'!$CV$158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'D2.4.14.A'!$CW$158:$DE$158</c:f>
              <c:numCache>
                <c:formatCode>0</c:formatCode>
                <c:ptCount val="9"/>
                <c:pt idx="0">
                  <c:v>0</c:v>
                </c:pt>
                <c:pt idx="1">
                  <c:v>0.43206747209437285</c:v>
                </c:pt>
                <c:pt idx="2">
                  <c:v>0.7433783671373787</c:v>
                </c:pt>
                <c:pt idx="3">
                  <c:v>1.0225613832355034</c:v>
                </c:pt>
                <c:pt idx="4">
                  <c:v>1.1566268491673124</c:v>
                </c:pt>
                <c:pt idx="5">
                  <c:v>1.4521402304140163</c:v>
                </c:pt>
                <c:pt idx="6">
                  <c:v>1.7796890020057923</c:v>
                </c:pt>
                <c:pt idx="7">
                  <c:v>1.743763212091298</c:v>
                </c:pt>
                <c:pt idx="8">
                  <c:v>1.7162283223568591</c:v>
                </c:pt>
              </c:numCache>
            </c:numRef>
          </c:val>
        </c:ser>
        <c:ser>
          <c:idx val="105"/>
          <c:order val="105"/>
          <c:tx>
            <c:strRef>
              <c:f>'D2.4.14.A'!$CV$159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'D2.4.14.A'!$CW$159:$DE$159</c:f>
              <c:numCache>
                <c:formatCode>0</c:formatCode>
                <c:ptCount val="9"/>
                <c:pt idx="0">
                  <c:v>0</c:v>
                </c:pt>
                <c:pt idx="1">
                  <c:v>2.377747270293654</c:v>
                </c:pt>
                <c:pt idx="2">
                  <c:v>6.6495494330966798</c:v>
                </c:pt>
                <c:pt idx="3">
                  <c:v>6.6608417509010209</c:v>
                </c:pt>
                <c:pt idx="4">
                  <c:v>6.7087035699070938</c:v>
                </c:pt>
                <c:pt idx="5">
                  <c:v>6.7975497588794473</c:v>
                </c:pt>
                <c:pt idx="6">
                  <c:v>6.9170226977468063</c:v>
                </c:pt>
                <c:pt idx="7">
                  <c:v>6.7644309191869425</c:v>
                </c:pt>
                <c:pt idx="8">
                  <c:v>6.4767866694847305</c:v>
                </c:pt>
              </c:numCache>
            </c:numRef>
          </c:val>
        </c:ser>
        <c:ser>
          <c:idx val="106"/>
          <c:order val="106"/>
          <c:tx>
            <c:strRef>
              <c:f>'D2.4.14.A'!$CV$160</c:f>
              <c:strCache>
                <c:ptCount val="1"/>
                <c:pt idx="0">
                  <c:v>Medium Articulated Truck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'D2.4.14.A'!$CW$160:$DE$160</c:f>
              <c:numCache>
                <c:formatCode>0</c:formatCode>
                <c:ptCount val="9"/>
                <c:pt idx="0">
                  <c:v>0</c:v>
                </c:pt>
                <c:pt idx="1">
                  <c:v>1.7978732701230151</c:v>
                </c:pt>
                <c:pt idx="2">
                  <c:v>1.7490102333541762</c:v>
                </c:pt>
                <c:pt idx="3">
                  <c:v>1.690876150221891</c:v>
                </c:pt>
                <c:pt idx="4">
                  <c:v>1.6234299991554171</c:v>
                </c:pt>
                <c:pt idx="5">
                  <c:v>1.5551889487026549</c:v>
                </c:pt>
                <c:pt idx="6">
                  <c:v>1.4881634275011224</c:v>
                </c:pt>
                <c:pt idx="7">
                  <c:v>1.4223166433171723</c:v>
                </c:pt>
                <c:pt idx="8">
                  <c:v>1.3576127600796715</c:v>
                </c:pt>
              </c:numCache>
            </c:numRef>
          </c:val>
        </c:ser>
        <c:ser>
          <c:idx val="107"/>
          <c:order val="107"/>
          <c:tx>
            <c:strRef>
              <c:f>'D2.4.14.A'!$CV$161</c:f>
              <c:strCache>
                <c:ptCount val="1"/>
                <c:pt idx="0">
                  <c:v>Medium Wheel Loader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'D2.4.14.A'!$CW$161:$DE$161</c:f>
              <c:numCache>
                <c:formatCode>0</c:formatCode>
                <c:ptCount val="9"/>
                <c:pt idx="0">
                  <c:v>0</c:v>
                </c:pt>
                <c:pt idx="1">
                  <c:v>1.0444250410434024</c:v>
                </c:pt>
                <c:pt idx="2">
                  <c:v>1.0179142112612598</c:v>
                </c:pt>
                <c:pt idx="3">
                  <c:v>0.98725946589656266</c:v>
                </c:pt>
                <c:pt idx="4">
                  <c:v>0.95243698872608828</c:v>
                </c:pt>
                <c:pt idx="5">
                  <c:v>0.91342357395818807</c:v>
                </c:pt>
                <c:pt idx="6">
                  <c:v>0.87501323878907566</c:v>
                </c:pt>
                <c:pt idx="7">
                  <c:v>0.83727774878281813</c:v>
                </c:pt>
                <c:pt idx="8">
                  <c:v>0.80019647779041536</c:v>
                </c:pt>
              </c:numCache>
            </c:numRef>
          </c:val>
        </c:ser>
        <c:ser>
          <c:idx val="108"/>
          <c:order val="108"/>
          <c:tx>
            <c:strRef>
              <c:f>'D2.4.14.A'!$CV$162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'D2.4.14.A'!$CW$162:$DE$162</c:f>
              <c:numCache>
                <c:formatCode>0</c:formatCode>
                <c:ptCount val="9"/>
                <c:pt idx="0">
                  <c:v>0</c:v>
                </c:pt>
                <c:pt idx="1">
                  <c:v>2.466428576610253E-2</c:v>
                </c:pt>
                <c:pt idx="2">
                  <c:v>6.6413563351065755E-2</c:v>
                </c:pt>
                <c:pt idx="3">
                  <c:v>0.13696301985731016</c:v>
                </c:pt>
                <c:pt idx="4">
                  <c:v>0.23129631096044731</c:v>
                </c:pt>
                <c:pt idx="5">
                  <c:v>0.38985991011875798</c:v>
                </c:pt>
                <c:pt idx="6">
                  <c:v>0.31931045361333471</c:v>
                </c:pt>
                <c:pt idx="7">
                  <c:v>0.29664541979437448</c:v>
                </c:pt>
                <c:pt idx="8">
                  <c:v>9.6332543051648928E-2</c:v>
                </c:pt>
              </c:numCache>
            </c:numRef>
          </c:val>
        </c:ser>
        <c:ser>
          <c:idx val="109"/>
          <c:order val="109"/>
          <c:tx>
            <c:strRef>
              <c:f>'D2.4.14.A'!$CV$163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'D2.4.14.A'!$CW$163:$DE$163</c:f>
              <c:numCache>
                <c:formatCode>0</c:formatCode>
                <c:ptCount val="9"/>
                <c:pt idx="0">
                  <c:v>0</c:v>
                </c:pt>
                <c:pt idx="1">
                  <c:v>2.7740899646526547E-2</c:v>
                </c:pt>
                <c:pt idx="2">
                  <c:v>7.4697966695104201E-2</c:v>
                </c:pt>
                <c:pt idx="3">
                  <c:v>0.15404773639118777</c:v>
                </c:pt>
                <c:pt idx="4">
                  <c:v>0.26014812755823996</c:v>
                </c:pt>
                <c:pt idx="5">
                  <c:v>0.43849089193472063</c:v>
                </c:pt>
                <c:pt idx="6">
                  <c:v>0.69333511011913262</c:v>
                </c:pt>
                <c:pt idx="7">
                  <c:v>0.55949381930764741</c:v>
                </c:pt>
                <c:pt idx="8">
                  <c:v>0.33419398788295662</c:v>
                </c:pt>
              </c:numCache>
            </c:numRef>
          </c:val>
        </c:ser>
        <c:ser>
          <c:idx val="110"/>
          <c:order val="110"/>
          <c:tx>
            <c:strRef>
              <c:f>'D2.4.14.A'!$CV$164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'D2.4.14.A'!$CW$164:$DE$164</c:f>
              <c:numCache>
                <c:formatCode>0</c:formatCode>
                <c:ptCount val="9"/>
                <c:pt idx="0">
                  <c:v>0</c:v>
                </c:pt>
                <c:pt idx="1">
                  <c:v>0.54704783350031227</c:v>
                </c:pt>
                <c:pt idx="2">
                  <c:v>1.1597045104730277</c:v>
                </c:pt>
                <c:pt idx="3">
                  <c:v>1.5799390216410973</c:v>
                </c:pt>
                <c:pt idx="4">
                  <c:v>1.1828141920146094</c:v>
                </c:pt>
                <c:pt idx="5">
                  <c:v>0.57015751504211398</c:v>
                </c:pt>
                <c:pt idx="6">
                  <c:v>0.14992300387414528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1"/>
          <c:order val="111"/>
          <c:tx>
            <c:strRef>
              <c:f>'D2.4.14.A'!$CV$165</c:f>
              <c:strCache>
                <c:ptCount val="1"/>
                <c:pt idx="0">
                  <c:v>MGV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'D2.4.14.A'!$CW$165:$DE$165</c:f>
              <c:numCache>
                <c:formatCode>0</c:formatCode>
                <c:ptCount val="9"/>
                <c:pt idx="0">
                  <c:v>0</c:v>
                </c:pt>
                <c:pt idx="1">
                  <c:v>1.3358055486883336</c:v>
                </c:pt>
                <c:pt idx="2">
                  <c:v>0.66790277434416689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2"/>
          <c:order val="112"/>
          <c:tx>
            <c:strRef>
              <c:f>'D2.4.14.A'!$CV$166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'D2.4.14.A'!$CW$166:$DE$166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1.127777770677161E-4</c:v>
                </c:pt>
                <c:pt idx="3">
                  <c:v>1.7263224537837199E-2</c:v>
                </c:pt>
                <c:pt idx="4">
                  <c:v>4.6435729162764942E-2</c:v>
                </c:pt>
                <c:pt idx="5">
                  <c:v>9.6139253358671919E-2</c:v>
                </c:pt>
                <c:pt idx="6">
                  <c:v>0.16359037248221595</c:v>
                </c:pt>
                <c:pt idx="7">
                  <c:v>0.27801033699592081</c:v>
                </c:pt>
                <c:pt idx="8">
                  <c:v>0.47181154522069807</c:v>
                </c:pt>
              </c:numCache>
            </c:numRef>
          </c:val>
        </c:ser>
        <c:ser>
          <c:idx val="113"/>
          <c:order val="113"/>
          <c:tx>
            <c:strRef>
              <c:f>'D2.4.14.A'!$CV$167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'D2.4.14.A'!$CW$167:$DE$167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1.2688039922257289E-4</c:v>
                </c:pt>
                <c:pt idx="3">
                  <c:v>1.9419767784072024E-2</c:v>
                </c:pt>
                <c:pt idx="4">
                  <c:v>5.2233807992042039E-2</c:v>
                </c:pt>
                <c:pt idx="5">
                  <c:v>0.10813680989374873</c:v>
                </c:pt>
                <c:pt idx="6">
                  <c:v>0.18398883230153121</c:v>
                </c:pt>
                <c:pt idx="7">
                  <c:v>0.31264585955210589</c:v>
                </c:pt>
                <c:pt idx="8">
                  <c:v>0.44786277996747709</c:v>
                </c:pt>
              </c:numCache>
            </c:numRef>
          </c:val>
        </c:ser>
        <c:ser>
          <c:idx val="114"/>
          <c:order val="114"/>
          <c:tx>
            <c:strRef>
              <c:f>'D2.4.14.A'!$CV$168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'D2.4.14.A'!$CW$168:$DE$168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1.4106732502239499E-4</c:v>
                </c:pt>
                <c:pt idx="3">
                  <c:v>2.1591871924985288E-2</c:v>
                </c:pt>
                <c:pt idx="4">
                  <c:v>5.807705966737077E-2</c:v>
                </c:pt>
                <c:pt idx="5">
                  <c:v>7.1555044624867392E-2</c:v>
                </c:pt>
                <c:pt idx="6">
                  <c:v>5.0104240025221798E-2</c:v>
                </c:pt>
                <c:pt idx="7">
                  <c:v>1.3547410302035132E-2</c:v>
                </c:pt>
                <c:pt idx="8">
                  <c:v>0</c:v>
                </c:pt>
              </c:numCache>
            </c:numRef>
          </c:val>
        </c:ser>
        <c:ser>
          <c:idx val="115"/>
          <c:order val="115"/>
          <c:tx>
            <c:strRef>
              <c:f>'D2.4.14.A'!$CV$169</c:f>
              <c:strCache>
                <c:ptCount val="1"/>
                <c:pt idx="0">
                  <c:v>Wheeled Excavator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'D2.4.14.A'!$CW$169:$DE$169</c:f>
              <c:numCache>
                <c:formatCode>0</c:formatCode>
                <c:ptCount val="9"/>
                <c:pt idx="0">
                  <c:v>0</c:v>
                </c:pt>
                <c:pt idx="1">
                  <c:v>0.35852956044309658</c:v>
                </c:pt>
                <c:pt idx="2">
                  <c:v>0.34942893886853416</c:v>
                </c:pt>
                <c:pt idx="3">
                  <c:v>0.33890579867457349</c:v>
                </c:pt>
                <c:pt idx="4">
                  <c:v>0.32695196425119194</c:v>
                </c:pt>
                <c:pt idx="5">
                  <c:v>0.31355946695522463</c:v>
                </c:pt>
                <c:pt idx="6">
                  <c:v>0.30037399385499458</c:v>
                </c:pt>
                <c:pt idx="7">
                  <c:v>0.28742018122546104</c:v>
                </c:pt>
                <c:pt idx="8">
                  <c:v>0.27469094596161048</c:v>
                </c:pt>
              </c:numCache>
            </c:numRef>
          </c:val>
        </c:ser>
        <c:ser>
          <c:idx val="116"/>
          <c:order val="116"/>
          <c:tx>
            <c:strRef>
              <c:f>'D2.4.14.A'!$CV$170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'D2.4.14.A'!$CW$170:$DE$170</c:f>
              <c:numCache>
                <c:formatCode>0</c:formatCode>
                <c:ptCount val="9"/>
                <c:pt idx="0">
                  <c:v>0</c:v>
                </c:pt>
                <c:pt idx="1">
                  <c:v>1.947110755802111</c:v>
                </c:pt>
                <c:pt idx="2">
                  <c:v>2.1050041487279016</c:v>
                </c:pt>
                <c:pt idx="3">
                  <c:v>2.2407393923830288</c:v>
                </c:pt>
                <c:pt idx="4">
                  <c:v>2.3468611099926702</c:v>
                </c:pt>
                <c:pt idx="5">
                  <c:v>2.4192424210455585</c:v>
                </c:pt>
                <c:pt idx="6">
                  <c:v>2.510906955341571</c:v>
                </c:pt>
                <c:pt idx="7">
                  <c:v>2.6360773415058119</c:v>
                </c:pt>
                <c:pt idx="8">
                  <c:v>2.7233832805255447</c:v>
                </c:pt>
              </c:numCache>
            </c:numRef>
          </c:val>
        </c:ser>
        <c:ser>
          <c:idx val="117"/>
          <c:order val="117"/>
          <c:tx>
            <c:strRef>
              <c:f>'D2.4.14.A'!$CV$171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'D2.4.14.A'!$CW$171:$DE$171</c:f>
              <c:numCache>
                <c:formatCode>0</c:formatCode>
                <c:ptCount val="9"/>
                <c:pt idx="0">
                  <c:v>0</c:v>
                </c:pt>
                <c:pt idx="1">
                  <c:v>6.8700737443370935E-2</c:v>
                </c:pt>
                <c:pt idx="2">
                  <c:v>0.1849905913651777</c:v>
                </c:pt>
                <c:pt idx="3">
                  <c:v>0.38150144286410281</c:v>
                </c:pt>
                <c:pt idx="4">
                  <c:v>0.49789758908462378</c:v>
                </c:pt>
                <c:pt idx="5">
                  <c:v>0.38160773516348312</c:v>
                </c:pt>
                <c:pt idx="6">
                  <c:v>0.185096883664747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8"/>
          <c:order val="118"/>
          <c:tx>
            <c:strRef>
              <c:f>'D2.4.14.A'!$CV$172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'D2.4.14.A'!$CW$172:$DE$172</c:f>
              <c:numCache>
                <c:formatCode>0</c:formatCode>
                <c:ptCount val="9"/>
                <c:pt idx="0">
                  <c:v>0</c:v>
                </c:pt>
                <c:pt idx="1">
                  <c:v>7.7270438810694564E-2</c:v>
                </c:pt>
                <c:pt idx="2">
                  <c:v>0.20806623986997194</c:v>
                </c:pt>
                <c:pt idx="3">
                  <c:v>0.42908977032044543</c:v>
                </c:pt>
                <c:pt idx="4">
                  <c:v>0.72462538849264535</c:v>
                </c:pt>
                <c:pt idx="5">
                  <c:v>0.6665373121146454</c:v>
                </c:pt>
                <c:pt idx="6">
                  <c:v>0.44551378166436761</c:v>
                </c:pt>
                <c:pt idx="7">
                  <c:v>7.27077246815553E-2</c:v>
                </c:pt>
                <c:pt idx="8">
                  <c:v>0</c:v>
                </c:pt>
              </c:numCache>
            </c:numRef>
          </c:val>
        </c:ser>
        <c:ser>
          <c:idx val="119"/>
          <c:order val="119"/>
          <c:tx>
            <c:strRef>
              <c:f>'D2.4.14.A'!$CV$173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'D2.4.14.A'!$CW$173:$DE$173</c:f>
              <c:numCache>
                <c:formatCode>0</c:formatCode>
                <c:ptCount val="9"/>
                <c:pt idx="0">
                  <c:v>0</c:v>
                </c:pt>
                <c:pt idx="1">
                  <c:v>4.3263579513777879</c:v>
                </c:pt>
                <c:pt idx="2">
                  <c:v>3.7576067268035338</c:v>
                </c:pt>
                <c:pt idx="3">
                  <c:v>2.7037870027795856</c:v>
                </c:pt>
                <c:pt idx="4">
                  <c:v>1.5226897012153651</c:v>
                </c:pt>
                <c:pt idx="5">
                  <c:v>0.51881060088308872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0"/>
          <c:order val="120"/>
          <c:tx>
            <c:strRef>
              <c:f>'D2.4.14.A'!$CV$174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'D2.4.14.A'!$CW$174:$DE$174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1.6701213837790217E-4</c:v>
                </c:pt>
                <c:pt idx="3">
                  <c:v>5.0127430075813426E-2</c:v>
                </c:pt>
                <c:pt idx="4">
                  <c:v>0.13430989234688348</c:v>
                </c:pt>
                <c:pt idx="5">
                  <c:v>0.27607538796537634</c:v>
                </c:pt>
                <c:pt idx="6">
                  <c:v>0.43057051995485096</c:v>
                </c:pt>
                <c:pt idx="7">
                  <c:v>0.34630286768155494</c:v>
                </c:pt>
                <c:pt idx="8">
                  <c:v>0.20445554992707993</c:v>
                </c:pt>
              </c:numCache>
            </c:numRef>
          </c:val>
        </c:ser>
        <c:ser>
          <c:idx val="121"/>
          <c:order val="121"/>
          <c:tx>
            <c:strRef>
              <c:f>'D2.4.14.A'!$CV$175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'D2.4.14.A'!$CW$175:$DE$175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1.9086321540946657E-4</c:v>
                </c:pt>
                <c:pt idx="3">
                  <c:v>5.7287211372837064E-2</c:v>
                </c:pt>
                <c:pt idx="4">
                  <c:v>0.15349492492603448</c:v>
                </c:pt>
                <c:pt idx="5">
                  <c:v>0.31551370143328011</c:v>
                </c:pt>
                <c:pt idx="6">
                  <c:v>0.25841735327677934</c:v>
                </c:pt>
                <c:pt idx="7">
                  <c:v>0.16211228425494217</c:v>
                </c:pt>
                <c:pt idx="8">
                  <c:v>0</c:v>
                </c:pt>
              </c:numCache>
            </c:numRef>
          </c:val>
        </c:ser>
        <c:ser>
          <c:idx val="122"/>
          <c:order val="122"/>
          <c:tx>
            <c:strRef>
              <c:f>'D2.4.14.A'!$CV$176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'D2.4.14.A'!$CW$176:$DE$176</c:f>
              <c:numCache>
                <c:formatCode>0</c:formatCode>
                <c:ptCount val="9"/>
                <c:pt idx="0">
                  <c:v>0</c:v>
                </c:pt>
                <c:pt idx="1">
                  <c:v>1.0826030135906239E-4</c:v>
                </c:pt>
                <c:pt idx="2">
                  <c:v>2.1224500055573242E-4</c:v>
                </c:pt>
                <c:pt idx="3">
                  <c:v>6.3707937186477187E-2</c:v>
                </c:pt>
                <c:pt idx="4">
                  <c:v>6.3599676885473147E-2</c:v>
                </c:pt>
                <c:pt idx="5">
                  <c:v>6.3495692186465391E-2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3"/>
          <c:order val="123"/>
          <c:tx>
            <c:strRef>
              <c:f>'D2.4.14.A'!$CV$177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'D2.4.14.A'!$CW$177:$DE$177</c:f>
              <c:numCache>
                <c:formatCode>0</c:formatCode>
                <c:ptCount val="9"/>
                <c:pt idx="0">
                  <c:v>0</c:v>
                </c:pt>
                <c:pt idx="1">
                  <c:v>0.10583965883828905</c:v>
                </c:pt>
                <c:pt idx="2">
                  <c:v>0.15954281075548371</c:v>
                </c:pt>
                <c:pt idx="3">
                  <c:v>0.11720694722016813</c:v>
                </c:pt>
                <c:pt idx="4">
                  <c:v>3.222189115031681E-2</c:v>
                </c:pt>
                <c:pt idx="5">
                  <c:v>1.1257141455050221</c:v>
                </c:pt>
                <c:pt idx="6">
                  <c:v>3.4277062709097654</c:v>
                </c:pt>
                <c:pt idx="7">
                  <c:v>2.9774206127104734</c:v>
                </c:pt>
                <c:pt idx="8">
                  <c:v>1.3811952752455627</c:v>
                </c:pt>
              </c:numCache>
            </c:numRef>
          </c:val>
        </c:ser>
        <c:ser>
          <c:idx val="124"/>
          <c:order val="124"/>
          <c:tx>
            <c:strRef>
              <c:f>'D2.4.14.A'!$CV$178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'D2.4.14.A'!$CW$178:$DE$178</c:f>
              <c:numCache>
                <c:formatCode>0</c:formatCode>
                <c:ptCount val="9"/>
                <c:pt idx="0">
                  <c:v>0</c:v>
                </c:pt>
                <c:pt idx="1">
                  <c:v>0.17973891969273911</c:v>
                </c:pt>
                <c:pt idx="2">
                  <c:v>0.27097925996337346</c:v>
                </c:pt>
                <c:pt idx="3">
                  <c:v>0.19908369208627785</c:v>
                </c:pt>
                <c:pt idx="4">
                  <c:v>5.4744204162380641E-2</c:v>
                </c:pt>
                <c:pt idx="5">
                  <c:v>0</c:v>
                </c:pt>
                <c:pt idx="6">
                  <c:v>0</c:v>
                </c:pt>
                <c:pt idx="7">
                  <c:v>4.0312776513322106</c:v>
                </c:pt>
                <c:pt idx="8">
                  <c:v>10.454154836451925</c:v>
                </c:pt>
              </c:numCache>
            </c:numRef>
          </c:val>
        </c:ser>
        <c:ser>
          <c:idx val="125"/>
          <c:order val="125"/>
          <c:tx>
            <c:strRef>
              <c:f>'D2.4.14.A'!$CV$179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'D2.4.14.A'!$CW$179:$DE$179</c:f>
              <c:numCache>
                <c:formatCode>0</c:formatCode>
                <c:ptCount val="9"/>
                <c:pt idx="0">
                  <c:v>0</c:v>
                </c:pt>
                <c:pt idx="1">
                  <c:v>20.672570078798717</c:v>
                </c:pt>
                <c:pt idx="2">
                  <c:v>21.380407054676152</c:v>
                </c:pt>
                <c:pt idx="3">
                  <c:v>21.805832255142047</c:v>
                </c:pt>
                <c:pt idx="4">
                  <c:v>20.574498865059049</c:v>
                </c:pt>
                <c:pt idx="5">
                  <c:v>16.080162775232406</c:v>
                </c:pt>
                <c:pt idx="6">
                  <c:v>9.4508087477476526</c:v>
                </c:pt>
                <c:pt idx="7">
                  <c:v>4.9474075546760048</c:v>
                </c:pt>
                <c:pt idx="8">
                  <c:v>2.0374086113740031</c:v>
                </c:pt>
              </c:numCache>
            </c:numRef>
          </c:val>
        </c:ser>
        <c:ser>
          <c:idx val="126"/>
          <c:order val="126"/>
          <c:tx>
            <c:strRef>
              <c:f>'D2.4.14.A'!$CV$180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'D2.4.14.A'!$CW$180:$DE$180</c:f>
              <c:numCache>
                <c:formatCode>0</c:formatCode>
                <c:ptCount val="9"/>
                <c:pt idx="0">
                  <c:v>0</c:v>
                </c:pt>
                <c:pt idx="1">
                  <c:v>36.952181414365299</c:v>
                </c:pt>
                <c:pt idx="2">
                  <c:v>38.242469681019635</c:v>
                </c:pt>
                <c:pt idx="3">
                  <c:v>39.043559946552094</c:v>
                </c:pt>
                <c:pt idx="4">
                  <c:v>38.218973417875496</c:v>
                </c:pt>
                <c:pt idx="5">
                  <c:v>36.687615339699988</c:v>
                </c:pt>
                <c:pt idx="6">
                  <c:v>35.818215697022566</c:v>
                </c:pt>
                <c:pt idx="7">
                  <c:v>29.617651006993466</c:v>
                </c:pt>
                <c:pt idx="8">
                  <c:v>15.872805718635583</c:v>
                </c:pt>
              </c:numCache>
            </c:numRef>
          </c:val>
        </c:ser>
        <c:ser>
          <c:idx val="127"/>
          <c:order val="127"/>
          <c:tx>
            <c:strRef>
              <c:f>'D2.4.14.A'!$CV$181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'D2.4.14.A'!$CW$181:$DE$181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0.73866653649436098</c:v>
                </c:pt>
              </c:numCache>
            </c:numRef>
          </c:val>
        </c:ser>
        <c:ser>
          <c:idx val="128"/>
          <c:order val="128"/>
          <c:tx>
            <c:strRef>
              <c:f>'D2.4.14.A'!$CV$182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'D2.4.14.A'!$CW$182:$DE$182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1.194741165917335</c:v>
                </c:pt>
                <c:pt idx="8">
                  <c:v>1.1947411659184393</c:v>
                </c:pt>
              </c:numCache>
            </c:numRef>
          </c:val>
        </c:ser>
        <c:ser>
          <c:idx val="129"/>
          <c:order val="129"/>
          <c:tx>
            <c:strRef>
              <c:f>'D2.4.14.A'!$CV$183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'D2.4.14.A'!$CW$183:$DE$183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0.88035665417841624</c:v>
                </c:pt>
              </c:numCache>
            </c:numRef>
          </c:val>
        </c:ser>
        <c:ser>
          <c:idx val="130"/>
          <c:order val="130"/>
          <c:tx>
            <c:strRef>
              <c:f>'D2.4.14.A'!$CV$184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'D2.4.14.A'!$CW$184:$DE$184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0.35321757678949739</c:v>
                </c:pt>
                <c:pt idx="5">
                  <c:v>1.4185128316081732</c:v>
                </c:pt>
                <c:pt idx="6">
                  <c:v>3.0025089187938137</c:v>
                </c:pt>
                <c:pt idx="7">
                  <c:v>2.364460270792645</c:v>
                </c:pt>
                <c:pt idx="8">
                  <c:v>1.0351698707408634</c:v>
                </c:pt>
              </c:numCache>
            </c:numRef>
          </c:val>
        </c:ser>
        <c:ser>
          <c:idx val="131"/>
          <c:order val="131"/>
          <c:tx>
            <c:strRef>
              <c:f>'D2.4.14.A'!$CV$185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'D2.4.14.A'!$CW$185:$DE$185</c:f>
              <c:numCache>
                <c:formatCode>0</c:formatCode>
                <c:ptCount val="9"/>
                <c:pt idx="0">
                  <c:v>0</c:v>
                </c:pt>
                <c:pt idx="1">
                  <c:v>0.17774805854936163</c:v>
                </c:pt>
                <c:pt idx="2">
                  <c:v>0.47862249964914017</c:v>
                </c:pt>
                <c:pt idx="3">
                  <c:v>0.98705113388405219</c:v>
                </c:pt>
                <c:pt idx="4">
                  <c:v>1.6668826815976703</c:v>
                </c:pt>
                <c:pt idx="5">
                  <c:v>2.809602651347654</c:v>
                </c:pt>
                <c:pt idx="6">
                  <c:v>4.3698199796975388</c:v>
                </c:pt>
                <c:pt idx="7">
                  <c:v>4.1005058903699929</c:v>
                </c:pt>
                <c:pt idx="8">
                  <c:v>2.6569114795206152</c:v>
                </c:pt>
              </c:numCache>
            </c:numRef>
          </c:val>
        </c:ser>
        <c:ser>
          <c:idx val="132"/>
          <c:order val="132"/>
          <c:tx>
            <c:strRef>
              <c:f>'D2.4.14.A'!$CV$186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'D2.4.14.A'!$CW$186:$DE$186</c:f>
              <c:numCache>
                <c:formatCode>0</c:formatCode>
                <c:ptCount val="9"/>
                <c:pt idx="0">
                  <c:v>0</c:v>
                </c:pt>
                <c:pt idx="1">
                  <c:v>0.2077854733744752</c:v>
                </c:pt>
                <c:pt idx="2">
                  <c:v>0.5595042880896528</c:v>
                </c:pt>
                <c:pt idx="3">
                  <c:v>1.1538516037661666</c:v>
                </c:pt>
                <c:pt idx="4">
                  <c:v>1.9485669772963385</c:v>
                </c:pt>
                <c:pt idx="5">
                  <c:v>1.5968481625844604</c:v>
                </c:pt>
                <c:pt idx="6">
                  <c:v>1.0025008469081169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3"/>
          <c:order val="133"/>
          <c:tx>
            <c:strRef>
              <c:f>'D2.4.14.A'!$CV$187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'D2.4.14.A'!$CW$187:$DE$187</c:f>
              <c:numCache>
                <c:formatCode>0</c:formatCode>
                <c:ptCount val="9"/>
                <c:pt idx="0">
                  <c:v>0</c:v>
                </c:pt>
                <c:pt idx="1">
                  <c:v>0.19992028298298803</c:v>
                </c:pt>
                <c:pt idx="2">
                  <c:v>0.53832567607742421</c:v>
                </c:pt>
                <c:pt idx="3">
                  <c:v>1.1101754943697759</c:v>
                </c:pt>
                <c:pt idx="4">
                  <c:v>1.8748089701643591</c:v>
                </c:pt>
                <c:pt idx="5">
                  <c:v>3.1600714330465336</c:v>
                </c:pt>
                <c:pt idx="6">
                  <c:v>2.5882216147559864</c:v>
                </c:pt>
                <c:pt idx="7">
                  <c:v>1.6236678559792164</c:v>
                </c:pt>
                <c:pt idx="8">
                  <c:v>0</c:v>
                </c:pt>
              </c:numCache>
            </c:numRef>
          </c:val>
        </c:ser>
        <c:ser>
          <c:idx val="134"/>
          <c:order val="134"/>
          <c:tx>
            <c:strRef>
              <c:f>'D2.4.14.A'!$CV$188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'D2.4.14.A'!$CW$188:$DE$188</c:f>
              <c:numCache>
                <c:formatCode>0</c:formatCode>
                <c:ptCount val="9"/>
                <c:pt idx="0">
                  <c:v>0</c:v>
                </c:pt>
                <c:pt idx="1">
                  <c:v>3.5537800173411331</c:v>
                </c:pt>
                <c:pt idx="2">
                  <c:v>7.4777368840768377</c:v>
                </c:pt>
                <c:pt idx="3">
                  <c:v>9.7541928706843084</c:v>
                </c:pt>
                <c:pt idx="4">
                  <c:v>6.2004128533434084</c:v>
                </c:pt>
                <c:pt idx="5">
                  <c:v>2.2764559866078993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5"/>
          <c:order val="135"/>
          <c:tx>
            <c:strRef>
              <c:f>'D2.4.14.A'!$CV$189</c:f>
              <c:strCache>
                <c:ptCount val="1"/>
                <c:pt idx="0">
                  <c:v>HGV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'D2.4.14.A'!$CW$189:$DE$189</c:f>
              <c:numCache>
                <c:formatCode>0</c:formatCode>
                <c:ptCount val="9"/>
                <c:pt idx="0">
                  <c:v>0</c:v>
                </c:pt>
                <c:pt idx="1">
                  <c:v>9.4360442904125996</c:v>
                </c:pt>
                <c:pt idx="2">
                  <c:v>4.7180221452062998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36"/>
          <c:order val="136"/>
          <c:tx>
            <c:strRef>
              <c:f>'D2.4.14.A'!$CV$190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'D2.4.14.A'!$CW$190:$DE$190</c:f>
              <c:numCache>
                <c:formatCode>0</c:formatCode>
                <c:ptCount val="9"/>
                <c:pt idx="0">
                  <c:v>0</c:v>
                </c:pt>
                <c:pt idx="1">
                  <c:v>1.8915705821355663E-4</c:v>
                </c:pt>
                <c:pt idx="2">
                  <c:v>3.7017191222628217E-4</c:v>
                </c:pt>
                <c:pt idx="3">
                  <c:v>0.13242177473861155</c:v>
                </c:pt>
                <c:pt idx="4">
                  <c:v>0.3539916789981491</c:v>
                </c:pt>
                <c:pt idx="5">
                  <c:v>0.72530890487202992</c:v>
                </c:pt>
                <c:pt idx="6">
                  <c:v>1.213920988508348</c:v>
                </c:pt>
                <c:pt idx="7">
                  <c:v>2.0259877536264472</c:v>
                </c:pt>
                <c:pt idx="8">
                  <c:v>3.3707110085072856</c:v>
                </c:pt>
              </c:numCache>
            </c:numRef>
          </c:val>
        </c:ser>
        <c:ser>
          <c:idx val="137"/>
          <c:order val="137"/>
          <c:tx>
            <c:strRef>
              <c:f>'D2.4.14.A'!$CV$191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'D2.4.14.A'!$CW$191:$DE$191</c:f>
              <c:numCache>
                <c:formatCode>0</c:formatCode>
                <c:ptCount val="9"/>
                <c:pt idx="0">
                  <c:v>0</c:v>
                </c:pt>
                <c:pt idx="1">
                  <c:v>2.1275433290878209E-4</c:v>
                </c:pt>
                <c:pt idx="2">
                  <c:v>4.163545982720284E-4</c:v>
                </c:pt>
                <c:pt idx="3">
                  <c:v>0.14894726514864809</c:v>
                </c:pt>
                <c:pt idx="4">
                  <c:v>0.39817357915001172</c:v>
                </c:pt>
                <c:pt idx="5">
                  <c:v>0.81584925155621768</c:v>
                </c:pt>
                <c:pt idx="6">
                  <c:v>1.3654905790776384</c:v>
                </c:pt>
                <c:pt idx="7">
                  <c:v>2.2790179948262574</c:v>
                </c:pt>
                <c:pt idx="8">
                  <c:v>3.1483751416203098</c:v>
                </c:pt>
              </c:numCache>
            </c:numRef>
          </c:val>
        </c:ser>
        <c:ser>
          <c:idx val="138"/>
          <c:order val="138"/>
          <c:tx>
            <c:strRef>
              <c:f>'D2.4.14.A'!$CV$192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'D2.4.14.A'!$CW$192:$DE$192</c:f>
              <c:numCache>
                <c:formatCode>0</c:formatCode>
                <c:ptCount val="9"/>
                <c:pt idx="0">
                  <c:v>0</c:v>
                </c:pt>
                <c:pt idx="1">
                  <c:v>2.3661176656649511E-4</c:v>
                </c:pt>
                <c:pt idx="2">
                  <c:v>4.6304124125806623E-4</c:v>
                </c:pt>
                <c:pt idx="3">
                  <c:v>0.16564699105644717</c:v>
                </c:pt>
                <c:pt idx="4">
                  <c:v>0.31042517030262762</c:v>
                </c:pt>
                <c:pt idx="5">
                  <c:v>0.33280724745012114</c:v>
                </c:pt>
                <c:pt idx="6">
                  <c:v>0.16762329763517028</c:v>
                </c:pt>
                <c:pt idx="7">
                  <c:v>2.2608506622782121E-2</c:v>
                </c:pt>
                <c:pt idx="8">
                  <c:v>0</c:v>
                </c:pt>
              </c:numCache>
            </c:numRef>
          </c:val>
        </c:ser>
        <c:ser>
          <c:idx val="139"/>
          <c:order val="139"/>
          <c:tx>
            <c:strRef>
              <c:f>'D2.4.14.A'!$CV$193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'D2.4.14.A'!$CW$193:$DE$193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0.15241389805857131</c:v>
                </c:pt>
                <c:pt idx="7">
                  <c:v>0.39289076720591298</c:v>
                </c:pt>
                <c:pt idx="8">
                  <c:v>0.39289076720591298</c:v>
                </c:pt>
              </c:numCache>
            </c:numRef>
          </c:val>
        </c:ser>
        <c:ser>
          <c:idx val="140"/>
          <c:order val="140"/>
          <c:tx>
            <c:strRef>
              <c:f>'D2.4.14.A'!$CV$194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'D2.4.14.A'!$CW$194:$DE$194</c:f>
              <c:numCache>
                <c:formatCode>0</c:formatCode>
                <c:ptCount val="9"/>
                <c:pt idx="0">
                  <c:v>0</c:v>
                </c:pt>
                <c:pt idx="1">
                  <c:v>17.148987832382144</c:v>
                </c:pt>
                <c:pt idx="2">
                  <c:v>18.772722313495763</c:v>
                </c:pt>
                <c:pt idx="3">
                  <c:v>19.480217599947792</c:v>
                </c:pt>
                <c:pt idx="4">
                  <c:v>19.217775678865497</c:v>
                </c:pt>
                <c:pt idx="5">
                  <c:v>18.322840820100581</c:v>
                </c:pt>
                <c:pt idx="6">
                  <c:v>16.663519644389453</c:v>
                </c:pt>
                <c:pt idx="7">
                  <c:v>12.683859310397441</c:v>
                </c:pt>
                <c:pt idx="8">
                  <c:v>6.8904182598202572</c:v>
                </c:pt>
              </c:numCache>
            </c:numRef>
          </c:val>
        </c:ser>
        <c:ser>
          <c:idx val="141"/>
          <c:order val="141"/>
          <c:tx>
            <c:strRef>
              <c:f>'D2.4.14.A'!$CV$195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'D2.4.14.A'!$CW$195:$DE$195</c:f>
              <c:numCache>
                <c:formatCode>0</c:formatCode>
                <c:ptCount val="9"/>
                <c:pt idx="0">
                  <c:v>0</c:v>
                </c:pt>
                <c:pt idx="1">
                  <c:v>4.5689244562516551E-2</c:v>
                </c:pt>
                <c:pt idx="2">
                  <c:v>0.13218775550020803</c:v>
                </c:pt>
                <c:pt idx="3">
                  <c:v>0.27337748969094661</c:v>
                </c:pt>
                <c:pt idx="4">
                  <c:v>0.45668610751672156</c:v>
                </c:pt>
                <c:pt idx="5">
                  <c:v>0.73881867010724556</c:v>
                </c:pt>
                <c:pt idx="6">
                  <c:v>1.18570414850633</c:v>
                </c:pt>
                <c:pt idx="7">
                  <c:v>1.8845730468679462</c:v>
                </c:pt>
                <c:pt idx="8">
                  <c:v>2.9472337213054307</c:v>
                </c:pt>
              </c:numCache>
            </c:numRef>
          </c:val>
        </c:ser>
        <c:ser>
          <c:idx val="142"/>
          <c:order val="142"/>
          <c:tx>
            <c:strRef>
              <c:f>'D2.4.14.A'!$CV$196</c:f>
              <c:strCache>
                <c:ptCount val="1"/>
                <c:pt idx="0">
                  <c:v>Maritime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'D2.4.14.A'!$CW$196:$DE$196</c:f>
              <c:numCache>
                <c:formatCode>0</c:formatCode>
                <c:ptCount val="9"/>
                <c:pt idx="0">
                  <c:v>0</c:v>
                </c:pt>
                <c:pt idx="1">
                  <c:v>2.3334134596503793</c:v>
                </c:pt>
                <c:pt idx="2">
                  <c:v>1.8667307677207592</c:v>
                </c:pt>
                <c:pt idx="3">
                  <c:v>1.4000480757911062</c:v>
                </c:pt>
                <c:pt idx="4">
                  <c:v>0.93336538386142431</c:v>
                </c:pt>
                <c:pt idx="5">
                  <c:v>0.46668269193095202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43"/>
          <c:order val="143"/>
          <c:tx>
            <c:strRef>
              <c:f>'D2.4.14.A'!$CV$197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'D2.4.14.A'!$CW$197:$DE$197</c:f>
              <c:numCache>
                <c:formatCode>0</c:formatCode>
                <c:ptCount val="9"/>
                <c:pt idx="0">
                  <c:v>0</c:v>
                </c:pt>
                <c:pt idx="1">
                  <c:v>1.0911480552817274</c:v>
                </c:pt>
                <c:pt idx="2">
                  <c:v>1.2747616219572993</c:v>
                </c:pt>
                <c:pt idx="3">
                  <c:v>1.3764014409752383</c:v>
                </c:pt>
                <c:pt idx="4">
                  <c:v>1.4551773361355453</c:v>
                </c:pt>
                <c:pt idx="5">
                  <c:v>1.5180243319883853</c:v>
                </c:pt>
                <c:pt idx="6">
                  <c:v>1.4903132180887719</c:v>
                </c:pt>
                <c:pt idx="7">
                  <c:v>1.453072881299162</c:v>
                </c:pt>
                <c:pt idx="8">
                  <c:v>1.4242968734690167</c:v>
                </c:pt>
              </c:numCache>
            </c:numRef>
          </c:val>
        </c:ser>
        <c:ser>
          <c:idx val="144"/>
          <c:order val="144"/>
          <c:tx>
            <c:strRef>
              <c:f>'D2.4.14.A'!$CV$198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'D2.4.14.A'!$CW$198:$DE$198</c:f>
              <c:numCache>
                <c:formatCode>0</c:formatCode>
                <c:ptCount val="9"/>
                <c:pt idx="0">
                  <c:v>0</c:v>
                </c:pt>
                <c:pt idx="1">
                  <c:v>1.144561742722471</c:v>
                </c:pt>
                <c:pt idx="2">
                  <c:v>1.0332795480550325</c:v>
                </c:pt>
                <c:pt idx="3">
                  <c:v>1.1513630760286246</c:v>
                </c:pt>
                <c:pt idx="4">
                  <c:v>1.2420263912366718</c:v>
                </c:pt>
                <c:pt idx="5">
                  <c:v>1.3300885072028705</c:v>
                </c:pt>
                <c:pt idx="6">
                  <c:v>1.4389374536290964</c:v>
                </c:pt>
                <c:pt idx="7">
                  <c:v>1.4304034268274328</c:v>
                </c:pt>
                <c:pt idx="8">
                  <c:v>1.400316620655067</c:v>
                </c:pt>
              </c:numCache>
            </c:numRef>
          </c:val>
        </c:ser>
        <c:ser>
          <c:idx val="145"/>
          <c:order val="145"/>
          <c:tx>
            <c:strRef>
              <c:f>'D2.4.14.A'!$CV$199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'D2.4.14.A'!$CW$199:$DE$199</c:f>
              <c:numCache>
                <c:formatCode>0</c:formatCode>
                <c:ptCount val="9"/>
                <c:pt idx="0">
                  <c:v>0</c:v>
                </c:pt>
                <c:pt idx="1">
                  <c:v>33.747402284005894</c:v>
                </c:pt>
                <c:pt idx="2">
                  <c:v>35.97871727260614</c:v>
                </c:pt>
                <c:pt idx="3">
                  <c:v>37.630636212047534</c:v>
                </c:pt>
                <c:pt idx="4">
                  <c:v>38.582005287859118</c:v>
                </c:pt>
                <c:pt idx="5">
                  <c:v>38.614475319968761</c:v>
                </c:pt>
                <c:pt idx="6">
                  <c:v>39.173232526055529</c:v>
                </c:pt>
                <c:pt idx="7">
                  <c:v>40.379231574249822</c:v>
                </c:pt>
                <c:pt idx="8">
                  <c:v>39.946392362927988</c:v>
                </c:pt>
              </c:numCache>
            </c:numRef>
          </c:val>
        </c:ser>
        <c:ser>
          <c:idx val="146"/>
          <c:order val="146"/>
          <c:tx>
            <c:strRef>
              <c:f>'D2.4.14.A'!$CV$200</c:f>
              <c:strCache>
                <c:ptCount val="1"/>
                <c:pt idx="0">
                  <c:v>Maritime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strRef>
              <c:f>'D2.4.14.A'!$CW$53:$DE$53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'D2.4.14.A'!$CW$200:$DE$200</c:f>
              <c:numCache>
                <c:formatCode>0</c:formatCode>
                <c:ptCount val="9"/>
                <c:pt idx="0">
                  <c:v>0</c:v>
                </c:pt>
                <c:pt idx="1">
                  <c:v>5.6639274887945792</c:v>
                </c:pt>
                <c:pt idx="2">
                  <c:v>0.1064813433367684</c:v>
                </c:pt>
                <c:pt idx="3">
                  <c:v>2.4672177214306822E-2</c:v>
                </c:pt>
                <c:pt idx="4">
                  <c:v>3.5464778704635729E-3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348032"/>
        <c:axId val="160346112"/>
      </c:barChart>
      <c:valAx>
        <c:axId val="16034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Mt CO2/year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0348032"/>
        <c:crosses val="autoZero"/>
        <c:crossBetween val="between"/>
      </c:valAx>
      <c:catAx>
        <c:axId val="16034803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8100"/>
        </c:spPr>
        <c:txPr>
          <a:bodyPr/>
          <a:lstStyle/>
          <a:p>
            <a:pPr>
              <a:defRPr sz="1600"/>
            </a:pPr>
            <a:endParaRPr lang="en-US"/>
          </a:p>
        </c:txPr>
        <c:crossAx val="160346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327478982454953"/>
          <c:y val="2.0676546365527192E-2"/>
          <c:w val="0.23860372423539139"/>
          <c:h val="0.8225628335008905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Primary Resource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'D2.4.14.A'!$D$54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'D2.4.14.A'!$E$54:$M$54</c:f>
              <c:numCache>
                <c:formatCode>0</c:formatCode>
                <c:ptCount val="9"/>
                <c:pt idx="0">
                  <c:v>820.3</c:v>
                </c:pt>
                <c:pt idx="1">
                  <c:v>773.73652002473705</c:v>
                </c:pt>
                <c:pt idx="2">
                  <c:v>751.60103962711264</c:v>
                </c:pt>
                <c:pt idx="3">
                  <c:v>698.35487076228867</c:v>
                </c:pt>
                <c:pt idx="4">
                  <c:v>644.16791546761067</c:v>
                </c:pt>
                <c:pt idx="5">
                  <c:v>560.53930168033276</c:v>
                </c:pt>
                <c:pt idx="6">
                  <c:v>519.71937420117661</c:v>
                </c:pt>
                <c:pt idx="7">
                  <c:v>476.19241470434224</c:v>
                </c:pt>
                <c:pt idx="8">
                  <c:v>404.90843149114471</c:v>
                </c:pt>
              </c:numCache>
            </c:numRef>
          </c:val>
        </c:ser>
        <c:ser>
          <c:idx val="1"/>
          <c:order val="1"/>
          <c:tx>
            <c:strRef>
              <c:f>'D2.4.14.A'!$D$55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'D2.4.14.A'!$E$55:$M$55</c:f>
              <c:numCache>
                <c:formatCode>0</c:formatCode>
                <c:ptCount val="9"/>
                <c:pt idx="0">
                  <c:v>10.6</c:v>
                </c:pt>
                <c:pt idx="1">
                  <c:v>0</c:v>
                </c:pt>
                <c:pt idx="2">
                  <c:v>0</c:v>
                </c:pt>
                <c:pt idx="3">
                  <c:v>29.999999999992614</c:v>
                </c:pt>
                <c:pt idx="4">
                  <c:v>37.999999999965489</c:v>
                </c:pt>
                <c:pt idx="5">
                  <c:v>45.999999999992568</c:v>
                </c:pt>
                <c:pt idx="6">
                  <c:v>53.999999999996348</c:v>
                </c:pt>
                <c:pt idx="7">
                  <c:v>61.999999999998415</c:v>
                </c:pt>
                <c:pt idx="8">
                  <c:v>69.999999999999815</c:v>
                </c:pt>
              </c:numCache>
            </c:numRef>
          </c:val>
        </c:ser>
        <c:ser>
          <c:idx val="2"/>
          <c:order val="2"/>
          <c:tx>
            <c:strRef>
              <c:f>'D2.4.14.A'!$D$56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'D2.4.14.A'!$E$56:$M$56</c:f>
              <c:numCache>
                <c:formatCode>0</c:formatCode>
                <c:ptCount val="9"/>
                <c:pt idx="0">
                  <c:v>1023.8</c:v>
                </c:pt>
                <c:pt idx="1">
                  <c:v>837.87995769783822</c:v>
                </c:pt>
                <c:pt idx="2">
                  <c:v>973.58226968463396</c:v>
                </c:pt>
                <c:pt idx="3">
                  <c:v>1054.3175004869258</c:v>
                </c:pt>
                <c:pt idx="4">
                  <c:v>997.27483912510661</c:v>
                </c:pt>
                <c:pt idx="5">
                  <c:v>1043.5363566146757</c:v>
                </c:pt>
                <c:pt idx="6">
                  <c:v>992.62267959695998</c:v>
                </c:pt>
                <c:pt idx="7">
                  <c:v>929.15413062467758</c:v>
                </c:pt>
                <c:pt idx="8">
                  <c:v>706.70383421811516</c:v>
                </c:pt>
              </c:numCache>
            </c:numRef>
          </c:val>
        </c:ser>
        <c:ser>
          <c:idx val="3"/>
          <c:order val="3"/>
          <c:tx>
            <c:strRef>
              <c:f>'D2.4.14.A'!$D$57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'D2.4.14.A'!$E$57:$M$57</c:f>
              <c:numCache>
                <c:formatCode>0</c:formatCode>
                <c:ptCount val="9"/>
                <c:pt idx="0">
                  <c:v>383.1</c:v>
                </c:pt>
                <c:pt idx="1">
                  <c:v>374.40501623529246</c:v>
                </c:pt>
                <c:pt idx="2">
                  <c:v>142.4138077606539</c:v>
                </c:pt>
                <c:pt idx="3">
                  <c:v>26.642136223564105</c:v>
                </c:pt>
                <c:pt idx="4">
                  <c:v>25.51188395105055</c:v>
                </c:pt>
                <c:pt idx="5">
                  <c:v>20.3631980475269</c:v>
                </c:pt>
                <c:pt idx="6">
                  <c:v>19.028727345619568</c:v>
                </c:pt>
                <c:pt idx="7">
                  <c:v>14.067184604578165</c:v>
                </c:pt>
                <c:pt idx="8">
                  <c:v>13.190326833218744</c:v>
                </c:pt>
              </c:numCache>
            </c:numRef>
          </c:val>
        </c:ser>
        <c:ser>
          <c:idx val="4"/>
          <c:order val="4"/>
          <c:tx>
            <c:strRef>
              <c:f>'D2.4.14.A'!$D$58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'D2.4.14.A'!$E$58:$M$58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0.46807608663669614</c:v>
                </c:pt>
                <c:pt idx="5">
                  <c:v>49.309868038152786</c:v>
                </c:pt>
                <c:pt idx="6">
                  <c:v>61.499999998200195</c:v>
                </c:pt>
                <c:pt idx="7">
                  <c:v>42.250000002354142</c:v>
                </c:pt>
                <c:pt idx="8">
                  <c:v>22.999999997758618</c:v>
                </c:pt>
              </c:numCache>
            </c:numRef>
          </c:val>
        </c:ser>
        <c:ser>
          <c:idx val="5"/>
          <c:order val="5"/>
          <c:tx>
            <c:strRef>
              <c:f>'D2.4.14.A'!$D$59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'D2.4.14.A'!$E$59:$M$59</c:f>
              <c:numCache>
                <c:formatCode>0</c:formatCode>
                <c:ptCount val="9"/>
                <c:pt idx="0">
                  <c:v>28.9</c:v>
                </c:pt>
                <c:pt idx="1">
                  <c:v>23.462352540194544</c:v>
                </c:pt>
                <c:pt idx="2">
                  <c:v>27.966660330839588</c:v>
                </c:pt>
                <c:pt idx="3">
                  <c:v>62.422836910945357</c:v>
                </c:pt>
                <c:pt idx="4">
                  <c:v>84.158999999996766</c:v>
                </c:pt>
                <c:pt idx="5">
                  <c:v>98.185499999997703</c:v>
                </c:pt>
                <c:pt idx="6">
                  <c:v>112.21199999999887</c:v>
                </c:pt>
                <c:pt idx="7">
                  <c:v>126.23849999999952</c:v>
                </c:pt>
                <c:pt idx="8">
                  <c:v>140.26499999999984</c:v>
                </c:pt>
              </c:numCache>
            </c:numRef>
          </c:val>
        </c:ser>
        <c:ser>
          <c:idx val="6"/>
          <c:order val="6"/>
          <c:tx>
            <c:strRef>
              <c:f>'D2.4.14.A'!$D$60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'D2.4.14.A'!$E$60:$M$60</c:f>
              <c:numCache>
                <c:formatCode>0</c:formatCode>
                <c:ptCount val="9"/>
                <c:pt idx="0">
                  <c:v>17</c:v>
                </c:pt>
                <c:pt idx="1">
                  <c:v>1.6132051750443219E-2</c:v>
                </c:pt>
                <c:pt idx="2">
                  <c:v>1.9476517232784013E-2</c:v>
                </c:pt>
                <c:pt idx="3">
                  <c:v>3.3390778910232392E-2</c:v>
                </c:pt>
                <c:pt idx="4">
                  <c:v>5.5334921575171468E-2</c:v>
                </c:pt>
                <c:pt idx="5">
                  <c:v>2.7894262761167975E-2</c:v>
                </c:pt>
                <c:pt idx="6">
                  <c:v>4.5480606785508872E-4</c:v>
                </c:pt>
                <c:pt idx="7">
                  <c:v>75.809057121458608</c:v>
                </c:pt>
                <c:pt idx="8">
                  <c:v>95.145451603472566</c:v>
                </c:pt>
              </c:numCache>
            </c:numRef>
          </c:val>
        </c:ser>
        <c:ser>
          <c:idx val="7"/>
          <c:order val="7"/>
          <c:tx>
            <c:strRef>
              <c:f>'D2.4.14.A'!$D$61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'D2.4.14.A'!$E$61:$M$61</c:f>
              <c:numCache>
                <c:formatCode>0</c:formatCode>
                <c:ptCount val="9"/>
                <c:pt idx="0">
                  <c:v>26.4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37.040069150995436</c:v>
                </c:pt>
                <c:pt idx="8">
                  <c:v>37.04006915109953</c:v>
                </c:pt>
              </c:numCache>
            </c:numRef>
          </c:val>
        </c:ser>
        <c:ser>
          <c:idx val="8"/>
          <c:order val="8"/>
          <c:tx>
            <c:strRef>
              <c:f>'D2.4.14.A'!$D$62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'D2.4.14.A'!$E$62:$M$62</c:f>
              <c:numCache>
                <c:formatCode>0</c:formatCode>
                <c:ptCount val="9"/>
                <c:pt idx="0">
                  <c:v>162.19999999999999</c:v>
                </c:pt>
                <c:pt idx="1">
                  <c:v>141.64154814525526</c:v>
                </c:pt>
                <c:pt idx="2">
                  <c:v>141.64154814621065</c:v>
                </c:pt>
                <c:pt idx="3">
                  <c:v>182.06055180686005</c:v>
                </c:pt>
                <c:pt idx="4">
                  <c:v>285.95326327875648</c:v>
                </c:pt>
                <c:pt idx="5">
                  <c:v>288.38721486423378</c:v>
                </c:pt>
                <c:pt idx="6">
                  <c:v>397.13495122929572</c:v>
                </c:pt>
                <c:pt idx="7">
                  <c:v>424.66315356546227</c:v>
                </c:pt>
                <c:pt idx="8">
                  <c:v>599.75008686402612</c:v>
                </c:pt>
              </c:numCache>
            </c:numRef>
          </c:val>
        </c:ser>
        <c:ser>
          <c:idx val="9"/>
          <c:order val="9"/>
          <c:tx>
            <c:strRef>
              <c:f>'D2.4.14.A'!$D$63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'D2.4.14.A'!$E$63:$M$63</c:f>
              <c:numCache>
                <c:formatCode>0</c:formatCode>
                <c:ptCount val="9"/>
                <c:pt idx="0">
                  <c:v>10.199999999999999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'D2.4.14.A'!$D$64</c:f>
              <c:strCache>
                <c:ptCount val="1"/>
                <c:pt idx="0">
                  <c:v>Wind (onshore)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'D2.4.14.A'!$E$64:$M$64</c:f>
              <c:numCache>
                <c:formatCode>0</c:formatCode>
                <c:ptCount val="9"/>
                <c:pt idx="0">
                  <c:v>0</c:v>
                </c:pt>
                <c:pt idx="1">
                  <c:v>19.774676858761254</c:v>
                </c:pt>
                <c:pt idx="2">
                  <c:v>27.355587303372207</c:v>
                </c:pt>
                <c:pt idx="3">
                  <c:v>25.117340448835314</c:v>
                </c:pt>
                <c:pt idx="4">
                  <c:v>22.697431623254527</c:v>
                </c:pt>
                <c:pt idx="5">
                  <c:v>11.581367762381863</c:v>
                </c:pt>
                <c:pt idx="6">
                  <c:v>2.9000000000063988</c:v>
                </c:pt>
                <c:pt idx="7">
                  <c:v>2.7183380289741312</c:v>
                </c:pt>
                <c:pt idx="8">
                  <c:v>14.578627448639171</c:v>
                </c:pt>
              </c:numCache>
            </c:numRef>
          </c:val>
        </c:ser>
        <c:ser>
          <c:idx val="11"/>
          <c:order val="11"/>
          <c:tx>
            <c:strRef>
              <c:f>'D2.4.14.A'!$D$65</c:f>
              <c:strCache>
                <c:ptCount val="1"/>
                <c:pt idx="0">
                  <c:v>Wind (shallow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'D2.4.14.A'!$E$65:$M$65</c:f>
              <c:numCache>
                <c:formatCode>0</c:formatCode>
                <c:ptCount val="9"/>
                <c:pt idx="0">
                  <c:v>0</c:v>
                </c:pt>
                <c:pt idx="1">
                  <c:v>14.939238775060048</c:v>
                </c:pt>
                <c:pt idx="2">
                  <c:v>30.179507191721935</c:v>
                </c:pt>
                <c:pt idx="3">
                  <c:v>29.036462366272925</c:v>
                </c:pt>
                <c:pt idx="4">
                  <c:v>27.893417540823947</c:v>
                </c:pt>
                <c:pt idx="5">
                  <c:v>16.383313242111388</c:v>
                </c:pt>
                <c:pt idx="6">
                  <c:v>0</c:v>
                </c:pt>
                <c:pt idx="7">
                  <c:v>0</c:v>
                </c:pt>
                <c:pt idx="8">
                  <c:v>30.112816708475375</c:v>
                </c:pt>
              </c:numCache>
            </c:numRef>
          </c:val>
        </c:ser>
        <c:ser>
          <c:idx val="12"/>
          <c:order val="12"/>
          <c:tx>
            <c:strRef>
              <c:f>'D2.4.14.A'!$D$66</c:f>
              <c:strCache>
                <c:ptCount val="1"/>
                <c:pt idx="0">
                  <c:v>Wind (deep offshore)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'D2.4.14.A'!$E$66:$M$66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16.23475854032149</c:v>
                </c:pt>
              </c:numCache>
            </c:numRef>
          </c:val>
        </c:ser>
        <c:ser>
          <c:idx val="13"/>
          <c:order val="13"/>
          <c:tx>
            <c:strRef>
              <c:f>'D2.4.14.A'!$D$67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'D2.4.14.A'!$E$67:$M$67</c:f>
              <c:numCache>
                <c:formatCode>0</c:formatCode>
                <c:ptCount val="9"/>
                <c:pt idx="0">
                  <c:v>0</c:v>
                </c:pt>
                <c:pt idx="1">
                  <c:v>18.355805764046192</c:v>
                </c:pt>
                <c:pt idx="2">
                  <c:v>47.663383177468049</c:v>
                </c:pt>
                <c:pt idx="3">
                  <c:v>47.500431877949268</c:v>
                </c:pt>
                <c:pt idx="4">
                  <c:v>47.337480578430934</c:v>
                </c:pt>
                <c:pt idx="5">
                  <c:v>47.337480578433087</c:v>
                </c:pt>
                <c:pt idx="6">
                  <c:v>36.183654771578247</c:v>
                </c:pt>
                <c:pt idx="7">
                  <c:v>9.0660341341998354</c:v>
                </c:pt>
                <c:pt idx="8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'D2.4.14.A'!$D$68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'D2.4.14.A'!$E$68:$M$68</c:f>
              <c:numCache>
                <c:formatCode>0</c:formatCode>
                <c:ptCount val="9"/>
                <c:pt idx="0">
                  <c:v>3.6</c:v>
                </c:pt>
                <c:pt idx="1">
                  <c:v>4.9405718050873162</c:v>
                </c:pt>
                <c:pt idx="2">
                  <c:v>6.7986805302033897</c:v>
                </c:pt>
                <c:pt idx="3">
                  <c:v>9.7979999999994174</c:v>
                </c:pt>
                <c:pt idx="4">
                  <c:v>9.7979999999987939</c:v>
                </c:pt>
                <c:pt idx="5">
                  <c:v>9.797999999998563</c:v>
                </c:pt>
                <c:pt idx="6">
                  <c:v>9.7979999999982859</c:v>
                </c:pt>
                <c:pt idx="7">
                  <c:v>9.557512468489378</c:v>
                </c:pt>
                <c:pt idx="8">
                  <c:v>9.7979999999970424</c:v>
                </c:pt>
              </c:numCache>
            </c:numRef>
          </c:val>
        </c:ser>
        <c:ser>
          <c:idx val="15"/>
          <c:order val="15"/>
          <c:tx>
            <c:strRef>
              <c:f>'D2.4.14.A'!$D$69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'D2.4.14.A'!$E$69:$M$69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2.5568688242815854</c:v>
                </c:pt>
                <c:pt idx="7">
                  <c:v>3.885714285713211</c:v>
                </c:pt>
                <c:pt idx="8">
                  <c:v>10.971428571429108</c:v>
                </c:pt>
              </c:numCache>
            </c:numRef>
          </c:val>
        </c:ser>
        <c:ser>
          <c:idx val="16"/>
          <c:order val="16"/>
          <c:tx>
            <c:strRef>
              <c:f>'D2.4.14.A'!$D$70</c:f>
              <c:strCache>
                <c:ptCount val="1"/>
                <c:pt idx="0">
                  <c:v>Process CO2</c:v>
                </c:pt>
              </c:strCache>
            </c:strRef>
          </c:tx>
          <c:spPr>
            <a:solidFill>
              <a:srgbClr val="FFFFFF"/>
            </a:solidFill>
          </c:spPr>
          <c:invertIfNegative val="0"/>
          <c:cat>
            <c:strRef>
              <c:f>'D2.4.14.A'!$E$53:$M$53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'D2.4.14.A'!$E$70:$M$70</c:f>
              <c:numCache>
                <c:formatCode>0</c:formatCode>
                <c:ptCount val="9"/>
                <c:pt idx="0">
                  <c:v>0</c:v>
                </c:pt>
                <c:pt idx="1">
                  <c:v>29.312203354609398</c:v>
                </c:pt>
                <c:pt idx="2">
                  <c:v>26.742856323414426</c:v>
                </c:pt>
                <c:pt idx="3">
                  <c:v>23.839248287044242</c:v>
                </c:pt>
                <c:pt idx="4">
                  <c:v>21.703536023845249</c:v>
                </c:pt>
                <c:pt idx="5">
                  <c:v>20.598765053754214</c:v>
                </c:pt>
                <c:pt idx="6">
                  <c:v>20.063777113898791</c:v>
                </c:pt>
                <c:pt idx="7">
                  <c:v>18.985945928543746</c:v>
                </c:pt>
                <c:pt idx="8">
                  <c:v>18.285757561350422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517504"/>
        <c:axId val="160531584"/>
      </c:barChart>
      <c:catAx>
        <c:axId val="160517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0531584"/>
        <c:crosses val="autoZero"/>
        <c:auto val="1"/>
        <c:lblAlgn val="ctr"/>
        <c:lblOffset val="100"/>
        <c:noMultiLvlLbl val="0"/>
      </c:catAx>
      <c:valAx>
        <c:axId val="16053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0517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Electricity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'D2.4.14.A'!$DK$54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'D2.4.14.A'!$DL$54:$DT$54</c:f>
              <c:numCache>
                <c:formatCode>0</c:formatCode>
                <c:ptCount val="9"/>
                <c:pt idx="0">
                  <c:v>0</c:v>
                </c:pt>
                <c:pt idx="1">
                  <c:v>6.1762259339383547</c:v>
                </c:pt>
                <c:pt idx="2">
                  <c:v>5.1885402075224434</c:v>
                </c:pt>
                <c:pt idx="3">
                  <c:v>2.7951824707254032</c:v>
                </c:pt>
                <c:pt idx="4">
                  <c:v>1.6174123649652781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'D2.4.14.A'!$DK$55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'D2.4.14.A'!$DL$55:$DT$55</c:f>
              <c:numCache>
                <c:formatCode>0</c:formatCode>
                <c:ptCount val="9"/>
                <c:pt idx="0">
                  <c:v>0</c:v>
                </c:pt>
                <c:pt idx="1">
                  <c:v>5.3322911714274474E-2</c:v>
                </c:pt>
                <c:pt idx="2">
                  <c:v>0.16057433344902597</c:v>
                </c:pt>
                <c:pt idx="3">
                  <c:v>0.16057433344902597</c:v>
                </c:pt>
                <c:pt idx="4">
                  <c:v>0.16057433344902597</c:v>
                </c:pt>
                <c:pt idx="5">
                  <c:v>0.16057433344902597</c:v>
                </c:pt>
                <c:pt idx="6">
                  <c:v>0.10725142173475147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'D2.4.14.A'!$DK$56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'D2.4.14.A'!$DL$56:$DT$56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5.332291171371692E-2</c:v>
                </c:pt>
                <c:pt idx="4">
                  <c:v>0.16057433344807406</c:v>
                </c:pt>
                <c:pt idx="5">
                  <c:v>0.22855088941378468</c:v>
                </c:pt>
                <c:pt idx="6">
                  <c:v>0.22855088941378468</c:v>
                </c:pt>
                <c:pt idx="7">
                  <c:v>0.18589256004281113</c:v>
                </c:pt>
                <c:pt idx="8">
                  <c:v>8.9426840312582009E-2</c:v>
                </c:pt>
              </c:numCache>
            </c:numRef>
          </c:val>
        </c:ser>
        <c:ser>
          <c:idx val="3"/>
          <c:order val="3"/>
          <c:tx>
            <c:strRef>
              <c:f>'D2.4.14.A'!$DK$57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'D2.4.14.A'!$DL$57:$DT$57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0.27785547439339281</c:v>
                </c:pt>
                <c:pt idx="4">
                  <c:v>0.27785547439339281</c:v>
                </c:pt>
                <c:pt idx="5">
                  <c:v>0.27785547439339281</c:v>
                </c:pt>
                <c:pt idx="6">
                  <c:v>0.27785547439339281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'D2.4.14.A'!$DK$58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'D2.4.14.A'!$DL$58:$DT$58</c:f>
              <c:numCache>
                <c:formatCode>0</c:formatCode>
                <c:ptCount val="9"/>
                <c:pt idx="0">
                  <c:v>0</c:v>
                </c:pt>
                <c:pt idx="1">
                  <c:v>0.13047662487724609</c:v>
                </c:pt>
                <c:pt idx="2">
                  <c:v>0.39291172212463665</c:v>
                </c:pt>
                <c:pt idx="3">
                  <c:v>0.92076244122588025</c:v>
                </c:pt>
                <c:pt idx="4">
                  <c:v>0.92076244122588025</c:v>
                </c:pt>
                <c:pt idx="5">
                  <c:v>0.92076244122588025</c:v>
                </c:pt>
                <c:pt idx="6">
                  <c:v>0.79028581634863415</c:v>
                </c:pt>
                <c:pt idx="7">
                  <c:v>0.52785071910124359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'D2.4.14.A'!$DK$59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'D2.4.14.A'!$DL$59:$DT$59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0.13047662487709907</c:v>
                </c:pt>
                <c:pt idx="4">
                  <c:v>0.39291172212443498</c:v>
                </c:pt>
                <c:pt idx="5">
                  <c:v>0.9207624412250931</c:v>
                </c:pt>
                <c:pt idx="6">
                  <c:v>1.1433397564292962</c:v>
                </c:pt>
                <c:pt idx="7">
                  <c:v>1.9851450694308952</c:v>
                </c:pt>
                <c:pt idx="8">
                  <c:v>2.7006397601558438</c:v>
                </c:pt>
              </c:numCache>
            </c:numRef>
          </c:val>
        </c:ser>
        <c:ser>
          <c:idx val="6"/>
          <c:order val="6"/>
          <c:tx>
            <c:strRef>
              <c:f>'D2.4.14.A'!$DK$60</c:f>
              <c:strCache>
                <c:ptCount val="1"/>
                <c:pt idx="0">
                  <c:v>Industry I1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'D2.4.14.A'!$DL$60:$DT$60</c:f>
              <c:numCache>
                <c:formatCode>0</c:formatCode>
                <c:ptCount val="9"/>
                <c:pt idx="0">
                  <c:v>0</c:v>
                </c:pt>
                <c:pt idx="1">
                  <c:v>1.0562742173153539</c:v>
                </c:pt>
                <c:pt idx="2">
                  <c:v>1.0766793113337634</c:v>
                </c:pt>
                <c:pt idx="3">
                  <c:v>1.0519110059272112</c:v>
                </c:pt>
                <c:pt idx="4">
                  <c:v>1.0424909199843075</c:v>
                </c:pt>
                <c:pt idx="5">
                  <c:v>1.020662429754871</c:v>
                </c:pt>
                <c:pt idx="6">
                  <c:v>1.0078396597594632</c:v>
                </c:pt>
                <c:pt idx="7">
                  <c:v>0.99166768164840002</c:v>
                </c:pt>
                <c:pt idx="8">
                  <c:v>0.97549570353733395</c:v>
                </c:pt>
              </c:numCache>
            </c:numRef>
          </c:val>
        </c:ser>
        <c:ser>
          <c:idx val="7"/>
          <c:order val="7"/>
          <c:tx>
            <c:strRef>
              <c:f>'D2.4.14.A'!$DK$61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'D2.4.14.A'!$DL$61:$DT$61</c:f>
              <c:numCache>
                <c:formatCode>0</c:formatCode>
                <c:ptCount val="9"/>
                <c:pt idx="0">
                  <c:v>0</c:v>
                </c:pt>
                <c:pt idx="1">
                  <c:v>0.82291758997119413</c:v>
                </c:pt>
                <c:pt idx="2">
                  <c:v>0.83881470316158957</c:v>
                </c:pt>
                <c:pt idx="3">
                  <c:v>0.81951831794386276</c:v>
                </c:pt>
                <c:pt idx="4">
                  <c:v>0.81217935776256256</c:v>
                </c:pt>
                <c:pt idx="5">
                  <c:v>0.79517331115285328</c:v>
                </c:pt>
                <c:pt idx="6">
                  <c:v>0.78518340246399787</c:v>
                </c:pt>
                <c:pt idx="7">
                  <c:v>0.77258420707128095</c:v>
                </c:pt>
                <c:pt idx="8">
                  <c:v>0.75998501167850674</c:v>
                </c:pt>
              </c:numCache>
            </c:numRef>
          </c:val>
        </c:ser>
        <c:ser>
          <c:idx val="8"/>
          <c:order val="8"/>
          <c:tx>
            <c:strRef>
              <c:f>'D2.4.14.A'!$DK$62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'D2.4.14.A'!$DL$62:$DT$62</c:f>
              <c:numCache>
                <c:formatCode>0</c:formatCode>
                <c:ptCount val="9"/>
                <c:pt idx="0">
                  <c:v>0</c:v>
                </c:pt>
                <c:pt idx="1">
                  <c:v>0.46225735088839531</c:v>
                </c:pt>
                <c:pt idx="2">
                  <c:v>0.48551828113879014</c:v>
                </c:pt>
                <c:pt idx="3">
                  <c:v>0.4809240193654295</c:v>
                </c:pt>
                <c:pt idx="4">
                  <c:v>0.45712502721877302</c:v>
                </c:pt>
                <c:pt idx="5">
                  <c:v>0.39025172647779455</c:v>
                </c:pt>
                <c:pt idx="6">
                  <c:v>0.23319610309684333</c:v>
                </c:pt>
                <c:pt idx="7">
                  <c:v>1.8025606783982372E-2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'D2.4.14.A'!$DK$63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'D2.4.14.A'!$DL$63:$DT$63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1.708384200279825E-2</c:v>
                </c:pt>
                <c:pt idx="4">
                  <c:v>5.1445550405258798E-2</c:v>
                </c:pt>
                <c:pt idx="5">
                  <c:v>0.12055921957528479</c:v>
                </c:pt>
                <c:pt idx="6">
                  <c:v>0.25957149481485886</c:v>
                </c:pt>
                <c:pt idx="7">
                  <c:v>0.44814163816361852</c:v>
                </c:pt>
                <c:pt idx="8">
                  <c:v>0.42760222288088778</c:v>
                </c:pt>
              </c:numCache>
            </c:numRef>
          </c:val>
        </c:ser>
        <c:ser>
          <c:idx val="10"/>
          <c:order val="10"/>
          <c:tx>
            <c:strRef>
              <c:f>'D2.4.14.A'!$DK$64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'D2.4.14.A'!$DL$64:$DT$64</c:f>
              <c:numCache>
                <c:formatCode>0</c:formatCode>
                <c:ptCount val="9"/>
                <c:pt idx="0">
                  <c:v>0</c:v>
                </c:pt>
                <c:pt idx="1">
                  <c:v>1.8312038691966468</c:v>
                </c:pt>
                <c:pt idx="2">
                  <c:v>1.6367327391454285</c:v>
                </c:pt>
                <c:pt idx="3">
                  <c:v>0.87964027240651677</c:v>
                </c:pt>
                <c:pt idx="4">
                  <c:v>0.6300210772476319</c:v>
                </c:pt>
                <c:pt idx="5">
                  <c:v>4.6651478719672776E-2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'D2.4.14.A'!$DK$65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'D2.4.14.A'!$DL$65:$DT$65</c:f>
              <c:numCache>
                <c:formatCode>0</c:formatCode>
                <c:ptCount val="9"/>
                <c:pt idx="0">
                  <c:v>0</c:v>
                </c:pt>
                <c:pt idx="1">
                  <c:v>7.3078142259226445E-2</c:v>
                </c:pt>
                <c:pt idx="2">
                  <c:v>0.22006438894229433</c:v>
                </c:pt>
                <c:pt idx="3">
                  <c:v>0.51570623267163429</c:v>
                </c:pt>
                <c:pt idx="4">
                  <c:v>0.44262809041240792</c:v>
                </c:pt>
                <c:pt idx="5">
                  <c:v>0.2956418437293401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'D2.4.14.A'!$DK$66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'D2.4.14.A'!$DL$66:$DT$66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7.3078142259621268E-2</c:v>
                </c:pt>
                <c:pt idx="4">
                  <c:v>0.22006438894280408</c:v>
                </c:pt>
                <c:pt idx="5">
                  <c:v>0.51570623267260818</c:v>
                </c:pt>
                <c:pt idx="6">
                  <c:v>0.50109060422068386</c:v>
                </c:pt>
                <c:pt idx="7">
                  <c:v>0.41323084107635022</c:v>
                </c:pt>
                <c:pt idx="8">
                  <c:v>0.23651347498384326</c:v>
                </c:pt>
              </c:numCache>
            </c:numRef>
          </c:val>
        </c:ser>
        <c:ser>
          <c:idx val="13"/>
          <c:order val="13"/>
          <c:tx>
            <c:strRef>
              <c:f>'D2.4.14.A'!$DK$67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'D2.4.14.A'!$DL$67:$DT$67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7.3078142259341491E-2</c:v>
                </c:pt>
                <c:pt idx="4">
                  <c:v>0.22006438894240829</c:v>
                </c:pt>
                <c:pt idx="5">
                  <c:v>0.51570623267202176</c:v>
                </c:pt>
                <c:pt idx="6">
                  <c:v>0.49643313743913603</c:v>
                </c:pt>
                <c:pt idx="7">
                  <c:v>0.34944689075606911</c:v>
                </c:pt>
                <c:pt idx="8">
                  <c:v>5.380504702645568E-2</c:v>
                </c:pt>
              </c:numCache>
            </c:numRef>
          </c:val>
        </c:ser>
        <c:ser>
          <c:idx val="14"/>
          <c:order val="14"/>
          <c:tx>
            <c:strRef>
              <c:f>'D2.4.14.A'!$DK$68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'D2.4.14.A'!$DL$68:$DT$68</c:f>
              <c:numCache>
                <c:formatCode>0</c:formatCode>
                <c:ptCount val="9"/>
                <c:pt idx="0">
                  <c:v>0</c:v>
                </c:pt>
                <c:pt idx="1">
                  <c:v>7.3078142259754106E-2</c:v>
                </c:pt>
                <c:pt idx="2">
                  <c:v>0.22006438894300565</c:v>
                </c:pt>
                <c:pt idx="3">
                  <c:v>0.51570623267294169</c:v>
                </c:pt>
                <c:pt idx="4">
                  <c:v>0.44262809041318757</c:v>
                </c:pt>
                <c:pt idx="5">
                  <c:v>0.29564184372993602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'D2.4.14.A'!$DK$69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'D2.4.14.A'!$DL$69:$DT$69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7.3078142259665579E-2</c:v>
                </c:pt>
                <c:pt idx="4">
                  <c:v>0.22006438894278615</c:v>
                </c:pt>
                <c:pt idx="5">
                  <c:v>0.51570623267248672</c:v>
                </c:pt>
                <c:pt idx="6">
                  <c:v>1.1103475799843603</c:v>
                </c:pt>
                <c:pt idx="7">
                  <c:v>1.231407453312459</c:v>
                </c:pt>
                <c:pt idx="8">
                  <c:v>1.5388002481678382</c:v>
                </c:pt>
              </c:numCache>
            </c:numRef>
          </c:val>
        </c:ser>
        <c:ser>
          <c:idx val="16"/>
          <c:order val="16"/>
          <c:tx>
            <c:strRef>
              <c:f>'D2.4.14.A'!$DK$70</c:f>
              <c:strCache>
                <c:ptCount val="1"/>
                <c:pt idx="0">
                  <c:v>Industry I2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'D2.4.14.A'!$DL$70:$DT$70</c:f>
              <c:numCache>
                <c:formatCode>0</c:formatCode>
                <c:ptCount val="9"/>
                <c:pt idx="0">
                  <c:v>0</c:v>
                </c:pt>
                <c:pt idx="1">
                  <c:v>8.9218652665369103</c:v>
                </c:pt>
                <c:pt idx="2">
                  <c:v>9.3708162356682898</c:v>
                </c:pt>
                <c:pt idx="3">
                  <c:v>9.6118731963205022</c:v>
                </c:pt>
                <c:pt idx="4">
                  <c:v>9.8157404385081364</c:v>
                </c:pt>
                <c:pt idx="5">
                  <c:v>9.8589809953846519</c:v>
                </c:pt>
                <c:pt idx="6">
                  <c:v>9.5107327289936769</c:v>
                </c:pt>
                <c:pt idx="7">
                  <c:v>8.9973287458371285</c:v>
                </c:pt>
                <c:pt idx="8">
                  <c:v>8.2529989255728964</c:v>
                </c:pt>
              </c:numCache>
            </c:numRef>
          </c:val>
        </c:ser>
        <c:ser>
          <c:idx val="17"/>
          <c:order val="17"/>
          <c:tx>
            <c:strRef>
              <c:f>'D2.4.14.A'!$DK$71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'D2.4.14.A'!$DL$71:$DT$71</c:f>
              <c:numCache>
                <c:formatCode>0</c:formatCode>
                <c:ptCount val="9"/>
                <c:pt idx="0">
                  <c:v>0</c:v>
                </c:pt>
                <c:pt idx="1">
                  <c:v>5.3266784542407457</c:v>
                </c:pt>
                <c:pt idx="2">
                  <c:v>5.5947185313815595</c:v>
                </c:pt>
                <c:pt idx="3">
                  <c:v>5.7386383149908085</c:v>
                </c:pt>
                <c:pt idx="4">
                  <c:v>5.8603544824114771</c:v>
                </c:pt>
                <c:pt idx="5">
                  <c:v>5.886170669473529</c:v>
                </c:pt>
                <c:pt idx="6">
                  <c:v>5.6782537729620861</c:v>
                </c:pt>
                <c:pt idx="7">
                  <c:v>5.3717328993887623</c:v>
                </c:pt>
                <c:pt idx="8">
                  <c:v>4.9273408918875301</c:v>
                </c:pt>
              </c:numCache>
            </c:numRef>
          </c:val>
        </c:ser>
        <c:ser>
          <c:idx val="18"/>
          <c:order val="18"/>
          <c:tx>
            <c:strRef>
              <c:f>'D2.4.14.A'!$DK$72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'D2.4.14.A'!$DL$72:$DT$72</c:f>
              <c:numCache>
                <c:formatCode>0</c:formatCode>
                <c:ptCount val="9"/>
                <c:pt idx="0">
                  <c:v>0</c:v>
                </c:pt>
                <c:pt idx="1">
                  <c:v>0.10182444004009256</c:v>
                </c:pt>
                <c:pt idx="2">
                  <c:v>0.1069482767791082</c:v>
                </c:pt>
                <c:pt idx="3">
                  <c:v>0.10969943803246499</c:v>
                </c:pt>
                <c:pt idx="4">
                  <c:v>0.11202615639896429</c:v>
                </c:pt>
                <c:pt idx="5">
                  <c:v>0.11251965695774438</c:v>
                </c:pt>
                <c:pt idx="6">
                  <c:v>0.10854513104258577</c:v>
                </c:pt>
                <c:pt idx="7">
                  <c:v>0.10268569789308987</c:v>
                </c:pt>
                <c:pt idx="8">
                  <c:v>9.4190729084500754E-2</c:v>
                </c:pt>
              </c:numCache>
            </c:numRef>
          </c:val>
        </c:ser>
        <c:ser>
          <c:idx val="19"/>
          <c:order val="19"/>
          <c:tx>
            <c:strRef>
              <c:f>'D2.4.14.A'!$DK$73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'D2.4.14.A'!$DL$73:$DT$73</c:f>
              <c:numCache>
                <c:formatCode>0</c:formatCode>
                <c:ptCount val="9"/>
                <c:pt idx="0">
                  <c:v>0</c:v>
                </c:pt>
                <c:pt idx="1">
                  <c:v>0.70611535743255038</c:v>
                </c:pt>
                <c:pt idx="2">
                  <c:v>0.74882804947280668</c:v>
                </c:pt>
                <c:pt idx="3">
                  <c:v>0.77371264664401007</c:v>
                </c:pt>
                <c:pt idx="4">
                  <c:v>0.80283539043227192</c:v>
                </c:pt>
                <c:pt idx="5">
                  <c:v>0.82576523958871351</c:v>
                </c:pt>
                <c:pt idx="6">
                  <c:v>0.84226472903955441</c:v>
                </c:pt>
                <c:pt idx="7">
                  <c:v>0.85502176738128022</c:v>
                </c:pt>
                <c:pt idx="8">
                  <c:v>0.86311129685678356</c:v>
                </c:pt>
              </c:numCache>
            </c:numRef>
          </c:val>
        </c:ser>
        <c:ser>
          <c:idx val="20"/>
          <c:order val="20"/>
          <c:tx>
            <c:strRef>
              <c:f>'D2.4.14.A'!$DK$74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'D2.4.14.A'!$DL$74:$DT$74</c:f>
              <c:numCache>
                <c:formatCode>0</c:formatCode>
                <c:ptCount val="9"/>
                <c:pt idx="0">
                  <c:v>0</c:v>
                </c:pt>
                <c:pt idx="1">
                  <c:v>6.9354293474018691</c:v>
                </c:pt>
                <c:pt idx="2">
                  <c:v>7.3549512495450813</c:v>
                </c:pt>
                <c:pt idx="3">
                  <c:v>7.5993665050739949</c:v>
                </c:pt>
                <c:pt idx="4">
                  <c:v>7.8854086224414548</c:v>
                </c:pt>
                <c:pt idx="5">
                  <c:v>8.11062444177891</c:v>
                </c:pt>
                <c:pt idx="6">
                  <c:v>8.2726815931352569</c:v>
                </c:pt>
                <c:pt idx="7">
                  <c:v>8.3979805788745541</c:v>
                </c:pt>
                <c:pt idx="8">
                  <c:v>8.4774355284677956</c:v>
                </c:pt>
              </c:numCache>
            </c:numRef>
          </c:val>
        </c:ser>
        <c:ser>
          <c:idx val="21"/>
          <c:order val="21"/>
          <c:tx>
            <c:strRef>
              <c:f>'D2.4.14.A'!$DK$75</c:f>
              <c:strCache>
                <c:ptCount val="1"/>
                <c:pt idx="0">
                  <c:v>Industry I3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'D2.4.14.A'!$DL$75:$DT$75</c:f>
              <c:numCache>
                <c:formatCode>0</c:formatCode>
                <c:ptCount val="9"/>
                <c:pt idx="0">
                  <c:v>0</c:v>
                </c:pt>
                <c:pt idx="1">
                  <c:v>0.577688535860165</c:v>
                </c:pt>
                <c:pt idx="2">
                  <c:v>0.61263273055536238</c:v>
                </c:pt>
                <c:pt idx="3">
                  <c:v>0.63299136792815935</c:v>
                </c:pt>
                <c:pt idx="4">
                  <c:v>0.65681732645201441</c:v>
                </c:pt>
                <c:pt idx="5">
                  <c:v>0.67557674139354673</c:v>
                </c:pt>
                <c:pt idx="6">
                  <c:v>0.6890753373424453</c:v>
                </c:pt>
                <c:pt idx="7">
                  <c:v>0.69951215155981317</c:v>
                </c:pt>
                <c:pt idx="8">
                  <c:v>0.70613037390744982</c:v>
                </c:pt>
              </c:numCache>
            </c:numRef>
          </c:val>
        </c:ser>
        <c:ser>
          <c:idx val="22"/>
          <c:order val="22"/>
          <c:tx>
            <c:strRef>
              <c:f>'D2.4.14.A'!$DK$76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'D2.4.14.A'!$DL$76:$DT$76</c:f>
              <c:numCache>
                <c:formatCode>0</c:formatCode>
                <c:ptCount val="9"/>
                <c:pt idx="0">
                  <c:v>0</c:v>
                </c:pt>
                <c:pt idx="1">
                  <c:v>5.6891998537462838</c:v>
                </c:pt>
                <c:pt idx="2">
                  <c:v>6.0333377325656254</c:v>
                </c:pt>
                <c:pt idx="3">
                  <c:v>6.2338339335007706</c:v>
                </c:pt>
                <c:pt idx="4">
                  <c:v>6.4684770523009361</c:v>
                </c:pt>
                <c:pt idx="5">
                  <c:v>6.6532237698082417</c:v>
                </c:pt>
                <c:pt idx="6">
                  <c:v>6.78616082036599</c:v>
                </c:pt>
                <c:pt idx="7">
                  <c:v>6.888944791716014</c:v>
                </c:pt>
                <c:pt idx="8">
                  <c:v>6.9541224562789976</c:v>
                </c:pt>
              </c:numCache>
            </c:numRef>
          </c:val>
        </c:ser>
        <c:ser>
          <c:idx val="23"/>
          <c:order val="23"/>
          <c:tx>
            <c:strRef>
              <c:f>'D2.4.14.A'!$DK$77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'D2.4.14.A'!$DL$77:$DT$77</c:f>
              <c:numCache>
                <c:formatCode>0</c:formatCode>
                <c:ptCount val="9"/>
                <c:pt idx="0">
                  <c:v>0</c:v>
                </c:pt>
                <c:pt idx="1">
                  <c:v>6.1491886067084138</c:v>
                </c:pt>
                <c:pt idx="2">
                  <c:v>6.3191687168261899</c:v>
                </c:pt>
                <c:pt idx="3">
                  <c:v>6.1296169990662781</c:v>
                </c:pt>
                <c:pt idx="4">
                  <c:v>6.3832317128889215</c:v>
                </c:pt>
                <c:pt idx="5">
                  <c:v>6.7848980939473131</c:v>
                </c:pt>
                <c:pt idx="6">
                  <c:v>7.3348421346853279</c:v>
                </c:pt>
                <c:pt idx="7">
                  <c:v>7.4459364962539203</c:v>
                </c:pt>
                <c:pt idx="8">
                  <c:v>7.516383969123333</c:v>
                </c:pt>
              </c:numCache>
            </c:numRef>
          </c:val>
        </c:ser>
        <c:ser>
          <c:idx val="24"/>
          <c:order val="24"/>
          <c:tx>
            <c:strRef>
              <c:f>'D2.4.14.A'!$DK$78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'D2.4.14.A'!$DL$78:$DT$78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0.20198234118927971</c:v>
                </c:pt>
                <c:pt idx="3">
                  <c:v>0.60824097489073337</c:v>
                </c:pt>
                <c:pt idx="4">
                  <c:v>0.60824097489073337</c:v>
                </c:pt>
                <c:pt idx="5">
                  <c:v>0.40625863370145349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5"/>
          <c:order val="25"/>
          <c:tx>
            <c:strRef>
              <c:f>'D2.4.14.A'!$DK$79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'D2.4.14.A'!$DL$79:$DT$79</c:f>
              <c:numCache>
                <c:formatCode>0</c:formatCode>
                <c:ptCount val="9"/>
                <c:pt idx="0">
                  <c:v>0</c:v>
                </c:pt>
                <c:pt idx="1">
                  <c:v>0.46938042121895307</c:v>
                </c:pt>
                <c:pt idx="2">
                  <c:v>0.48275419738762493</c:v>
                </c:pt>
                <c:pt idx="3">
                  <c:v>0.49673583759136886</c:v>
                </c:pt>
                <c:pt idx="4">
                  <c:v>0.51125069929193223</c:v>
                </c:pt>
                <c:pt idx="5">
                  <c:v>0.52572671600792276</c:v>
                </c:pt>
                <c:pt idx="6">
                  <c:v>0.54035408107938554</c:v>
                </c:pt>
                <c:pt idx="7">
                  <c:v>0.55511136766241931</c:v>
                </c:pt>
                <c:pt idx="8">
                  <c:v>0.56998859039574479</c:v>
                </c:pt>
              </c:numCache>
            </c:numRef>
          </c:val>
        </c:ser>
        <c:ser>
          <c:idx val="26"/>
          <c:order val="26"/>
          <c:tx>
            <c:strRef>
              <c:f>'D2.4.14.A'!$DK$80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'D2.4.14.A'!$DL$80:$DT$80</c:f>
              <c:numCache>
                <c:formatCode>0</c:formatCode>
                <c:ptCount val="9"/>
                <c:pt idx="0">
                  <c:v>0</c:v>
                </c:pt>
                <c:pt idx="1">
                  <c:v>4.1146457860239947</c:v>
                </c:pt>
                <c:pt idx="2">
                  <c:v>4.2318819323683066</c:v>
                </c:pt>
                <c:pt idx="3">
                  <c:v>4.3264912157393853</c:v>
                </c:pt>
                <c:pt idx="4">
                  <c:v>4.2902320500395748</c:v>
                </c:pt>
                <c:pt idx="5">
                  <c:v>4.0882772782792234</c:v>
                </c:pt>
                <c:pt idx="6">
                  <c:v>3.5550611034488462</c:v>
                </c:pt>
                <c:pt idx="7">
                  <c:v>2.3819857611506685</c:v>
                </c:pt>
                <c:pt idx="8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'D2.4.14.A'!$DK$81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'D2.4.14.A'!$DL$81:$DT$81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3.0745983735104301E-2</c:v>
                </c:pt>
                <c:pt idx="4">
                  <c:v>0.21056455466146842</c:v>
                </c:pt>
                <c:pt idx="5">
                  <c:v>0.57224392974024108</c:v>
                </c:pt>
                <c:pt idx="6">
                  <c:v>1.2997103403696812</c:v>
                </c:pt>
                <c:pt idx="7">
                  <c:v>2.7321591503354852</c:v>
                </c:pt>
                <c:pt idx="8">
                  <c:v>5.4953479444181399</c:v>
                </c:pt>
              </c:numCache>
            </c:numRef>
          </c:val>
        </c:ser>
        <c:ser>
          <c:idx val="28"/>
          <c:order val="28"/>
          <c:tx>
            <c:strRef>
              <c:f>'D2.4.14.A'!$DK$82</c:f>
              <c:strCache>
                <c:ptCount val="1"/>
                <c:pt idx="0">
                  <c:v>Industry I4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'D2.4.14.A'!$DL$82:$DT$82</c:f>
              <c:numCache>
                <c:formatCode>0</c:formatCode>
                <c:ptCount val="9"/>
                <c:pt idx="0">
                  <c:v>0</c:v>
                </c:pt>
                <c:pt idx="1">
                  <c:v>3.0663211860821185</c:v>
                </c:pt>
                <c:pt idx="2">
                  <c:v>3.1536880453503446</c:v>
                </c:pt>
                <c:pt idx="3">
                  <c:v>3.2450258976229747</c:v>
                </c:pt>
                <c:pt idx="4">
                  <c:v>3.3398471256364468</c:v>
                </c:pt>
                <c:pt idx="5">
                  <c:v>3.4344145910434412</c:v>
                </c:pt>
                <c:pt idx="6">
                  <c:v>3.5299707697582181</c:v>
                </c:pt>
                <c:pt idx="7">
                  <c:v>3.6263756866512113</c:v>
                </c:pt>
                <c:pt idx="8">
                  <c:v>3.7235641103587427</c:v>
                </c:pt>
              </c:numCache>
            </c:numRef>
          </c:val>
        </c:ser>
        <c:ser>
          <c:idx val="29"/>
          <c:order val="29"/>
          <c:tx>
            <c:strRef>
              <c:f>'D2.4.14.A'!$DK$83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'D2.4.14.A'!$DL$83:$DT$83</c:f>
              <c:numCache>
                <c:formatCode>0</c:formatCode>
                <c:ptCount val="9"/>
                <c:pt idx="0">
                  <c:v>0</c:v>
                </c:pt>
                <c:pt idx="1">
                  <c:v>4.1399150806704643</c:v>
                </c:pt>
                <c:pt idx="2">
                  <c:v>4.2578712099491502</c:v>
                </c:pt>
                <c:pt idx="3">
                  <c:v>4.3811886738130177</c:v>
                </c:pt>
                <c:pt idx="4">
                  <c:v>4.5092091282919133</c:v>
                </c:pt>
                <c:pt idx="5">
                  <c:v>4.6368869716815722</c:v>
                </c:pt>
                <c:pt idx="6">
                  <c:v>4.765899701042084</c:v>
                </c:pt>
                <c:pt idx="7">
                  <c:v>4.896058332534043</c:v>
                </c:pt>
                <c:pt idx="8">
                  <c:v>5.0272747957014072</c:v>
                </c:pt>
              </c:numCache>
            </c:numRef>
          </c:val>
        </c:ser>
        <c:ser>
          <c:idx val="30"/>
          <c:order val="30"/>
          <c:tx>
            <c:strRef>
              <c:f>'D2.4.14.A'!$DK$84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'D2.4.14.A'!$DL$84:$DT$84</c:f>
              <c:numCache>
                <c:formatCode>0</c:formatCode>
                <c:ptCount val="9"/>
                <c:pt idx="0">
                  <c:v>0</c:v>
                </c:pt>
                <c:pt idx="1">
                  <c:v>3.0911310495052322</c:v>
                </c:pt>
                <c:pt idx="2">
                  <c:v>2.9498211443480109</c:v>
                </c:pt>
                <c:pt idx="3">
                  <c:v>2.5451876036909424</c:v>
                </c:pt>
                <c:pt idx="4">
                  <c:v>1.7997038526199518</c:v>
                </c:pt>
                <c:pt idx="5">
                  <c:v>2.0566293392705068</c:v>
                </c:pt>
                <c:pt idx="6">
                  <c:v>2.5389032680493386</c:v>
                </c:pt>
                <c:pt idx="7">
                  <c:v>3.4661223113640447</c:v>
                </c:pt>
                <c:pt idx="8">
                  <c:v>3.470235509310299</c:v>
                </c:pt>
              </c:numCache>
            </c:numRef>
          </c:val>
        </c:ser>
        <c:ser>
          <c:idx val="31"/>
          <c:order val="31"/>
          <c:tx>
            <c:strRef>
              <c:f>'D2.4.14.A'!$DK$85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'D2.4.14.A'!$DL$85:$DT$85</c:f>
              <c:numCache>
                <c:formatCode>0</c:formatCode>
                <c:ptCount val="9"/>
                <c:pt idx="0">
                  <c:v>0</c:v>
                </c:pt>
                <c:pt idx="1">
                  <c:v>0.1120996172716528</c:v>
                </c:pt>
                <c:pt idx="2">
                  <c:v>0.33757198818816886</c:v>
                </c:pt>
                <c:pt idx="3">
                  <c:v>0.79107746201369078</c:v>
                </c:pt>
                <c:pt idx="4">
                  <c:v>1.5911393390912161</c:v>
                </c:pt>
                <c:pt idx="5">
                  <c:v>1.3656669681746998</c:v>
                </c:pt>
                <c:pt idx="6">
                  <c:v>0.91216149434917793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2"/>
          <c:order val="32"/>
          <c:tx>
            <c:strRef>
              <c:f>'D2.4.14.A'!$DK$86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'D2.4.14.A'!$DL$86:$DT$86</c:f>
              <c:numCache>
                <c:formatCode>0</c:formatCode>
                <c:ptCount val="9"/>
                <c:pt idx="0">
                  <c:v>0</c:v>
                </c:pt>
                <c:pt idx="1">
                  <c:v>2.0171767092572348</c:v>
                </c:pt>
                <c:pt idx="2">
                  <c:v>2.070176503335118</c:v>
                </c:pt>
                <c:pt idx="3">
                  <c:v>2.1009527213409123</c:v>
                </c:pt>
                <c:pt idx="4">
                  <c:v>2.1353223113164197</c:v>
                </c:pt>
                <c:pt idx="5">
                  <c:v>2.1551293433706706</c:v>
                </c:pt>
                <c:pt idx="6">
                  <c:v>2.1732457587434051</c:v>
                </c:pt>
                <c:pt idx="7">
                  <c:v>2.1827279784869518</c:v>
                </c:pt>
                <c:pt idx="8">
                  <c:v>2.1853181906694008</c:v>
                </c:pt>
              </c:numCache>
            </c:numRef>
          </c:val>
        </c:ser>
        <c:ser>
          <c:idx val="33"/>
          <c:order val="33"/>
          <c:tx>
            <c:strRef>
              <c:f>'D2.4.14.A'!$DK$87</c:f>
              <c:strCache>
                <c:ptCount val="1"/>
                <c:pt idx="0">
                  <c:v>Industry I5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'D2.4.14.A'!$DL$87:$DT$87</c:f>
              <c:numCache>
                <c:formatCode>0</c:formatCode>
                <c:ptCount val="9"/>
                <c:pt idx="0">
                  <c:v>0</c:v>
                </c:pt>
                <c:pt idx="1">
                  <c:v>1.8283024436936191</c:v>
                </c:pt>
                <c:pt idx="2">
                  <c:v>1.8763397091365375</c:v>
                </c:pt>
                <c:pt idx="3">
                  <c:v>1.904234258151255</c:v>
                </c:pt>
                <c:pt idx="4">
                  <c:v>1.93538572101146</c:v>
                </c:pt>
                <c:pt idx="5">
                  <c:v>1.9533381616384431</c:v>
                </c:pt>
                <c:pt idx="6">
                  <c:v>1.9697582830610896</c:v>
                </c:pt>
                <c:pt idx="7">
                  <c:v>1.9783526543173373</c:v>
                </c:pt>
                <c:pt idx="8">
                  <c:v>1.9807003372155598</c:v>
                </c:pt>
              </c:numCache>
            </c:numRef>
          </c:val>
        </c:ser>
        <c:ser>
          <c:idx val="34"/>
          <c:order val="34"/>
          <c:tx>
            <c:strRef>
              <c:f>'D2.4.14.A'!$DK$88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'D2.4.14.A'!$DL$88:$DT$88</c:f>
              <c:numCache>
                <c:formatCode>0</c:formatCode>
                <c:ptCount val="9"/>
                <c:pt idx="0">
                  <c:v>0</c:v>
                </c:pt>
                <c:pt idx="1">
                  <c:v>2.9435690574086499</c:v>
                </c:pt>
                <c:pt idx="2">
                  <c:v>3.0209091105535704</c:v>
                </c:pt>
                <c:pt idx="3">
                  <c:v>3.06581936685892</c:v>
                </c:pt>
                <c:pt idx="4">
                  <c:v>3.1159732582376236</c:v>
                </c:pt>
                <c:pt idx="5">
                  <c:v>3.1448767084938547</c:v>
                </c:pt>
                <c:pt idx="6">
                  <c:v>3.1713131230517115</c:v>
                </c:pt>
                <c:pt idx="7">
                  <c:v>3.1851500707542701</c:v>
                </c:pt>
                <c:pt idx="8">
                  <c:v>3.1889298429464468</c:v>
                </c:pt>
              </c:numCache>
            </c:numRef>
          </c:val>
        </c:ser>
        <c:ser>
          <c:idx val="35"/>
          <c:order val="35"/>
          <c:tx>
            <c:strRef>
              <c:f>'D2.4.14.A'!$DK$89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'D2.4.14.A'!$DL$89:$DT$89</c:f>
              <c:numCache>
                <c:formatCode>0</c:formatCode>
                <c:ptCount val="9"/>
                <c:pt idx="0">
                  <c:v>0</c:v>
                </c:pt>
                <c:pt idx="1">
                  <c:v>0.51379750574839178</c:v>
                </c:pt>
                <c:pt idx="2">
                  <c:v>0.49030944405040711</c:v>
                </c:pt>
                <c:pt idx="3">
                  <c:v>0.42305260485393864</c:v>
                </c:pt>
                <c:pt idx="4">
                  <c:v>0.29914077913636439</c:v>
                </c:pt>
                <c:pt idx="5">
                  <c:v>3.6891251330206105E-2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'D2.4.14.A'!$DK$90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'D2.4.14.A'!$DL$90:$DT$90</c:f>
              <c:numCache>
                <c:formatCode>0</c:formatCode>
                <c:ptCount val="9"/>
                <c:pt idx="0">
                  <c:v>0</c:v>
                </c:pt>
                <c:pt idx="1">
                  <c:v>1.8632824952305088E-2</c:v>
                </c:pt>
                <c:pt idx="2">
                  <c:v>5.6110091343473834E-2</c:v>
                </c:pt>
                <c:pt idx="3">
                  <c:v>0.13149026046712359</c:v>
                </c:pt>
                <c:pt idx="4">
                  <c:v>0.26447388047651671</c:v>
                </c:pt>
                <c:pt idx="5">
                  <c:v>0.53195144040221054</c:v>
                </c:pt>
                <c:pt idx="6">
                  <c:v>0.57362448848010228</c:v>
                </c:pt>
                <c:pt idx="7">
                  <c:v>0.57612730410869917</c:v>
                </c:pt>
                <c:pt idx="8">
                  <c:v>0.57681098613084314</c:v>
                </c:pt>
              </c:numCache>
            </c:numRef>
          </c:val>
        </c:ser>
        <c:ser>
          <c:idx val="37"/>
          <c:order val="37"/>
          <c:tx>
            <c:strRef>
              <c:f>'D2.4.14.A'!$DK$91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'D2.4.14.A'!$DL$91:$DT$91</c:f>
              <c:numCache>
                <c:formatCode>0</c:formatCode>
                <c:ptCount val="9"/>
                <c:pt idx="0">
                  <c:v>0</c:v>
                </c:pt>
                <c:pt idx="1">
                  <c:v>1.6054528678047342</c:v>
                </c:pt>
                <c:pt idx="2">
                  <c:v>1.6449719946156958</c:v>
                </c:pt>
                <c:pt idx="3">
                  <c:v>1.6567560528902257</c:v>
                </c:pt>
                <c:pt idx="4">
                  <c:v>1.6706282197296998</c:v>
                </c:pt>
                <c:pt idx="5">
                  <c:v>1.6689132833102003</c:v>
                </c:pt>
                <c:pt idx="6">
                  <c:v>1.641129641143614</c:v>
                </c:pt>
                <c:pt idx="7">
                  <c:v>1.5993966523643905</c:v>
                </c:pt>
                <c:pt idx="8">
                  <c:v>1.5391951382697318</c:v>
                </c:pt>
              </c:numCache>
            </c:numRef>
          </c:val>
        </c:ser>
        <c:ser>
          <c:idx val="38"/>
          <c:order val="38"/>
          <c:tx>
            <c:strRef>
              <c:f>'D2.4.14.A'!$DK$92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'D2.4.14.A'!$DL$92:$DT$92</c:f>
              <c:numCache>
                <c:formatCode>0</c:formatCode>
                <c:ptCount val="9"/>
                <c:pt idx="0">
                  <c:v>0</c:v>
                </c:pt>
                <c:pt idx="1">
                  <c:v>0.79912183094635225</c:v>
                </c:pt>
                <c:pt idx="2">
                  <c:v>0.71186997844974087</c:v>
                </c:pt>
                <c:pt idx="3">
                  <c:v>0.58783601557038712</c:v>
                </c:pt>
                <c:pt idx="4">
                  <c:v>0.39080067014285008</c:v>
                </c:pt>
                <c:pt idx="5">
                  <c:v>4.374913146048382E-4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'D2.4.14.A'!$DK$93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'D2.4.14.A'!$DL$93:$DT$93</c:f>
              <c:numCache>
                <c:formatCode>0</c:formatCode>
                <c:ptCount val="9"/>
                <c:pt idx="0">
                  <c:v>0</c:v>
                </c:pt>
                <c:pt idx="1">
                  <c:v>2.8658205059579868E-2</c:v>
                </c:pt>
                <c:pt idx="2">
                  <c:v>8.6300091786958813E-2</c:v>
                </c:pt>
                <c:pt idx="3">
                  <c:v>8.6300091786958813E-2</c:v>
                </c:pt>
                <c:pt idx="4">
                  <c:v>8.6300091786958813E-2</c:v>
                </c:pt>
                <c:pt idx="5">
                  <c:v>8.6300091786958813E-2</c:v>
                </c:pt>
                <c:pt idx="6">
                  <c:v>8.6300091786958813E-2</c:v>
                </c:pt>
                <c:pt idx="7">
                  <c:v>5.7641886727378931E-2</c:v>
                </c:pt>
                <c:pt idx="8">
                  <c:v>0</c:v>
                </c:pt>
              </c:numCache>
            </c:numRef>
          </c:val>
        </c:ser>
        <c:ser>
          <c:idx val="40"/>
          <c:order val="40"/>
          <c:tx>
            <c:strRef>
              <c:f>'D2.4.14.A'!$DK$94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'D2.4.14.A'!$DL$94:$DT$94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2.865820505942886E-2</c:v>
                </c:pt>
                <c:pt idx="4">
                  <c:v>2.865820505942886E-2</c:v>
                </c:pt>
                <c:pt idx="5">
                  <c:v>2.865820505942886E-2</c:v>
                </c:pt>
                <c:pt idx="6">
                  <c:v>2.865820505942886E-2</c:v>
                </c:pt>
                <c:pt idx="7">
                  <c:v>2.865820505942886E-2</c:v>
                </c:pt>
                <c:pt idx="8">
                  <c:v>5.7316410118857745E-3</c:v>
                </c:pt>
              </c:numCache>
            </c:numRef>
          </c:val>
        </c:ser>
        <c:ser>
          <c:idx val="41"/>
          <c:order val="41"/>
          <c:tx>
            <c:strRef>
              <c:f>'D2.4.14.A'!$DK$95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'D2.4.14.A'!$DL$95:$DT$95</c:f>
              <c:numCache>
                <c:formatCode>0</c:formatCode>
                <c:ptCount val="9"/>
                <c:pt idx="0">
                  <c:v>0</c:v>
                </c:pt>
                <c:pt idx="1">
                  <c:v>2.1614607231762364E-2</c:v>
                </c:pt>
                <c:pt idx="2">
                  <c:v>7.2132900670563965E-2</c:v>
                </c:pt>
                <c:pt idx="3">
                  <c:v>0.17374323327881086</c:v>
                </c:pt>
                <c:pt idx="4">
                  <c:v>0.37811790609481399</c:v>
                </c:pt>
                <c:pt idx="5">
                  <c:v>0.76757376597449789</c:v>
                </c:pt>
                <c:pt idx="6">
                  <c:v>0.75331180562685629</c:v>
                </c:pt>
                <c:pt idx="7">
                  <c:v>0.75989039824442184</c:v>
                </c:pt>
                <c:pt idx="8">
                  <c:v>0.80860812041111851</c:v>
                </c:pt>
              </c:numCache>
            </c:numRef>
          </c:val>
        </c:ser>
        <c:ser>
          <c:idx val="42"/>
          <c:order val="42"/>
          <c:tx>
            <c:strRef>
              <c:f>'D2.4.14.A'!$DK$96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'D2.4.14.A'!$DL$96:$DT$96</c:f>
              <c:numCache>
                <c:formatCode>0</c:formatCode>
                <c:ptCount val="9"/>
                <c:pt idx="0">
                  <c:v>0</c:v>
                </c:pt>
                <c:pt idx="1">
                  <c:v>2.9945580012640343</c:v>
                </c:pt>
                <c:pt idx="2">
                  <c:v>2.5294127818162209</c:v>
                </c:pt>
                <c:pt idx="3">
                  <c:v>2.1183681675284891</c:v>
                </c:pt>
                <c:pt idx="4">
                  <c:v>1.7077947195933352</c:v>
                </c:pt>
                <c:pt idx="5">
                  <c:v>0.82274486846538886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3"/>
          <c:order val="43"/>
          <c:tx>
            <c:strRef>
              <c:f>'D2.4.14.A'!$DK$97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'D2.4.14.A'!$DL$97:$DT$97</c:f>
              <c:numCache>
                <c:formatCode>0</c:formatCode>
                <c:ptCount val="9"/>
                <c:pt idx="0">
                  <c:v>0</c:v>
                </c:pt>
                <c:pt idx="1">
                  <c:v>0.10834618813487742</c:v>
                </c:pt>
                <c:pt idx="2">
                  <c:v>0.32626907237874037</c:v>
                </c:pt>
                <c:pt idx="3">
                  <c:v>0.32626907237874037</c:v>
                </c:pt>
                <c:pt idx="4">
                  <c:v>0.32626907237874037</c:v>
                </c:pt>
                <c:pt idx="5">
                  <c:v>0.32626907237874037</c:v>
                </c:pt>
                <c:pt idx="6">
                  <c:v>0.32626907237874037</c:v>
                </c:pt>
                <c:pt idx="7">
                  <c:v>0.21792288424386302</c:v>
                </c:pt>
                <c:pt idx="8">
                  <c:v>0</c:v>
                </c:pt>
              </c:numCache>
            </c:numRef>
          </c:val>
        </c:ser>
        <c:ser>
          <c:idx val="44"/>
          <c:order val="44"/>
          <c:tx>
            <c:strRef>
              <c:f>'D2.4.14.A'!$DK$98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'D2.4.14.A'!$DL$98:$DT$98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0.10834618813476841</c:v>
                </c:pt>
                <c:pt idx="4">
                  <c:v>0.10834618813476841</c:v>
                </c:pt>
                <c:pt idx="5">
                  <c:v>0.10834618813476841</c:v>
                </c:pt>
                <c:pt idx="6">
                  <c:v>0.10834618813476841</c:v>
                </c:pt>
                <c:pt idx="7">
                  <c:v>0.10834618813476841</c:v>
                </c:pt>
                <c:pt idx="8">
                  <c:v>2.1669237626953684E-2</c:v>
                </c:pt>
              </c:numCache>
            </c:numRef>
          </c:val>
        </c:ser>
        <c:ser>
          <c:idx val="45"/>
          <c:order val="45"/>
          <c:tx>
            <c:strRef>
              <c:f>'D2.4.14.A'!$DK$99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'D2.4.14.A'!$DL$99:$DT$99</c:f>
              <c:numCache>
                <c:formatCode>0</c:formatCode>
                <c:ptCount val="9"/>
                <c:pt idx="0">
                  <c:v>0</c:v>
                </c:pt>
                <c:pt idx="1">
                  <c:v>0.108346188135134</c:v>
                </c:pt>
                <c:pt idx="2">
                  <c:v>0.32626907237916686</c:v>
                </c:pt>
                <c:pt idx="3">
                  <c:v>0.32626907237916686</c:v>
                </c:pt>
                <c:pt idx="4">
                  <c:v>0.32626907237916686</c:v>
                </c:pt>
                <c:pt idx="5">
                  <c:v>0.32626907237916686</c:v>
                </c:pt>
                <c:pt idx="6">
                  <c:v>0.32626907237916686</c:v>
                </c:pt>
                <c:pt idx="7">
                  <c:v>0.21792288424403286</c:v>
                </c:pt>
                <c:pt idx="8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'D2.4.14.A'!$DK$100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'D2.4.14.A'!$DL$100:$DT$100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0.10834618813540926</c:v>
                </c:pt>
                <c:pt idx="4">
                  <c:v>0.10834618813540926</c:v>
                </c:pt>
                <c:pt idx="5">
                  <c:v>0.10834618813540926</c:v>
                </c:pt>
                <c:pt idx="6">
                  <c:v>0.10834618813540926</c:v>
                </c:pt>
                <c:pt idx="7">
                  <c:v>8.6676950508327411E-2</c:v>
                </c:pt>
                <c:pt idx="8">
                  <c:v>0</c:v>
                </c:pt>
              </c:numCache>
            </c:numRef>
          </c:val>
        </c:ser>
        <c:ser>
          <c:idx val="47"/>
          <c:order val="47"/>
          <c:tx>
            <c:strRef>
              <c:f>'D2.4.14.A'!$DK$101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'D2.4.14.A'!$DL$101:$DT$101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0.10834618813426207</c:v>
                </c:pt>
                <c:pt idx="3">
                  <c:v>0.32626907237845987</c:v>
                </c:pt>
                <c:pt idx="4">
                  <c:v>0.76458983192484375</c:v>
                </c:pt>
                <c:pt idx="5">
                  <c:v>1.6462094420686653</c:v>
                </c:pt>
                <c:pt idx="6">
                  <c:v>2.4133810618983893</c:v>
                </c:pt>
                <c:pt idx="7">
                  <c:v>2.5682677394348516</c:v>
                </c:pt>
                <c:pt idx="8">
                  <c:v>3.0570514573164185</c:v>
                </c:pt>
              </c:numCache>
            </c:numRef>
          </c:val>
        </c:ser>
        <c:ser>
          <c:idx val="48"/>
          <c:order val="48"/>
          <c:tx>
            <c:strRef>
              <c:f>'D2.4.14.A'!$DK$102</c:f>
              <c:strCache>
                <c:ptCount val="1"/>
                <c:pt idx="0">
                  <c:v>Industry I6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'D2.4.14.A'!$DL$102:$DT$102</c:f>
              <c:numCache>
                <c:formatCode>0</c:formatCode>
                <c:ptCount val="9"/>
                <c:pt idx="0">
                  <c:v>0</c:v>
                </c:pt>
                <c:pt idx="1">
                  <c:v>16.470351470078501</c:v>
                </c:pt>
                <c:pt idx="2">
                  <c:v>16.875778450477508</c:v>
                </c:pt>
                <c:pt idx="3">
                  <c:v>16.996671181380865</c:v>
                </c:pt>
                <c:pt idx="4">
                  <c:v>17.138985831707576</c:v>
                </c:pt>
                <c:pt idx="5">
                  <c:v>17.121392287764703</c:v>
                </c:pt>
                <c:pt idx="6">
                  <c:v>16.836359721079571</c:v>
                </c:pt>
                <c:pt idx="7">
                  <c:v>16.408220716270304</c:v>
                </c:pt>
                <c:pt idx="8">
                  <c:v>15.790612989470281</c:v>
                </c:pt>
              </c:numCache>
            </c:numRef>
          </c:val>
        </c:ser>
        <c:ser>
          <c:idx val="49"/>
          <c:order val="49"/>
          <c:tx>
            <c:strRef>
              <c:f>'D2.4.14.A'!$DK$103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'D2.4.14.A'!$DL$103:$DT$103</c:f>
              <c:numCache>
                <c:formatCode>0</c:formatCode>
                <c:ptCount val="9"/>
                <c:pt idx="0">
                  <c:v>0</c:v>
                </c:pt>
                <c:pt idx="1">
                  <c:v>4.1063839277734893</c:v>
                </c:pt>
                <c:pt idx="2">
                  <c:v>4.2074648815843929</c:v>
                </c:pt>
                <c:pt idx="3">
                  <c:v>4.2376058271536303</c:v>
                </c:pt>
                <c:pt idx="4">
                  <c:v>4.2730876803399624</c:v>
                </c:pt>
                <c:pt idx="5">
                  <c:v>4.2687012623445133</c:v>
                </c:pt>
                <c:pt idx="6">
                  <c:v>4.1976370137852603</c:v>
                </c:pt>
                <c:pt idx="7">
                  <c:v>4.0908935037031142</c:v>
                </c:pt>
                <c:pt idx="8">
                  <c:v>3.9369116990276671</c:v>
                </c:pt>
              </c:numCache>
            </c:numRef>
          </c:val>
        </c:ser>
        <c:ser>
          <c:idx val="50"/>
          <c:order val="50"/>
          <c:tx>
            <c:strRef>
              <c:f>'D2.4.14.A'!$DK$104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'D2.4.14.A'!$DL$104:$DT$104</c:f>
              <c:numCache>
                <c:formatCode>0</c:formatCode>
                <c:ptCount val="9"/>
                <c:pt idx="0">
                  <c:v>0</c:v>
                </c:pt>
                <c:pt idx="1">
                  <c:v>1.3827924692968567</c:v>
                </c:pt>
                <c:pt idx="2">
                  <c:v>1.3209030654969462</c:v>
                </c:pt>
                <c:pt idx="3">
                  <c:v>1.1360719207597452</c:v>
                </c:pt>
                <c:pt idx="4">
                  <c:v>0.803832241995868</c:v>
                </c:pt>
                <c:pt idx="5">
                  <c:v>0.10917959250202082</c:v>
                </c:pt>
                <c:pt idx="6">
                  <c:v>0.27974895056867277</c:v>
                </c:pt>
                <c:pt idx="7">
                  <c:v>0.63543780750633727</c:v>
                </c:pt>
                <c:pt idx="8">
                  <c:v>1.3720152257943734</c:v>
                </c:pt>
              </c:numCache>
            </c:numRef>
          </c:val>
        </c:ser>
        <c:ser>
          <c:idx val="51"/>
          <c:order val="51"/>
          <c:tx>
            <c:strRef>
              <c:f>'D2.4.14.A'!$DK$105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'D2.4.14.A'!$DL$105:$DT$105</c:f>
              <c:numCache>
                <c:formatCode>0</c:formatCode>
                <c:ptCount val="9"/>
                <c:pt idx="0">
                  <c:v>0</c:v>
                </c:pt>
                <c:pt idx="1">
                  <c:v>4.8283892729359741E-2</c:v>
                </c:pt>
                <c:pt idx="2">
                  <c:v>0.14540004741137016</c:v>
                </c:pt>
                <c:pt idx="3">
                  <c:v>0.34073532315336191</c:v>
                </c:pt>
                <c:pt idx="4">
                  <c:v>0.68534044125993898</c:v>
                </c:pt>
                <c:pt idx="5">
                  <c:v>1.3784644224123921</c:v>
                </c:pt>
                <c:pt idx="6">
                  <c:v>1.1831291466704006</c:v>
                </c:pt>
                <c:pt idx="7">
                  <c:v>0.79024013583446384</c:v>
                </c:pt>
                <c:pt idx="8">
                  <c:v>0</c:v>
                </c:pt>
              </c:numCache>
            </c:numRef>
          </c:val>
        </c:ser>
        <c:ser>
          <c:idx val="52"/>
          <c:order val="52"/>
          <c:tx>
            <c:strRef>
              <c:f>'D2.4.14.A'!$DK$106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'D2.4.14.A'!$DL$106:$DT$106</c:f>
              <c:numCache>
                <c:formatCode>0</c:formatCode>
                <c:ptCount val="9"/>
                <c:pt idx="0">
                  <c:v>0</c:v>
                </c:pt>
                <c:pt idx="1">
                  <c:v>0.18667884134001453</c:v>
                </c:pt>
                <c:pt idx="2">
                  <c:v>0.17405914500971237</c:v>
                </c:pt>
                <c:pt idx="3">
                  <c:v>0.15817653154633815</c:v>
                </c:pt>
                <c:pt idx="4">
                  <c:v>0.14296019137593122</c:v>
                </c:pt>
                <c:pt idx="5">
                  <c:v>0.12623032073830287</c:v>
                </c:pt>
                <c:pt idx="6">
                  <c:v>0.10994311762228402</c:v>
                </c:pt>
                <c:pt idx="7">
                  <c:v>9.3211662072483881E-2</c:v>
                </c:pt>
                <c:pt idx="8">
                  <c:v>7.6471636374595781E-2</c:v>
                </c:pt>
              </c:numCache>
            </c:numRef>
          </c:val>
        </c:ser>
        <c:ser>
          <c:idx val="53"/>
          <c:order val="53"/>
          <c:tx>
            <c:strRef>
              <c:f>'D2.4.14.A'!$DK$107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'D2.4.14.A'!$DL$107:$DT$107</c:f>
              <c:numCache>
                <c:formatCode>0</c:formatCode>
                <c:ptCount val="9"/>
                <c:pt idx="0">
                  <c:v>0</c:v>
                </c:pt>
                <c:pt idx="1">
                  <c:v>2.6420211487546506</c:v>
                </c:pt>
                <c:pt idx="2">
                  <c:v>2.463417594349707</c:v>
                </c:pt>
                <c:pt idx="3">
                  <c:v>1.964744984780328</c:v>
                </c:pt>
                <c:pt idx="4">
                  <c:v>1.3657092459445712</c:v>
                </c:pt>
                <c:pt idx="5">
                  <c:v>0.3572128139700253</c:v>
                </c:pt>
                <c:pt idx="6">
                  <c:v>1.2785587432514366E-2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'D2.4.14.A'!$DK$108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'D2.4.14.A'!$DL$108:$DT$108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8.3131752404703649E-2</c:v>
                </c:pt>
                <c:pt idx="4">
                  <c:v>8.3131752404703649E-2</c:v>
                </c:pt>
                <c:pt idx="5">
                  <c:v>8.3131752404703649E-2</c:v>
                </c:pt>
                <c:pt idx="6">
                  <c:v>8.3131752404703649E-2</c:v>
                </c:pt>
                <c:pt idx="7">
                  <c:v>4.9879051442822175E-2</c:v>
                </c:pt>
                <c:pt idx="8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'D2.4.14.A'!$DK$109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'D2.4.14.A'!$DL$109:$DT$109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9.5379007126601328E-2</c:v>
                </c:pt>
                <c:pt idx="4">
                  <c:v>0.28722025864721074</c:v>
                </c:pt>
                <c:pt idx="5">
                  <c:v>0.67308153875173504</c:v>
                </c:pt>
                <c:pt idx="6">
                  <c:v>0.67308153875173504</c:v>
                </c:pt>
                <c:pt idx="7">
                  <c:v>0.57770253162513363</c:v>
                </c:pt>
                <c:pt idx="8">
                  <c:v>0.38586128010452425</c:v>
                </c:pt>
              </c:numCache>
            </c:numRef>
          </c:val>
        </c:ser>
        <c:ser>
          <c:idx val="56"/>
          <c:order val="56"/>
          <c:tx>
            <c:strRef>
              <c:f>'D2.4.14.A'!$DK$110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'D2.4.14.A'!$DL$110:$DT$110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9.5379007126369306E-2</c:v>
                </c:pt>
                <c:pt idx="4">
                  <c:v>0.28722025864700879</c:v>
                </c:pt>
                <c:pt idx="5">
                  <c:v>0.67308153875196086</c:v>
                </c:pt>
                <c:pt idx="6">
                  <c:v>0.78699986145113332</c:v>
                </c:pt>
                <c:pt idx="7">
                  <c:v>0.69162085432476417</c:v>
                </c:pt>
                <c:pt idx="8">
                  <c:v>0.69642356337509637</c:v>
                </c:pt>
              </c:numCache>
            </c:numRef>
          </c:val>
        </c:ser>
        <c:ser>
          <c:idx val="57"/>
          <c:order val="57"/>
          <c:tx>
            <c:strRef>
              <c:f>'D2.4.14.A'!$DK$111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'D2.4.14.A'!$DL$111:$DT$111</c:f>
              <c:numCache>
                <c:formatCode>0</c:formatCode>
                <c:ptCount val="9"/>
                <c:pt idx="0">
                  <c:v>0</c:v>
                </c:pt>
                <c:pt idx="1">
                  <c:v>0.19775870062817497</c:v>
                </c:pt>
                <c:pt idx="2">
                  <c:v>0.18438999354445515</c:v>
                </c:pt>
                <c:pt idx="3">
                  <c:v>0.16756470697983927</c:v>
                </c:pt>
                <c:pt idx="4">
                  <c:v>0.15144523870579177</c:v>
                </c:pt>
                <c:pt idx="5">
                  <c:v>0.13372240812024644</c:v>
                </c:pt>
                <c:pt idx="6">
                  <c:v>0.11646851848834928</c:v>
                </c:pt>
                <c:pt idx="7">
                  <c:v>9.8744008922105567E-2</c:v>
                </c:pt>
                <c:pt idx="8">
                  <c:v>8.1010420547906165E-2</c:v>
                </c:pt>
              </c:numCache>
            </c:numRef>
          </c:val>
        </c:ser>
        <c:ser>
          <c:idx val="58"/>
          <c:order val="58"/>
          <c:tx>
            <c:strRef>
              <c:f>'D2.4.14.A'!$DK$112</c:f>
              <c:strCache>
                <c:ptCount val="1"/>
                <c:pt idx="0">
                  <c:v>Industry I7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'D2.4.14.A'!$DL$112:$DT$112</c:f>
              <c:numCache>
                <c:formatCode>0</c:formatCode>
                <c:ptCount val="9"/>
                <c:pt idx="0">
                  <c:v>0</c:v>
                </c:pt>
                <c:pt idx="1">
                  <c:v>1.9142812608859601</c:v>
                </c:pt>
                <c:pt idx="2">
                  <c:v>1.7848737285176193</c:v>
                </c:pt>
                <c:pt idx="3">
                  <c:v>1.622006908107942</c:v>
                </c:pt>
                <c:pt idx="4">
                  <c:v>1.4659723268002123</c:v>
                </c:pt>
                <c:pt idx="5">
                  <c:v>1.2944173844791165</c:v>
                </c:pt>
                <c:pt idx="6">
                  <c:v>1.1274017361419923</c:v>
                </c:pt>
                <c:pt idx="7">
                  <c:v>0.9558305414830528</c:v>
                </c:pt>
                <c:pt idx="8">
                  <c:v>0.78417146501718471</c:v>
                </c:pt>
              </c:numCache>
            </c:numRef>
          </c:val>
        </c:ser>
        <c:ser>
          <c:idx val="59"/>
          <c:order val="59"/>
          <c:tx>
            <c:strRef>
              <c:f>'D2.4.14.A'!$DK$113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'D2.4.14.A'!$DL$113:$DT$113</c:f>
              <c:numCache>
                <c:formatCode>0</c:formatCode>
                <c:ptCount val="9"/>
                <c:pt idx="0">
                  <c:v>0</c:v>
                </c:pt>
                <c:pt idx="1">
                  <c:v>0.28159955180085328</c:v>
                </c:pt>
                <c:pt idx="2">
                  <c:v>0.2625631103650275</c:v>
                </c:pt>
                <c:pt idx="3">
                  <c:v>0.23860465422395491</c:v>
                </c:pt>
                <c:pt idx="4">
                  <c:v>0.21565125178541181</c:v>
                </c:pt>
                <c:pt idx="5">
                  <c:v>0.19041473307002782</c:v>
                </c:pt>
                <c:pt idx="6">
                  <c:v>0.16584596531553558</c:v>
                </c:pt>
                <c:pt idx="7">
                  <c:v>0.14060705580668184</c:v>
                </c:pt>
                <c:pt idx="8">
                  <c:v>0.11535521848103993</c:v>
                </c:pt>
              </c:numCache>
            </c:numRef>
          </c:val>
        </c:ser>
        <c:ser>
          <c:idx val="60"/>
          <c:order val="60"/>
          <c:tx>
            <c:strRef>
              <c:f>'D2.4.14.A'!$DK$114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'D2.4.14.A'!$DL$114:$DT$114</c:f>
              <c:numCache>
                <c:formatCode>0</c:formatCode>
                <c:ptCount val="9"/>
                <c:pt idx="0">
                  <c:v>0</c:v>
                </c:pt>
                <c:pt idx="1">
                  <c:v>5.2204224602899807E-2</c:v>
                </c:pt>
                <c:pt idx="2">
                  <c:v>4.867516122857049E-2</c:v>
                </c:pt>
                <c:pt idx="3">
                  <c:v>4.4233632050630856E-2</c:v>
                </c:pt>
                <c:pt idx="4">
                  <c:v>3.9978424367767877E-2</c:v>
                </c:pt>
                <c:pt idx="5">
                  <c:v>3.5299962052382186E-2</c:v>
                </c:pt>
                <c:pt idx="6">
                  <c:v>3.0745290492702294E-2</c:v>
                </c:pt>
                <c:pt idx="7">
                  <c:v>2.6066384960917177E-2</c:v>
                </c:pt>
                <c:pt idx="8">
                  <c:v>2.1385082810617503E-2</c:v>
                </c:pt>
              </c:numCache>
            </c:numRef>
          </c:val>
        </c:ser>
        <c:ser>
          <c:idx val="61"/>
          <c:order val="61"/>
          <c:tx>
            <c:strRef>
              <c:f>'D2.4.14.A'!$DK$115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'D2.4.14.A'!$DL$115:$DT$115</c:f>
              <c:numCache>
                <c:formatCode>0</c:formatCode>
                <c:ptCount val="9"/>
                <c:pt idx="0">
                  <c:v>0</c:v>
                </c:pt>
                <c:pt idx="1">
                  <c:v>0.80486339320214406</c:v>
                </c:pt>
                <c:pt idx="2">
                  <c:v>0.6187191815442129</c:v>
                </c:pt>
                <c:pt idx="3">
                  <c:v>0.42661402750717031</c:v>
                </c:pt>
                <c:pt idx="4">
                  <c:v>0.19103581097210048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62"/>
          <c:order val="62"/>
          <c:tx>
            <c:strRef>
              <c:f>'D2.4.14.A'!$DK$116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'D2.4.14.A'!$DL$116:$DT$116</c:f>
              <c:numCache>
                <c:formatCode>0</c:formatCode>
                <c:ptCount val="9"/>
                <c:pt idx="0">
                  <c:v>0</c:v>
                </c:pt>
                <c:pt idx="1">
                  <c:v>3.0329083703731861E-2</c:v>
                </c:pt>
                <c:pt idx="2">
                  <c:v>9.1331704201634126E-2</c:v>
                </c:pt>
                <c:pt idx="3">
                  <c:v>9.1331704201634126E-2</c:v>
                </c:pt>
                <c:pt idx="4">
                  <c:v>9.1331704201634126E-2</c:v>
                </c:pt>
                <c:pt idx="5">
                  <c:v>9.1331704201634126E-2</c:v>
                </c:pt>
                <c:pt idx="6">
                  <c:v>9.1331704201634126E-2</c:v>
                </c:pt>
                <c:pt idx="7">
                  <c:v>6.1002620497902268E-2</c:v>
                </c:pt>
                <c:pt idx="8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'D2.4.14.A'!$DK$117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'D2.4.14.A'!$DL$117:$DT$117</c:f>
              <c:numCache>
                <c:formatCode>0</c:formatCode>
                <c:ptCount val="9"/>
                <c:pt idx="0">
                  <c:v>0</c:v>
                </c:pt>
                <c:pt idx="1">
                  <c:v>4.4982748080839893E-4</c:v>
                </c:pt>
                <c:pt idx="2">
                  <c:v>4.4982748080839893E-4</c:v>
                </c:pt>
                <c:pt idx="3">
                  <c:v>3.1233847440531808E-2</c:v>
                </c:pt>
                <c:pt idx="4">
                  <c:v>3.1233847440531808E-2</c:v>
                </c:pt>
                <c:pt idx="5">
                  <c:v>3.1233847440531808E-2</c:v>
                </c:pt>
                <c:pt idx="6">
                  <c:v>3.0784019959723408E-2</c:v>
                </c:pt>
                <c:pt idx="7">
                  <c:v>3.0784019959723408E-2</c:v>
                </c:pt>
                <c:pt idx="8">
                  <c:v>0</c:v>
                </c:pt>
              </c:numCache>
            </c:numRef>
          </c:val>
        </c:ser>
        <c:ser>
          <c:idx val="64"/>
          <c:order val="64"/>
          <c:tx>
            <c:strRef>
              <c:f>'D2.4.14.A'!$DK$118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'D2.4.14.A'!$DL$118:$DT$118</c:f>
              <c:numCache>
                <c:formatCode>0</c:formatCode>
                <c:ptCount val="9"/>
                <c:pt idx="0">
                  <c:v>0</c:v>
                </c:pt>
                <c:pt idx="1">
                  <c:v>3.0329083703770854E-2</c:v>
                </c:pt>
                <c:pt idx="2">
                  <c:v>9.1331704201674621E-2</c:v>
                </c:pt>
                <c:pt idx="3">
                  <c:v>9.1331704201674621E-2</c:v>
                </c:pt>
                <c:pt idx="4">
                  <c:v>9.1331704201674621E-2</c:v>
                </c:pt>
                <c:pt idx="5">
                  <c:v>9.1331704201674621E-2</c:v>
                </c:pt>
                <c:pt idx="6">
                  <c:v>9.1331704201674621E-2</c:v>
                </c:pt>
                <c:pt idx="7">
                  <c:v>6.1002620497903774E-2</c:v>
                </c:pt>
                <c:pt idx="8">
                  <c:v>0</c:v>
                </c:pt>
              </c:numCache>
            </c:numRef>
          </c:val>
        </c:ser>
        <c:ser>
          <c:idx val="65"/>
          <c:order val="65"/>
          <c:tx>
            <c:strRef>
              <c:f>'D2.4.14.A'!$DK$119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'D2.4.14.A'!$DL$119:$DT$119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3.032908370376635E-2</c:v>
                </c:pt>
                <c:pt idx="4">
                  <c:v>3.032908370376635E-2</c:v>
                </c:pt>
                <c:pt idx="5">
                  <c:v>3.032908370376635E-2</c:v>
                </c:pt>
                <c:pt idx="6">
                  <c:v>3.032908370376635E-2</c:v>
                </c:pt>
                <c:pt idx="7">
                  <c:v>2.4263266963013081E-2</c:v>
                </c:pt>
                <c:pt idx="8">
                  <c:v>0</c:v>
                </c:pt>
              </c:numCache>
            </c:numRef>
          </c:val>
        </c:ser>
        <c:ser>
          <c:idx val="66"/>
          <c:order val="66"/>
          <c:tx>
            <c:strRef>
              <c:f>'D2.4.14.A'!$DK$120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'D2.4.14.A'!$DL$120:$DT$120</c:f>
              <c:numCache>
                <c:formatCode>0</c:formatCode>
                <c:ptCount val="9"/>
                <c:pt idx="0">
                  <c:v>0</c:v>
                </c:pt>
                <c:pt idx="1">
                  <c:v>5.7148050846568856E-3</c:v>
                </c:pt>
                <c:pt idx="2">
                  <c:v>4.1823597985996559E-2</c:v>
                </c:pt>
                <c:pt idx="3">
                  <c:v>0.1144512781199863</c:v>
                </c:pt>
                <c:pt idx="4">
                  <c:v>0.26053148456902303</c:v>
                </c:pt>
                <c:pt idx="5">
                  <c:v>0.29944841517717824</c:v>
                </c:pt>
                <c:pt idx="6">
                  <c:v>0.26333962227583863</c:v>
                </c:pt>
                <c:pt idx="7">
                  <c:v>0.19071194214184892</c:v>
                </c:pt>
                <c:pt idx="8">
                  <c:v>4.463173569281214E-2</c:v>
                </c:pt>
              </c:numCache>
            </c:numRef>
          </c:val>
        </c:ser>
        <c:ser>
          <c:idx val="67"/>
          <c:order val="67"/>
          <c:tx>
            <c:strRef>
              <c:f>'D2.4.14.A'!$DK$121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'D2.4.14.A'!$DL$121:$DT$121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4.498274808858636E-4</c:v>
                </c:pt>
                <c:pt idx="3">
                  <c:v>3.1233847440560489E-2</c:v>
                </c:pt>
                <c:pt idx="4">
                  <c:v>9.3151507246638773E-2</c:v>
                </c:pt>
                <c:pt idx="5">
                  <c:v>0.21769003733083483</c:v>
                </c:pt>
                <c:pt idx="6">
                  <c:v>0.22666830743326369</c:v>
                </c:pt>
                <c:pt idx="7">
                  <c:v>0.33843962143592127</c:v>
                </c:pt>
                <c:pt idx="8">
                  <c:v>0.6339920055238133</c:v>
                </c:pt>
              </c:numCache>
            </c:numRef>
          </c:val>
        </c:ser>
        <c:ser>
          <c:idx val="68"/>
          <c:order val="68"/>
          <c:tx>
            <c:strRef>
              <c:f>'D2.4.14.A'!$DK$122</c:f>
              <c:strCache>
                <c:ptCount val="1"/>
                <c:pt idx="0">
                  <c:v>Industry I8 Mot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'D2.4.14.A'!$DL$122:$DT$122</c:f>
              <c:numCache>
                <c:formatCode>0</c:formatCode>
                <c:ptCount val="9"/>
                <c:pt idx="0">
                  <c:v>0</c:v>
                </c:pt>
                <c:pt idx="1">
                  <c:v>2.8975122588644515</c:v>
                </c:pt>
                <c:pt idx="2">
                  <c:v>2.8058343090870852</c:v>
                </c:pt>
                <c:pt idx="3">
                  <c:v>2.7141563593097149</c:v>
                </c:pt>
                <c:pt idx="4">
                  <c:v>2.6224784095323588</c:v>
                </c:pt>
                <c:pt idx="5">
                  <c:v>2.5308004597549876</c:v>
                </c:pt>
                <c:pt idx="6">
                  <c:v>2.4391225099776266</c:v>
                </c:pt>
                <c:pt idx="7">
                  <c:v>2.3474445602002669</c:v>
                </c:pt>
                <c:pt idx="8">
                  <c:v>2.2557666104228971</c:v>
                </c:pt>
              </c:numCache>
            </c:numRef>
          </c:val>
        </c:ser>
        <c:ser>
          <c:idx val="69"/>
          <c:order val="69"/>
          <c:tx>
            <c:strRef>
              <c:f>'D2.4.14.A'!$DK$123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'D2.4.14.A'!$DL$123:$DT$123</c:f>
              <c:numCache>
                <c:formatCode>0</c:formatCode>
                <c:ptCount val="9"/>
                <c:pt idx="0">
                  <c:v>0</c:v>
                </c:pt>
                <c:pt idx="1">
                  <c:v>0.87271975127015056</c:v>
                </c:pt>
                <c:pt idx="2">
                  <c:v>0.84510669897610791</c:v>
                </c:pt>
                <c:pt idx="3">
                  <c:v>0.8174936466820617</c:v>
                </c:pt>
                <c:pt idx="4">
                  <c:v>0.78988059438802005</c:v>
                </c:pt>
                <c:pt idx="5">
                  <c:v>0.76226754209397718</c:v>
                </c:pt>
                <c:pt idx="6">
                  <c:v>0.73465448979993331</c:v>
                </c:pt>
                <c:pt idx="7">
                  <c:v>0.70704143750588666</c:v>
                </c:pt>
                <c:pt idx="8">
                  <c:v>0.67942838521183602</c:v>
                </c:pt>
              </c:numCache>
            </c:numRef>
          </c:val>
        </c:ser>
        <c:ser>
          <c:idx val="70"/>
          <c:order val="70"/>
          <c:tx>
            <c:strRef>
              <c:f>'D2.4.14.A'!$DK$124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'D2.4.14.A'!$DL$124:$DT$124</c:f>
              <c:numCache>
                <c:formatCode>0</c:formatCode>
                <c:ptCount val="9"/>
                <c:pt idx="0">
                  <c:v>0</c:v>
                </c:pt>
                <c:pt idx="1">
                  <c:v>0.21619638042651648</c:v>
                </c:pt>
                <c:pt idx="2">
                  <c:v>0.19343396785046663</c:v>
                </c:pt>
                <c:pt idx="3">
                  <c:v>0.15481820313066369</c:v>
                </c:pt>
                <c:pt idx="4">
                  <c:v>9.2109091311980654E-2</c:v>
                </c:pt>
                <c:pt idx="5">
                  <c:v>0</c:v>
                </c:pt>
                <c:pt idx="6">
                  <c:v>2.4441588655266581E-2</c:v>
                </c:pt>
                <c:pt idx="7">
                  <c:v>8.0769931090853134E-2</c:v>
                </c:pt>
                <c:pt idx="8">
                  <c:v>0.17438017088209296</c:v>
                </c:pt>
              </c:numCache>
            </c:numRef>
          </c:val>
        </c:ser>
        <c:ser>
          <c:idx val="71"/>
          <c:order val="71"/>
          <c:tx>
            <c:strRef>
              <c:f>'D2.4.14.A'!$DK$125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'D2.4.14.A'!$DL$125:$DT$125</c:f>
              <c:numCache>
                <c:formatCode>0</c:formatCode>
                <c:ptCount val="9"/>
                <c:pt idx="0">
                  <c:v>0</c:v>
                </c:pt>
                <c:pt idx="1">
                  <c:v>7.7934066814269011E-3</c:v>
                </c:pt>
                <c:pt idx="2">
                  <c:v>2.3468731225218593E-2</c:v>
                </c:pt>
                <c:pt idx="3">
                  <c:v>5.4997407912763467E-2</c:v>
                </c:pt>
                <c:pt idx="4">
                  <c:v>0.1106194316991897</c:v>
                </c:pt>
                <c:pt idx="5">
                  <c:v>0.19564143497891792</c:v>
                </c:pt>
                <c:pt idx="6">
                  <c:v>0.16411275829137303</c:v>
                </c:pt>
                <c:pt idx="7">
                  <c:v>0.10069732782351989</c:v>
                </c:pt>
                <c:pt idx="8">
                  <c:v>0</c:v>
                </c:pt>
              </c:numCache>
            </c:numRef>
          </c:val>
        </c:ser>
        <c:ser>
          <c:idx val="72"/>
          <c:order val="72"/>
          <c:tx>
            <c:strRef>
              <c:f>'D2.4.14.A'!$DK$126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'D2.4.14.A'!$DL$126:$DT$126</c:f>
              <c:numCache>
                <c:formatCode>0</c:formatCode>
                <c:ptCount val="9"/>
                <c:pt idx="0">
                  <c:v>0</c:v>
                </c:pt>
                <c:pt idx="1">
                  <c:v>4.0424054621804348</c:v>
                </c:pt>
                <c:pt idx="2">
                  <c:v>4.0726893462864258</c:v>
                </c:pt>
                <c:pt idx="3">
                  <c:v>4.100884677225701</c:v>
                </c:pt>
                <c:pt idx="4">
                  <c:v>4.1269914549983451</c:v>
                </c:pt>
                <c:pt idx="5">
                  <c:v>4.1510096796042975</c:v>
                </c:pt>
                <c:pt idx="6">
                  <c:v>4.1729393510435422</c:v>
                </c:pt>
                <c:pt idx="7">
                  <c:v>4.1927804693160899</c:v>
                </c:pt>
                <c:pt idx="8">
                  <c:v>4.2105330344218803</c:v>
                </c:pt>
              </c:numCache>
            </c:numRef>
          </c:val>
        </c:ser>
        <c:ser>
          <c:idx val="73"/>
          <c:order val="73"/>
          <c:tx>
            <c:strRef>
              <c:f>'D2.4.14.A'!$DK$127</c:f>
              <c:strCache>
                <c:ptCount val="1"/>
                <c:pt idx="0">
                  <c:v>Industry Sector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'D2.4.14.A'!$DL$127:$DT$127</c:f>
              <c:numCache>
                <c:formatCode>0</c:formatCode>
                <c:ptCount val="9"/>
                <c:pt idx="0">
                  <c:v>113.5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'D2.4.14.A'!$DK$128</c:f>
              <c:strCache>
                <c:ptCount val="1"/>
                <c:pt idx="0">
                  <c:v>Domestic Appliances</c:v>
                </c:pt>
              </c:strCache>
            </c:strRef>
          </c:tx>
          <c:spPr>
            <a:solidFill>
              <a:srgbClr val="5440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'D2.4.14.A'!$DL$128:$DT$128</c:f>
              <c:numCache>
                <c:formatCode>0</c:formatCode>
                <c:ptCount val="9"/>
                <c:pt idx="0">
                  <c:v>68.400000000000006</c:v>
                </c:pt>
                <c:pt idx="1">
                  <c:v>62.099347054239615</c:v>
                </c:pt>
                <c:pt idx="2">
                  <c:v>64.052621597033749</c:v>
                </c:pt>
                <c:pt idx="3">
                  <c:v>65.809094032768328</c:v>
                </c:pt>
                <c:pt idx="4">
                  <c:v>67.313555833106946</c:v>
                </c:pt>
                <c:pt idx="5">
                  <c:v>68.642721834655916</c:v>
                </c:pt>
                <c:pt idx="6">
                  <c:v>69.998134562637887</c:v>
                </c:pt>
                <c:pt idx="7">
                  <c:v>71.380313310124833</c:v>
                </c:pt>
                <c:pt idx="8">
                  <c:v>72.802839434866328</c:v>
                </c:pt>
              </c:numCache>
            </c:numRef>
          </c:val>
        </c:ser>
        <c:ser>
          <c:idx val="75"/>
          <c:order val="75"/>
          <c:tx>
            <c:strRef>
              <c:f>'D2.4.14.A'!$DK$129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C495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'D2.4.14.A'!$DL$129:$DT$129</c:f>
              <c:numCache>
                <c:formatCode>0</c:formatCode>
                <c:ptCount val="9"/>
                <c:pt idx="0">
                  <c:v>7.3</c:v>
                </c:pt>
                <c:pt idx="1">
                  <c:v>4.6376884856537517</c:v>
                </c:pt>
                <c:pt idx="2">
                  <c:v>2.0611948825127784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5.0735284303719848</c:v>
                </c:pt>
                <c:pt idx="7">
                  <c:v>9.705551661313562</c:v>
                </c:pt>
                <c:pt idx="8">
                  <c:v>14.388208899779736</c:v>
                </c:pt>
              </c:numCache>
            </c:numRef>
          </c:val>
        </c:ser>
        <c:ser>
          <c:idx val="76"/>
          <c:order val="76"/>
          <c:tx>
            <c:strRef>
              <c:f>'D2.4.14.A'!$DK$130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'D2.4.14.A'!$DL$130:$DT$130</c:f>
              <c:numCache>
                <c:formatCode>0</c:formatCode>
                <c:ptCount val="9"/>
                <c:pt idx="0">
                  <c:v>31.2</c:v>
                </c:pt>
                <c:pt idx="1">
                  <c:v>34.106083767884016</c:v>
                </c:pt>
                <c:pt idx="2">
                  <c:v>36.040189668941657</c:v>
                </c:pt>
                <c:pt idx="3">
                  <c:v>37.588302189645354</c:v>
                </c:pt>
                <c:pt idx="4">
                  <c:v>39.800136536555208</c:v>
                </c:pt>
                <c:pt idx="5">
                  <c:v>42.000579721057925</c:v>
                </c:pt>
                <c:pt idx="6">
                  <c:v>45.527866034851776</c:v>
                </c:pt>
                <c:pt idx="7">
                  <c:v>47.852948082059989</c:v>
                </c:pt>
                <c:pt idx="8">
                  <c:v>49.01454999640972</c:v>
                </c:pt>
              </c:numCache>
            </c:numRef>
          </c:val>
        </c:ser>
        <c:ser>
          <c:idx val="77"/>
          <c:order val="77"/>
          <c:tx>
            <c:strRef>
              <c:f>'D2.4.14.A'!$DK$131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'D2.4.14.A'!$DL$131:$DT$131</c:f>
              <c:numCache>
                <c:formatCode>0</c:formatCode>
                <c:ptCount val="9"/>
                <c:pt idx="0">
                  <c:v>7.4</c:v>
                </c:pt>
                <c:pt idx="1">
                  <c:v>8.2314192144875182</c:v>
                </c:pt>
                <c:pt idx="2">
                  <c:v>8.6857832662865242</c:v>
                </c:pt>
                <c:pt idx="3">
                  <c:v>8.7667752578764553</c:v>
                </c:pt>
                <c:pt idx="4">
                  <c:v>8.8144036604549143</c:v>
                </c:pt>
                <c:pt idx="5">
                  <c:v>8.8581017621516072</c:v>
                </c:pt>
                <c:pt idx="6">
                  <c:v>8.8778455998032335</c:v>
                </c:pt>
                <c:pt idx="7">
                  <c:v>8.8959241980979389</c:v>
                </c:pt>
                <c:pt idx="8">
                  <c:v>8.9158378695649922</c:v>
                </c:pt>
              </c:numCache>
            </c:numRef>
          </c:val>
        </c:ser>
        <c:ser>
          <c:idx val="78"/>
          <c:order val="78"/>
          <c:tx>
            <c:strRef>
              <c:f>'D2.4.14.A'!$DK$132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'D2.4.14.A'!$DL$132:$DT$132</c:f>
              <c:numCache>
                <c:formatCode>0</c:formatCode>
                <c:ptCount val="9"/>
                <c:pt idx="0">
                  <c:v>34.299999999999997</c:v>
                </c:pt>
                <c:pt idx="1">
                  <c:v>43.524487004037979</c:v>
                </c:pt>
                <c:pt idx="2">
                  <c:v>45.976044584576705</c:v>
                </c:pt>
                <c:pt idx="3">
                  <c:v>47.724730619094359</c:v>
                </c:pt>
                <c:pt idx="4">
                  <c:v>49.956307061685727</c:v>
                </c:pt>
                <c:pt idx="5">
                  <c:v>52.122243590965148</c:v>
                </c:pt>
                <c:pt idx="6">
                  <c:v>5.2142859054645214</c:v>
                </c:pt>
                <c:pt idx="7">
                  <c:v>6.2086820157399778</c:v>
                </c:pt>
                <c:pt idx="8">
                  <c:v>1.0067572825809157</c:v>
                </c:pt>
              </c:numCache>
            </c:numRef>
          </c:val>
        </c:ser>
        <c:ser>
          <c:idx val="79"/>
          <c:order val="79"/>
          <c:tx>
            <c:strRef>
              <c:f>'D2.4.14.A'!$DK$133</c:f>
              <c:strCache>
                <c:ptCount val="1"/>
                <c:pt idx="0">
                  <c:v>Lighting (Incandescent)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'D2.4.14.A'!$DL$133:$DT$133</c:f>
              <c:numCache>
                <c:formatCode>0</c:formatCode>
                <c:ptCount val="9"/>
                <c:pt idx="0">
                  <c:v>19.8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'D2.4.14.A'!$DK$134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'D2.4.14.A'!$DL$134:$DT$134</c:f>
              <c:numCache>
                <c:formatCode>0</c:formatCode>
                <c:ptCount val="9"/>
                <c:pt idx="0">
                  <c:v>0</c:v>
                </c:pt>
                <c:pt idx="1">
                  <c:v>4.5570758373864782E-2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28.776101207956</c:v>
                </c:pt>
                <c:pt idx="7">
                  <c:v>29.485232974472904</c:v>
                </c:pt>
                <c:pt idx="8">
                  <c:v>30.42153134939878</c:v>
                </c:pt>
              </c:numCache>
            </c:numRef>
          </c:val>
        </c:ser>
        <c:ser>
          <c:idx val="81"/>
          <c:order val="81"/>
          <c:tx>
            <c:strRef>
              <c:f>'D2.4.14.A'!$DK$135</c:f>
              <c:strCache>
                <c:ptCount val="1"/>
                <c:pt idx="0">
                  <c:v>Electric Resistive Heating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'D2.4.14.A'!$DL$135:$DT$135</c:f>
              <c:numCache>
                <c:formatCode>0</c:formatCode>
                <c:ptCount val="9"/>
                <c:pt idx="0">
                  <c:v>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'D2.4.14.A'!$DK$136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'D2.4.14.A'!$DL$136:$DT$136</c:f>
              <c:numCache>
                <c:formatCode>0</c:formatCode>
                <c:ptCount val="9"/>
                <c:pt idx="0">
                  <c:v>0</c:v>
                </c:pt>
                <c:pt idx="1">
                  <c:v>7.7912495504833883</c:v>
                </c:pt>
                <c:pt idx="2">
                  <c:v>5.9247159118688595</c:v>
                </c:pt>
                <c:pt idx="3">
                  <c:v>3.8956247752408006</c:v>
                </c:pt>
                <c:pt idx="4">
                  <c:v>2.6341817974243225</c:v>
                </c:pt>
                <c:pt idx="5">
                  <c:v>0.17197357778392711</c:v>
                </c:pt>
                <c:pt idx="6">
                  <c:v>27.115065261841721</c:v>
                </c:pt>
                <c:pt idx="7">
                  <c:v>35.156684240085916</c:v>
                </c:pt>
                <c:pt idx="8">
                  <c:v>30.647792709376713</c:v>
                </c:pt>
              </c:numCache>
            </c:numRef>
          </c:val>
        </c:ser>
        <c:ser>
          <c:idx val="83"/>
          <c:order val="83"/>
          <c:tx>
            <c:strRef>
              <c:f>'D2.4.14.A'!$DK$137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'D2.4.14.A'!$DL$137:$DT$137</c:f>
              <c:numCache>
                <c:formatCode>0</c:formatCode>
                <c:ptCount val="9"/>
                <c:pt idx="0">
                  <c:v>0</c:v>
                </c:pt>
                <c:pt idx="1">
                  <c:v>28.725592487958671</c:v>
                </c:pt>
                <c:pt idx="2">
                  <c:v>21.278124809677045</c:v>
                </c:pt>
                <c:pt idx="3">
                  <c:v>14.894647230824535</c:v>
                </c:pt>
                <c:pt idx="4">
                  <c:v>10.284395511600112</c:v>
                </c:pt>
                <c:pt idx="5">
                  <c:v>0</c:v>
                </c:pt>
                <c:pt idx="6">
                  <c:v>23.566491649419792</c:v>
                </c:pt>
                <c:pt idx="7">
                  <c:v>54.605609358840653</c:v>
                </c:pt>
                <c:pt idx="8">
                  <c:v>113.74898979708595</c:v>
                </c:pt>
              </c:numCache>
            </c:numRef>
          </c:val>
        </c:ser>
        <c:ser>
          <c:idx val="84"/>
          <c:order val="84"/>
          <c:tx>
            <c:strRef>
              <c:f>'D2.4.14.A'!$DK$138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'D2.4.14.A'!$DL$138:$DT$138</c:f>
              <c:numCache>
                <c:formatCode>0</c:formatCode>
                <c:ptCount val="9"/>
                <c:pt idx="0">
                  <c:v>0</c:v>
                </c:pt>
                <c:pt idx="1">
                  <c:v>0.3013879947395966</c:v>
                </c:pt>
                <c:pt idx="2">
                  <c:v>1.0355493535517624</c:v>
                </c:pt>
                <c:pt idx="3">
                  <c:v>2.819123642264096</c:v>
                </c:pt>
                <c:pt idx="4">
                  <c:v>3.4874226533199648</c:v>
                </c:pt>
                <c:pt idx="5">
                  <c:v>2.0765053991744824</c:v>
                </c:pt>
                <c:pt idx="6">
                  <c:v>1.4470071970619349</c:v>
                </c:pt>
                <c:pt idx="7">
                  <c:v>0.40122682973000556</c:v>
                </c:pt>
                <c:pt idx="8">
                  <c:v>0</c:v>
                </c:pt>
              </c:numCache>
            </c:numRef>
          </c:val>
        </c:ser>
        <c:ser>
          <c:idx val="85"/>
          <c:order val="85"/>
          <c:tx>
            <c:strRef>
              <c:f>'D2.4.14.A'!$DK$139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'D2.4.14.A'!$DL$139:$DT$139</c:f>
              <c:numCache>
                <c:formatCode>0</c:formatCode>
                <c:ptCount val="9"/>
                <c:pt idx="0">
                  <c:v>0</c:v>
                </c:pt>
                <c:pt idx="1">
                  <c:v>0.40731532275789634</c:v>
                </c:pt>
                <c:pt idx="2">
                  <c:v>1.2893154322618017</c:v>
                </c:pt>
                <c:pt idx="3">
                  <c:v>2.9142403542514943</c:v>
                </c:pt>
                <c:pt idx="4">
                  <c:v>7.4045512066229415</c:v>
                </c:pt>
                <c:pt idx="5">
                  <c:v>13.16279653896472</c:v>
                </c:pt>
                <c:pt idx="6">
                  <c:v>15.476074676170503</c:v>
                </c:pt>
                <c:pt idx="7">
                  <c:v>18.944074957691541</c:v>
                </c:pt>
                <c:pt idx="8">
                  <c:v>20.300294737945542</c:v>
                </c:pt>
              </c:numCache>
            </c:numRef>
          </c:val>
        </c:ser>
        <c:ser>
          <c:idx val="86"/>
          <c:order val="86"/>
          <c:tx>
            <c:strRef>
              <c:f>'D2.4.14.A'!$DK$140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'D2.4.14.A'!$DL$140:$DT$140</c:f>
              <c:numCache>
                <c:formatCode>0</c:formatCode>
                <c:ptCount val="9"/>
                <c:pt idx="0">
                  <c:v>0</c:v>
                </c:pt>
                <c:pt idx="1">
                  <c:v>0.26371449539839242</c:v>
                </c:pt>
                <c:pt idx="2">
                  <c:v>0.90610568436491479</c:v>
                </c:pt>
                <c:pt idx="3">
                  <c:v>2.4702047247563681</c:v>
                </c:pt>
                <c:pt idx="4">
                  <c:v>6.2766456509450395</c:v>
                </c:pt>
                <c:pt idx="5">
                  <c:v>13.231228359746073</c:v>
                </c:pt>
                <c:pt idx="6">
                  <c:v>28.35237940899988</c:v>
                </c:pt>
                <c:pt idx="7">
                  <c:v>41.304296499917356</c:v>
                </c:pt>
                <c:pt idx="8">
                  <c:v>51.597684747069295</c:v>
                </c:pt>
              </c:numCache>
            </c:numRef>
          </c:val>
        </c:ser>
        <c:ser>
          <c:idx val="87"/>
          <c:order val="87"/>
          <c:tx>
            <c:strRef>
              <c:f>'D2.4.14.A'!$DK$141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714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'D2.4.14.A'!$DL$141:$DT$141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9.7922305787784894E-2</c:v>
                </c:pt>
                <c:pt idx="8">
                  <c:v>1.5644620589814624</c:v>
                </c:pt>
              </c:numCache>
            </c:numRef>
          </c:val>
        </c:ser>
        <c:ser>
          <c:idx val="88"/>
          <c:order val="88"/>
          <c:tx>
            <c:strRef>
              <c:f>'D2.4.14.A'!$DK$142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D99795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'D2.4.14.A'!$DL$142:$DT$142</c:f>
              <c:numCache>
                <c:formatCode>0</c:formatCode>
                <c:ptCount val="9"/>
                <c:pt idx="0">
                  <c:v>0</c:v>
                </c:pt>
                <c:pt idx="1">
                  <c:v>0.38536996789543215</c:v>
                </c:pt>
                <c:pt idx="2">
                  <c:v>0.55464597251863945</c:v>
                </c:pt>
                <c:pt idx="3">
                  <c:v>0.71006535337555376</c:v>
                </c:pt>
                <c:pt idx="4">
                  <c:v>0.98375344299198664</c:v>
                </c:pt>
                <c:pt idx="5">
                  <c:v>1.2432394828595212</c:v>
                </c:pt>
                <c:pt idx="6">
                  <c:v>1.7629452987799741</c:v>
                </c:pt>
                <c:pt idx="7">
                  <c:v>2.2033151427402751</c:v>
                </c:pt>
                <c:pt idx="8">
                  <c:v>3.1251552732290446</c:v>
                </c:pt>
              </c:numCache>
            </c:numRef>
          </c:val>
        </c:ser>
        <c:ser>
          <c:idx val="89"/>
          <c:order val="89"/>
          <c:tx>
            <c:strRef>
              <c:f>'D2.4.14.A'!$DK$143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'D2.4.14.A'!$DL$143:$DT$143</c:f>
              <c:numCache>
                <c:formatCode>0</c:formatCode>
                <c:ptCount val="9"/>
                <c:pt idx="0">
                  <c:v>0</c:v>
                </c:pt>
                <c:pt idx="1">
                  <c:v>0.97268541501481132</c:v>
                </c:pt>
                <c:pt idx="2">
                  <c:v>3.7595505977367646E-2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0"/>
          <c:order val="90"/>
          <c:tx>
            <c:strRef>
              <c:f>'D2.4.14.A'!$DK$144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'D2.4.14.A'!$DL$144:$DT$144</c:f>
              <c:numCache>
                <c:formatCode>0</c:formatCode>
                <c:ptCount val="9"/>
                <c:pt idx="0">
                  <c:v>0</c:v>
                </c:pt>
                <c:pt idx="1">
                  <c:v>2.6339237484265522E-4</c:v>
                </c:pt>
                <c:pt idx="2">
                  <c:v>0.23994421697852894</c:v>
                </c:pt>
                <c:pt idx="3">
                  <c:v>0.25023761902911773</c:v>
                </c:pt>
                <c:pt idx="4">
                  <c:v>0.58632992794536276</c:v>
                </c:pt>
                <c:pt idx="5">
                  <c:v>0.50954604339421083</c:v>
                </c:pt>
                <c:pt idx="6">
                  <c:v>0.49828568786426175</c:v>
                </c:pt>
                <c:pt idx="7">
                  <c:v>0.23712859299013586</c:v>
                </c:pt>
                <c:pt idx="8">
                  <c:v>0.22036381591578466</c:v>
                </c:pt>
              </c:numCache>
            </c:numRef>
          </c:val>
        </c:ser>
        <c:ser>
          <c:idx val="91"/>
          <c:order val="91"/>
          <c:tx>
            <c:strRef>
              <c:f>'D2.4.14.A'!$DK$145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'D2.4.14.A'!$DL$145:$DT$145</c:f>
              <c:numCache>
                <c:formatCode>0</c:formatCode>
                <c:ptCount val="9"/>
                <c:pt idx="0">
                  <c:v>0</c:v>
                </c:pt>
                <c:pt idx="1">
                  <c:v>0.14265951510528499</c:v>
                </c:pt>
                <c:pt idx="2">
                  <c:v>0.39313853639688556</c:v>
                </c:pt>
                <c:pt idx="3">
                  <c:v>1.2698244808681451</c:v>
                </c:pt>
                <c:pt idx="4">
                  <c:v>2.7965834117061239</c:v>
                </c:pt>
                <c:pt idx="5">
                  <c:v>6.0935435122623272</c:v>
                </c:pt>
                <c:pt idx="6">
                  <c:v>11.905722098813158</c:v>
                </c:pt>
                <c:pt idx="7">
                  <c:v>18.07238635350841</c:v>
                </c:pt>
                <c:pt idx="8">
                  <c:v>21.516927133036162</c:v>
                </c:pt>
              </c:numCache>
            </c:numRef>
          </c:val>
        </c:ser>
        <c:ser>
          <c:idx val="92"/>
          <c:order val="92"/>
          <c:tx>
            <c:strRef>
              <c:f>'D2.4.14.A'!$DK$146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'D2.4.14.A'!$DL$146:$DT$146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0.13464363843810306</c:v>
                </c:pt>
                <c:pt idx="4">
                  <c:v>0.36726377164210056</c:v>
                </c:pt>
                <c:pt idx="5">
                  <c:v>0.76899338262878747</c:v>
                </c:pt>
                <c:pt idx="6">
                  <c:v>1.3278365978900124</c:v>
                </c:pt>
                <c:pt idx="7">
                  <c:v>2.291826850213992</c:v>
                </c:pt>
                <c:pt idx="8">
                  <c:v>3.2814922178166701</c:v>
                </c:pt>
              </c:numCache>
            </c:numRef>
          </c:val>
        </c:ser>
        <c:ser>
          <c:idx val="93"/>
          <c:order val="93"/>
          <c:tx>
            <c:strRef>
              <c:f>'D2.4.14.A'!$DK$147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'D2.4.14.A'!$DL$147:$DT$147</c:f>
              <c:numCache>
                <c:formatCode>0</c:formatCode>
                <c:ptCount val="9"/>
                <c:pt idx="0">
                  <c:v>0</c:v>
                </c:pt>
                <c:pt idx="1">
                  <c:v>1.2033093826726612E-2</c:v>
                </c:pt>
                <c:pt idx="2">
                  <c:v>3.2401532280385247E-2</c:v>
                </c:pt>
                <c:pt idx="3">
                  <c:v>6.6820865594973064E-2</c:v>
                </c:pt>
                <c:pt idx="4">
                  <c:v>8.7207922033351884E-2</c:v>
                </c:pt>
                <c:pt idx="5">
                  <c:v>6.6839483579809927E-2</c:v>
                </c:pt>
                <c:pt idx="6">
                  <c:v>3.2420150265255236E-2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4"/>
          <c:order val="94"/>
          <c:tx>
            <c:strRef>
              <c:f>'D2.4.14.A'!$DK$148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'D2.4.14.A'!$DL$148:$DT$148</c:f>
              <c:numCache>
                <c:formatCode>0</c:formatCode>
                <c:ptCount val="9"/>
                <c:pt idx="0">
                  <c:v>0</c:v>
                </c:pt>
                <c:pt idx="1">
                  <c:v>1.8049640740080392E-2</c:v>
                </c:pt>
                <c:pt idx="2">
                  <c:v>4.8602297820426035E-2</c:v>
                </c:pt>
                <c:pt idx="3">
                  <c:v>0.10023129567701793</c:v>
                </c:pt>
                <c:pt idx="4">
                  <c:v>0.16926560965282378</c:v>
                </c:pt>
                <c:pt idx="5">
                  <c:v>0.15569678661981498</c:v>
                </c:pt>
                <c:pt idx="6">
                  <c:v>0.1040677887632688</c:v>
                </c:pt>
                <c:pt idx="7">
                  <c:v>1.6983834047401763E-2</c:v>
                </c:pt>
                <c:pt idx="8">
                  <c:v>0</c:v>
                </c:pt>
              </c:numCache>
            </c:numRef>
          </c:val>
        </c:ser>
        <c:ser>
          <c:idx val="95"/>
          <c:order val="95"/>
          <c:tx>
            <c:strRef>
              <c:f>'D2.4.14.A'!$DK$149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'D2.4.14.A'!$DL$149:$DT$149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1.642378775651968E-4</c:v>
                </c:pt>
                <c:pt idx="3">
                  <c:v>5.04470453033493E-2</c:v>
                </c:pt>
                <c:pt idx="4">
                  <c:v>0.13661628845776541</c:v>
                </c:pt>
                <c:pt idx="5">
                  <c:v>0.2843769070685902</c:v>
                </c:pt>
                <c:pt idx="6">
                  <c:v>0.48730223155075308</c:v>
                </c:pt>
                <c:pt idx="7">
                  <c:v>0.57173402076069735</c:v>
                </c:pt>
                <c:pt idx="8">
                  <c:v>0.42389233601515819</c:v>
                </c:pt>
              </c:numCache>
            </c:numRef>
          </c:val>
        </c:ser>
        <c:ser>
          <c:idx val="96"/>
          <c:order val="96"/>
          <c:tx>
            <c:strRef>
              <c:f>'D2.4.14.A'!$DK$150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'D2.4.14.A'!$DL$150:$DT$150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9.4770012304814816E-3</c:v>
                </c:pt>
                <c:pt idx="4">
                  <c:v>2.5392385230131435E-2</c:v>
                </c:pt>
                <c:pt idx="5">
                  <c:v>5.2194313326979831E-2</c:v>
                </c:pt>
                <c:pt idx="6">
                  <c:v>8.1402883447280708E-2</c:v>
                </c:pt>
                <c:pt idx="7">
                  <c:v>6.54713935799527E-2</c:v>
                </c:pt>
                <c:pt idx="8">
                  <c:v>3.8653996338123782E-2</c:v>
                </c:pt>
              </c:numCache>
            </c:numRef>
          </c:val>
        </c:ser>
        <c:ser>
          <c:idx val="97"/>
          <c:order val="97"/>
          <c:tx>
            <c:strRef>
              <c:f>'D2.4.14.A'!$DK$151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'D2.4.14.A'!$DL$151:$DT$151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1.3381748572879135E-2</c:v>
                </c:pt>
                <c:pt idx="4">
                  <c:v>3.5854956862974095E-2</c:v>
                </c:pt>
                <c:pt idx="5">
                  <c:v>7.3701004512161397E-2</c:v>
                </c:pt>
                <c:pt idx="6">
                  <c:v>6.0363839774166511E-2</c:v>
                </c:pt>
                <c:pt idx="7">
                  <c:v>3.7867890171092405E-2</c:v>
                </c:pt>
                <c:pt idx="8">
                  <c:v>0</c:v>
                </c:pt>
              </c:numCache>
            </c:numRef>
          </c:val>
        </c:ser>
        <c:ser>
          <c:idx val="98"/>
          <c:order val="98"/>
          <c:tx>
            <c:strRef>
              <c:f>'D2.4.14.A'!$DK$152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'D2.4.14.A'!$DL$152:$DT$152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0.15161737124141264</c:v>
                </c:pt>
              </c:numCache>
            </c:numRef>
          </c:val>
        </c:ser>
        <c:ser>
          <c:idx val="99"/>
          <c:order val="99"/>
          <c:tx>
            <c:strRef>
              <c:f>'D2.4.14.A'!$DK$153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'D2.4.14.A'!$DL$153:$DT$153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6.4987910397820725</c:v>
                </c:pt>
              </c:numCache>
            </c:numRef>
          </c:val>
        </c:ser>
        <c:ser>
          <c:idx val="100"/>
          <c:order val="100"/>
          <c:tx>
            <c:strRef>
              <c:f>'D2.4.14.A'!$DK$154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'D2.4.14.A'!$DL$154:$DT$154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5.8923738883550927</c:v>
                </c:pt>
                <c:pt idx="8">
                  <c:v>5.8923738883606456</c:v>
                </c:pt>
              </c:numCache>
            </c:numRef>
          </c:val>
        </c:ser>
        <c:ser>
          <c:idx val="101"/>
          <c:order val="101"/>
          <c:tx>
            <c:strRef>
              <c:f>'D2.4.14.A'!$DK$155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'D2.4.14.A'!$DL$155:$DT$155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3.9599879253372428</c:v>
                </c:pt>
              </c:numCache>
            </c:numRef>
          </c:val>
        </c:ser>
        <c:ser>
          <c:idx val="102"/>
          <c:order val="102"/>
          <c:tx>
            <c:strRef>
              <c:f>'D2.4.14.A'!$DK$156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'D2.4.14.A'!$DL$156:$DT$156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0.40315977617905668</c:v>
                </c:pt>
                <c:pt idx="5">
                  <c:v>1.6334006488816872</c:v>
                </c:pt>
                <c:pt idx="6">
                  <c:v>3.4918391128722828</c:v>
                </c:pt>
                <c:pt idx="7">
                  <c:v>2.757846898083796</c:v>
                </c:pt>
                <c:pt idx="8">
                  <c:v>1.2118214246773309</c:v>
                </c:pt>
              </c:numCache>
            </c:numRef>
          </c:val>
        </c:ser>
        <c:ser>
          <c:idx val="103"/>
          <c:order val="103"/>
          <c:tx>
            <c:strRef>
              <c:f>'D2.4.14.A'!$DK$157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'D2.4.14.A'!$DL$157:$DT$157</c:f>
              <c:numCache>
                <c:formatCode>0</c:formatCode>
                <c:ptCount val="9"/>
                <c:pt idx="0">
                  <c:v>0</c:v>
                </c:pt>
                <c:pt idx="1">
                  <c:v>3.1132986430852713E-2</c:v>
                </c:pt>
                <c:pt idx="2">
                  <c:v>8.3831844446249859E-2</c:v>
                </c:pt>
                <c:pt idx="3">
                  <c:v>0.17288430259474333</c:v>
                </c:pt>
                <c:pt idx="4">
                  <c:v>0.29195838038801564</c:v>
                </c:pt>
                <c:pt idx="5">
                  <c:v>0.4921084455700519</c:v>
                </c:pt>
                <c:pt idx="6">
                  <c:v>0.76538414861836845</c:v>
                </c:pt>
                <c:pt idx="7">
                  <c:v>0.71821316153214287</c:v>
                </c:pt>
                <c:pt idx="8">
                  <c:v>0.46536423833477708</c:v>
                </c:pt>
              </c:numCache>
            </c:numRef>
          </c:val>
        </c:ser>
        <c:ser>
          <c:idx val="104"/>
          <c:order val="104"/>
          <c:tx>
            <c:strRef>
              <c:f>'D2.4.14.A'!$DK$158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'D2.4.14.A'!$DL$158:$DT$158</c:f>
              <c:numCache>
                <c:formatCode>0</c:formatCode>
                <c:ptCount val="9"/>
                <c:pt idx="0">
                  <c:v>0</c:v>
                </c:pt>
                <c:pt idx="1">
                  <c:v>2.5684714295821025E-2</c:v>
                </c:pt>
                <c:pt idx="2">
                  <c:v>6.9161272698646692E-2</c:v>
                </c:pt>
                <c:pt idx="3">
                  <c:v>0.14262955105190461</c:v>
                </c:pt>
                <c:pt idx="4">
                  <c:v>0.24086566440537366</c:v>
                </c:pt>
                <c:pt idx="5">
                  <c:v>0.19738910600295576</c:v>
                </c:pt>
                <c:pt idx="6">
                  <c:v>0.12392082764971886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05"/>
          <c:order val="105"/>
          <c:tx>
            <c:strRef>
              <c:f>'D2.4.14.A'!$DK$159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'D2.4.14.A'!$DL$159:$DT$159</c:f>
              <c:numCache>
                <c:formatCode>0</c:formatCode>
                <c:ptCount val="9"/>
                <c:pt idx="0">
                  <c:v>0</c:v>
                </c:pt>
                <c:pt idx="1">
                  <c:v>4.6699479646266882E-2</c:v>
                </c:pt>
                <c:pt idx="2">
                  <c:v>0.1257477659491896</c:v>
                </c:pt>
                <c:pt idx="3">
                  <c:v>0.25932645317192393</c:v>
                </c:pt>
                <c:pt idx="4">
                  <c:v>0.43793757209857093</c:v>
                </c:pt>
                <c:pt idx="5">
                  <c:v>0.7381626784755182</c:v>
                </c:pt>
                <c:pt idx="6">
                  <c:v>0.60458399125320528</c:v>
                </c:pt>
                <c:pt idx="7">
                  <c:v>0.37927339268047838</c:v>
                </c:pt>
                <c:pt idx="8">
                  <c:v>0</c:v>
                </c:pt>
              </c:numCache>
            </c:numRef>
          </c:val>
        </c:ser>
        <c:ser>
          <c:idx val="106"/>
          <c:order val="106"/>
          <c:tx>
            <c:strRef>
              <c:f>'D2.4.14.A'!$DK$160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'D2.4.14.A'!$DL$160:$DT$160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2.3193982256305399E-2</c:v>
                </c:pt>
                <c:pt idx="4">
                  <c:v>6.2002467024547536E-2</c:v>
                </c:pt>
                <c:pt idx="5">
                  <c:v>0.12703954393564673</c:v>
                </c:pt>
                <c:pt idx="6">
                  <c:v>0.21262108836402491</c:v>
                </c:pt>
                <c:pt idx="7">
                  <c:v>0.35485647358117067</c:v>
                </c:pt>
                <c:pt idx="8">
                  <c:v>0.59038788353933347</c:v>
                </c:pt>
              </c:numCache>
            </c:numRef>
          </c:val>
        </c:ser>
        <c:ser>
          <c:idx val="107"/>
          <c:order val="107"/>
          <c:tx>
            <c:strRef>
              <c:f>'D2.4.14.A'!$DK$161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'D2.4.14.A'!$DL$161:$DT$161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3.4792666723907642E-2</c:v>
                </c:pt>
                <c:pt idx="4">
                  <c:v>9.3009567002160981E-2</c:v>
                </c:pt>
                <c:pt idx="5">
                  <c:v>0.19057463779557435</c:v>
                </c:pt>
                <c:pt idx="6">
                  <c:v>0.31896563246777515</c:v>
                </c:pt>
                <c:pt idx="7">
                  <c:v>0.53235696185924875</c:v>
                </c:pt>
                <c:pt idx="8">
                  <c:v>0.73543053586724572</c:v>
                </c:pt>
              </c:numCache>
            </c:numRef>
          </c:val>
        </c:ser>
        <c:ser>
          <c:idx val="108"/>
          <c:order val="108"/>
          <c:tx>
            <c:strRef>
              <c:f>'D2.4.14.A'!$DK$162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'D2.4.14.A'!$DL$162:$DT$162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0.24583945356301509</c:v>
                </c:pt>
                <c:pt idx="8">
                  <c:v>0.24583945356301509</c:v>
                </c:pt>
              </c:numCache>
            </c:numRef>
          </c:val>
        </c:ser>
        <c:ser>
          <c:idx val="109"/>
          <c:order val="109"/>
          <c:tx>
            <c:strRef>
              <c:f>'D2.4.14.A'!$DK$163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'D2.4.14.A'!$DL$163:$DT$163</c:f>
              <c:numCache>
                <c:formatCode>0</c:formatCode>
                <c:ptCount val="9"/>
                <c:pt idx="0">
                  <c:v>0</c:v>
                </c:pt>
                <c:pt idx="1">
                  <c:v>0.2221173580563644</c:v>
                </c:pt>
                <c:pt idx="2">
                  <c:v>0.64756661551497496</c:v>
                </c:pt>
                <c:pt idx="3">
                  <c:v>1.3513642168026365</c:v>
                </c:pt>
                <c:pt idx="4">
                  <c:v>2.2885297432980565</c:v>
                </c:pt>
                <c:pt idx="5">
                  <c:v>3.763297066974832</c:v>
                </c:pt>
                <c:pt idx="6">
                  <c:v>6.1566045718236539</c:v>
                </c:pt>
                <c:pt idx="7">
                  <c:v>10.01185227487848</c:v>
                </c:pt>
                <c:pt idx="8">
                  <c:v>16.096433686103847</c:v>
                </c:pt>
              </c:numCache>
            </c:numRef>
          </c:val>
        </c:ser>
        <c:ser>
          <c:idx val="110"/>
          <c:order val="110"/>
          <c:tx>
            <c:strRef>
              <c:f>'D2.4.14.A'!$DK$164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'D2.4.14.A'!$DL$164:$DT$164</c:f>
              <c:numCache>
                <c:formatCode>0</c:formatCode>
                <c:ptCount val="9"/>
                <c:pt idx="0">
                  <c:v>0</c:v>
                </c:pt>
                <c:pt idx="1">
                  <c:v>4.3200069247674045E-3</c:v>
                </c:pt>
                <c:pt idx="2">
                  <c:v>1.1632489827730529E-2</c:v>
                </c:pt>
                <c:pt idx="3">
                  <c:v>2.3989390915573887E-2</c:v>
                </c:pt>
                <c:pt idx="4">
                  <c:v>4.0512085792669891E-2</c:v>
                </c:pt>
                <c:pt idx="5">
                  <c:v>6.8284868137193921E-2</c:v>
                </c:pt>
                <c:pt idx="6">
                  <c:v>5.5927967049494383E-2</c:v>
                </c:pt>
                <c:pt idx="7">
                  <c:v>5.1958133649465874E-2</c:v>
                </c:pt>
                <c:pt idx="8">
                  <c:v>1.6872868402074755E-2</c:v>
                </c:pt>
              </c:numCache>
            </c:numRef>
          </c:val>
        </c:ser>
        <c:ser>
          <c:idx val="111"/>
          <c:order val="111"/>
          <c:tx>
            <c:strRef>
              <c:f>'D2.4.14.A'!$DK$165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'D2.4.14.A'!$DL$165:$DT$165</c:f>
              <c:numCache>
                <c:formatCode>0</c:formatCode>
                <c:ptCount val="9"/>
                <c:pt idx="0">
                  <c:v>0</c:v>
                </c:pt>
                <c:pt idx="1">
                  <c:v>6.4800107276875773E-3</c:v>
                </c:pt>
                <c:pt idx="2">
                  <c:v>1.7448735682273807E-2</c:v>
                </c:pt>
                <c:pt idx="3">
                  <c:v>3.5984088371693215E-2</c:v>
                </c:pt>
                <c:pt idx="4">
                  <c:v>6.0768132210748484E-2</c:v>
                </c:pt>
                <c:pt idx="5">
                  <c:v>0.10242730841233044</c:v>
                </c:pt>
                <c:pt idx="6">
                  <c:v>0.16195649775968876</c:v>
                </c:pt>
                <c:pt idx="7">
                  <c:v>0.1306924431934349</c:v>
                </c:pt>
                <c:pt idx="8">
                  <c:v>7.8064542037352566E-2</c:v>
                </c:pt>
              </c:numCache>
            </c:numRef>
          </c:val>
        </c:ser>
        <c:ser>
          <c:idx val="112"/>
          <c:order val="112"/>
          <c:tx>
            <c:strRef>
              <c:f>'D2.4.14.A'!$DK$166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'D2.4.14.A'!$DL$166:$DT$166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3.0241398075074085E-3</c:v>
                </c:pt>
                <c:pt idx="4">
                  <c:v>8.1345253179816515E-3</c:v>
                </c:pt>
                <c:pt idx="5">
                  <c:v>1.684149694076667E-2</c:v>
                </c:pt>
                <c:pt idx="6">
                  <c:v>2.865745948888072E-2</c:v>
                </c:pt>
                <c:pt idx="7">
                  <c:v>4.8701337684469763E-2</c:v>
                </c:pt>
                <c:pt idx="8">
                  <c:v>8.2651075648672828E-2</c:v>
                </c:pt>
              </c:numCache>
            </c:numRef>
          </c:val>
        </c:ser>
        <c:ser>
          <c:idx val="113"/>
          <c:order val="113"/>
          <c:tx>
            <c:strRef>
              <c:f>'D2.4.14.A'!$DK$167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'D2.4.14.A'!$DL$167:$DT$167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4.5362733427336717E-3</c:v>
                </c:pt>
                <c:pt idx="4">
                  <c:v>1.2201321530637028E-2</c:v>
                </c:pt>
                <c:pt idx="5">
                  <c:v>2.5259731915620927E-2</c:v>
                </c:pt>
                <c:pt idx="6">
                  <c:v>4.2978044053373556E-2</c:v>
                </c:pt>
                <c:pt idx="7">
                  <c:v>7.303110388196872E-2</c:v>
                </c:pt>
                <c:pt idx="8">
                  <c:v>0.10461649246060455</c:v>
                </c:pt>
              </c:numCache>
            </c:numRef>
          </c:val>
        </c:ser>
        <c:ser>
          <c:idx val="114"/>
          <c:order val="114"/>
          <c:tx>
            <c:strRef>
              <c:f>'D2.4.14.A'!$DK$168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strRef>
              <c:f>'D2.4.14.A'!$DL$53:$DT$53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'D2.4.14.A'!$DL$168:$DT$168</c:f>
              <c:numCache>
                <c:formatCode>0</c:formatCode>
                <c:ptCount val="9"/>
                <c:pt idx="0">
                  <c:v>3.9</c:v>
                </c:pt>
                <c:pt idx="1">
                  <c:v>4.6005577272361187</c:v>
                </c:pt>
                <c:pt idx="2">
                  <c:v>6.1009359567997903</c:v>
                </c:pt>
                <c:pt idx="3">
                  <c:v>6.779550656965954</c:v>
                </c:pt>
                <c:pt idx="4">
                  <c:v>7.3988012449434963</c:v>
                </c:pt>
                <c:pt idx="5">
                  <c:v>8.1155370147194379</c:v>
                </c:pt>
                <c:pt idx="6">
                  <c:v>8.8424680099608146</c:v>
                </c:pt>
                <c:pt idx="7">
                  <c:v>8.7737006425356689</c:v>
                </c:pt>
                <c:pt idx="8">
                  <c:v>8.60554848442065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318400"/>
        <c:axId val="161319936"/>
      </c:barChart>
      <c:catAx>
        <c:axId val="1613184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319936"/>
        <c:crosses val="autoZero"/>
        <c:auto val="1"/>
        <c:lblAlgn val="ctr"/>
        <c:lblOffset val="100"/>
        <c:noMultiLvlLbl val="0"/>
      </c:catAx>
      <c:valAx>
        <c:axId val="161319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31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712579444929131"/>
          <c:y val="1.9808238613929368E-2"/>
          <c:w val="0.22287418358034783"/>
          <c:h val="0.82555000000000001"/>
        </c:manualLayout>
      </c:layout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25.460000000034473</c:v>
                </c:pt>
                <c:pt idx="2">
                  <c:v>24.120000000080925</c:v>
                </c:pt>
                <c:pt idx="3">
                  <c:v>22.780000000138536</c:v>
                </c:pt>
                <c:pt idx="4">
                  <c:v>21.44000000020543</c:v>
                </c:pt>
                <c:pt idx="5">
                  <c:v>20.100000000277237</c:v>
                </c:pt>
                <c:pt idx="6">
                  <c:v>18.760000000346693</c:v>
                </c:pt>
                <c:pt idx="7">
                  <c:v>17.420000000394776</c:v>
                </c:pt>
                <c:pt idx="8">
                  <c:v>16.080000000458725</c:v>
                </c:pt>
              </c:numCache>
            </c:numRef>
          </c:val>
        </c:ser>
        <c:ser>
          <c:idx val="1"/>
          <c:order val="1"/>
          <c:tx>
            <c:strRef>
              <c:f>'D2.4.14.A'!$ED$55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1.4245096376948438E-10</c:v>
                </c:pt>
                <c:pt idx="2">
                  <c:v>3.267608952597535E-10</c:v>
                </c:pt>
                <c:pt idx="3">
                  <c:v>5.2620895526420106E-10</c:v>
                </c:pt>
                <c:pt idx="4">
                  <c:v>7.4515769384258305E-10</c:v>
                </c:pt>
                <c:pt idx="5">
                  <c:v>9.881235859066754E-10</c:v>
                </c:pt>
                <c:pt idx="6">
                  <c:v>1.2467658248298797E-9</c:v>
                </c:pt>
                <c:pt idx="7">
                  <c:v>1.334206287398473E-9</c:v>
                </c:pt>
                <c:pt idx="8">
                  <c:v>1.3992123466848161E-9</c:v>
                </c:pt>
              </c:numCache>
            </c:numRef>
          </c:val>
        </c:ser>
        <c:ser>
          <c:idx val="2"/>
          <c:order val="2"/>
          <c:tx>
            <c:strRef>
              <c:f>'D2.4.14.A'!$ED$56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1.2711201478687019E-10</c:v>
                </c:pt>
                <c:pt idx="3">
                  <c:v>2.0983293636945185E-10</c:v>
                </c:pt>
                <c:pt idx="4">
                  <c:v>2.5604560274033052E-10</c:v>
                </c:pt>
                <c:pt idx="5">
                  <c:v>3.0464902543247792E-10</c:v>
                </c:pt>
                <c:pt idx="6">
                  <c:v>3.566791239126203E-10</c:v>
                </c:pt>
                <c:pt idx="7">
                  <c:v>3.89835118672918E-10</c:v>
                </c:pt>
                <c:pt idx="8">
                  <c:v>4.2499049170110418E-10</c:v>
                </c:pt>
              </c:numCache>
            </c:numRef>
          </c:val>
        </c:ser>
        <c:ser>
          <c:idx val="3"/>
          <c:order val="3"/>
          <c:tx>
            <c:strRef>
              <c:f>'D2.4.14.A'!$ED$57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1.2478975054122633E-10</c:v>
                </c:pt>
                <c:pt idx="7">
                  <c:v>1.5758836715826735E-10</c:v>
                </c:pt>
                <c:pt idx="8">
                  <c:v>1.9783850965964278E-10</c:v>
                </c:pt>
              </c:numCache>
            </c:numRef>
          </c:val>
        </c:ser>
        <c:ser>
          <c:idx val="4"/>
          <c:order val="4"/>
          <c:tx>
            <c:strRef>
              <c:f>'D2.4.14.A'!$ED$58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1.1605704860535028E-10</c:v>
                </c:pt>
                <c:pt idx="4">
                  <c:v>1.2768363256391433E-10</c:v>
                </c:pt>
                <c:pt idx="5">
                  <c:v>1.3722738862529572E-10</c:v>
                </c:pt>
                <c:pt idx="6">
                  <c:v>1.6017371393890156E-10</c:v>
                </c:pt>
                <c:pt idx="7">
                  <c:v>1.7871835493292679E-10</c:v>
                </c:pt>
                <c:pt idx="8">
                  <c:v>1.9951306775406882E-10</c:v>
                </c:pt>
              </c:numCache>
            </c:numRef>
          </c:val>
        </c:ser>
        <c:ser>
          <c:idx val="5"/>
          <c:order val="5"/>
          <c:tx>
            <c:strRef>
              <c:f>'D2.4.14.A'!$ED$59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'D2.4.14.A'!$EE$59:$EM$59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1.084308677539306E-10</c:v>
                </c:pt>
                <c:pt idx="5">
                  <c:v>1.3083552078599106E-10</c:v>
                </c:pt>
                <c:pt idx="6">
                  <c:v>1.6237884609951356E-10</c:v>
                </c:pt>
                <c:pt idx="7">
                  <c:v>1.9662382711920676E-10</c:v>
                </c:pt>
                <c:pt idx="8">
                  <c:v>2.3555845583716221E-10</c:v>
                </c:pt>
              </c:numCache>
            </c:numRef>
          </c:val>
        </c:ser>
        <c:ser>
          <c:idx val="6"/>
          <c:order val="6"/>
          <c:tx>
            <c:strRef>
              <c:f>'D2.4.14.A'!$ED$60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'D2.4.14.A'!$EE$60:$EM$60</c:f>
              <c:numCache>
                <c:formatCode>0.00E+00</c:formatCode>
                <c:ptCount val="9"/>
                <c:pt idx="0">
                  <c:v>0</c:v>
                </c:pt>
                <c:pt idx="1">
                  <c:v>0.24890589762399243</c:v>
                </c:pt>
                <c:pt idx="2">
                  <c:v>1.2801158861926738</c:v>
                </c:pt>
                <c:pt idx="3">
                  <c:v>3.4068346336330873</c:v>
                </c:pt>
                <c:pt idx="4">
                  <c:v>8.1474440563917092</c:v>
                </c:pt>
                <c:pt idx="5">
                  <c:v>21.576010308692396</c:v>
                </c:pt>
                <c:pt idx="6">
                  <c:v>24.776719215417732</c:v>
                </c:pt>
                <c:pt idx="7">
                  <c:v>24.776719216166732</c:v>
                </c:pt>
                <c:pt idx="8">
                  <c:v>24.975041954987233</c:v>
                </c:pt>
              </c:numCache>
            </c:numRef>
          </c:val>
        </c:ser>
        <c:ser>
          <c:idx val="7"/>
          <c:order val="7"/>
          <c:tx>
            <c:strRef>
              <c:f>'D2.4.14.A'!$ED$61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'D2.4.14.A'!$EE$61:$EM$61</c:f>
              <c:numCache>
                <c:formatCode>0.00E+00</c:formatCode>
                <c:ptCount val="9"/>
                <c:pt idx="0">
                  <c:v>40.1</c:v>
                </c:pt>
                <c:pt idx="1">
                  <c:v>46.892166492120516</c:v>
                </c:pt>
                <c:pt idx="2">
                  <c:v>33.971289813636396</c:v>
                </c:pt>
                <c:pt idx="3">
                  <c:v>50.328884717488016</c:v>
                </c:pt>
                <c:pt idx="4">
                  <c:v>37.955030730771931</c:v>
                </c:pt>
                <c:pt idx="5">
                  <c:v>45.191445575184183</c:v>
                </c:pt>
                <c:pt idx="6">
                  <c:v>114.70327215354624</c:v>
                </c:pt>
                <c:pt idx="7">
                  <c:v>217.18382608916795</c:v>
                </c:pt>
                <c:pt idx="8">
                  <c:v>315.67661265472049</c:v>
                </c:pt>
              </c:numCache>
            </c:numRef>
          </c:val>
        </c:ser>
        <c:ser>
          <c:idx val="8"/>
          <c:order val="8"/>
          <c:tx>
            <c:strRef>
              <c:f>'D2.4.14.A'!$ED$62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'D2.4.14.A'!$EE$62:$EM$62</c:f>
              <c:numCache>
                <c:formatCode>0.00E+00</c:formatCode>
                <c:ptCount val="9"/>
                <c:pt idx="0">
                  <c:v>13.1</c:v>
                </c:pt>
                <c:pt idx="1">
                  <c:v>11.586037329605713</c:v>
                </c:pt>
                <c:pt idx="2">
                  <c:v>14.976752302115484</c:v>
                </c:pt>
                <c:pt idx="3">
                  <c:v>13.025587901264588</c:v>
                </c:pt>
                <c:pt idx="4">
                  <c:v>10.15849991236866</c:v>
                </c:pt>
                <c:pt idx="5">
                  <c:v>17.341023844048465</c:v>
                </c:pt>
                <c:pt idx="6">
                  <c:v>51.654302818468658</c:v>
                </c:pt>
                <c:pt idx="7">
                  <c:v>54.218999078999843</c:v>
                </c:pt>
                <c:pt idx="8">
                  <c:v>60.361751144160138</c:v>
                </c:pt>
              </c:numCache>
            </c:numRef>
          </c:val>
        </c:ser>
        <c:ser>
          <c:idx val="9"/>
          <c:order val="9"/>
          <c:tx>
            <c:strRef>
              <c:f>'D2.4.14.A'!$ED$63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'D2.4.14.A'!$EE$63:$EM$63</c:f>
              <c:numCache>
                <c:formatCode>0.00E+00</c:formatCode>
                <c:ptCount val="9"/>
                <c:pt idx="0">
                  <c:v>0</c:v>
                </c:pt>
                <c:pt idx="1">
                  <c:v>2.3691041660481398</c:v>
                </c:pt>
                <c:pt idx="2">
                  <c:v>7.4516594594967271</c:v>
                </c:pt>
                <c:pt idx="3">
                  <c:v>23.411840031813846</c:v>
                </c:pt>
                <c:pt idx="4">
                  <c:v>58.472563528760482</c:v>
                </c:pt>
                <c:pt idx="5">
                  <c:v>127.82321372479241</c:v>
                </c:pt>
                <c:pt idx="6">
                  <c:v>214.17990510533707</c:v>
                </c:pt>
                <c:pt idx="7">
                  <c:v>316.18250734533171</c:v>
                </c:pt>
                <c:pt idx="8">
                  <c:v>419.79581404329593</c:v>
                </c:pt>
              </c:numCache>
            </c:numRef>
          </c:val>
        </c:ser>
        <c:ser>
          <c:idx val="10"/>
          <c:order val="10"/>
          <c:tx>
            <c:strRef>
              <c:f>'D2.4.14.A'!$ED$64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'D2.4.14.A'!$EE$53:$EM$53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'D2.4.14.A'!$EE$64:$EM$64</c:f>
              <c:numCache>
                <c:formatCode>0.00E+00</c:formatCode>
                <c:ptCount val="9"/>
                <c:pt idx="0">
                  <c:v>0</c:v>
                </c:pt>
                <c:pt idx="1">
                  <c:v>2.3872881647579491E-10</c:v>
                </c:pt>
                <c:pt idx="2">
                  <c:v>9.7070032946916117E-10</c:v>
                </c:pt>
                <c:pt idx="3">
                  <c:v>6.5762665720503135E-9</c:v>
                </c:pt>
                <c:pt idx="4">
                  <c:v>9.5850082475800562</c:v>
                </c:pt>
                <c:pt idx="5">
                  <c:v>47.767134145408406</c:v>
                </c:pt>
                <c:pt idx="6">
                  <c:v>56.605505245206338</c:v>
                </c:pt>
                <c:pt idx="7">
                  <c:v>56.605505241418932</c:v>
                </c:pt>
                <c:pt idx="8">
                  <c:v>94.839876926285314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497472"/>
        <c:axId val="161499008"/>
      </c:barChart>
      <c:catAx>
        <c:axId val="1614974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499008"/>
        <c:crosses val="autoZero"/>
        <c:auto val="1"/>
        <c:lblAlgn val="ctr"/>
        <c:lblOffset val="100"/>
        <c:noMultiLvlLbl val="0"/>
      </c:catAx>
      <c:valAx>
        <c:axId val="16149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4974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(GW)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039539388346267E-2"/>
          <c:y val="9.3415190632284761E-2"/>
          <c:w val="0.58322827830597823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'D2.4.14.A'!$FV$54</c:f>
              <c:strCache>
                <c:ptCount val="1"/>
                <c:pt idx="0">
                  <c:v>CCGT to 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'D2.4.14.A'!$FW$53:$FY$53</c:f>
              <c:numCache>
                <c:formatCode>General</c:formatCode>
                <c:ptCount val="3"/>
                <c:pt idx="0">
                  <c:v>2030</c:v>
                </c:pt>
                <c:pt idx="1">
                  <c:v>2040</c:v>
                </c:pt>
                <c:pt idx="2">
                  <c:v>2045</c:v>
                </c:pt>
              </c:numCache>
            </c:numRef>
          </c:cat>
          <c:val>
            <c:numRef>
              <c:f>'D2.4.14.A'!$FW$54:$FY$54</c:f>
              <c:numCache>
                <c:formatCode>0</c:formatCode>
                <c:ptCount val="3"/>
                <c:pt idx="0">
                  <c:v>1.0433502744289349</c:v>
                </c:pt>
                <c:pt idx="1">
                  <c:v>2.1294686359643791</c:v>
                </c:pt>
                <c:pt idx="2">
                  <c:v>4.9915133775712342E-2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519872"/>
        <c:axId val="161529856"/>
      </c:barChart>
      <c:catAx>
        <c:axId val="1615198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529856"/>
        <c:crosses val="autoZero"/>
        <c:auto val="1"/>
        <c:lblAlgn val="ctr"/>
        <c:lblOffset val="100"/>
        <c:noMultiLvlLbl val="0"/>
      </c:catAx>
      <c:valAx>
        <c:axId val="16152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519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2940872978558502"/>
          <c:h val="5.2573529411764706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Water Heating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'D2.4.14.A'!$HB$54</c:f>
              <c:strCache>
                <c:ptCount val="1"/>
                <c:pt idx="0">
                  <c:v>Solid Fuel Boiler - Hot Water</c:v>
                </c:pt>
              </c:strCache>
            </c:strRef>
          </c:tx>
          <c:spPr>
            <a:solidFill>
              <a:srgbClr val="000000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'D2.4.14.A'!$HC$54:$HK$54</c:f>
              <c:numCache>
                <c:formatCode>0</c:formatCode>
                <c:ptCount val="9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'D2.4.14.A'!$HB$55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'D2.4.14.A'!$HC$55:$HK$55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5.5710088579336695E-2</c:v>
                </c:pt>
              </c:numCache>
            </c:numRef>
          </c:val>
        </c:ser>
        <c:ser>
          <c:idx val="2"/>
          <c:order val="2"/>
          <c:tx>
            <c:strRef>
              <c:f>'D2.4.14.A'!$HB$56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'D2.4.14.A'!$HC$56:$HK$56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3.9757699468236159E-2</c:v>
                </c:pt>
              </c:numCache>
            </c:numRef>
          </c:val>
        </c:ser>
        <c:ser>
          <c:idx val="3"/>
          <c:order val="3"/>
          <c:tx>
            <c:strRef>
              <c:f>'D2.4.14.A'!$HB$57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'D2.4.14.A'!$HC$57:$HK$57</c:f>
              <c:numCache>
                <c:formatCode>0</c:formatCode>
                <c:ptCount val="9"/>
                <c:pt idx="0">
                  <c:v>0</c:v>
                </c:pt>
                <c:pt idx="1">
                  <c:v>3.7241622884966651E-2</c:v>
                </c:pt>
                <c:pt idx="2">
                  <c:v>0.1848803860752912</c:v>
                </c:pt>
                <c:pt idx="3">
                  <c:v>0.42265409058112152</c:v>
                </c:pt>
                <c:pt idx="4">
                  <c:v>0.80559101942425171</c:v>
                </c:pt>
                <c:pt idx="5">
                  <c:v>1.4223147726954319</c:v>
                </c:pt>
                <c:pt idx="6">
                  <c:v>2.4155545445762434</c:v>
                </c:pt>
                <c:pt idx="7">
                  <c:v>3.4803520476125422</c:v>
                </c:pt>
                <c:pt idx="8">
                  <c:v>4.0412300179183731</c:v>
                </c:pt>
              </c:numCache>
            </c:numRef>
          </c:val>
        </c:ser>
        <c:ser>
          <c:idx val="4"/>
          <c:order val="4"/>
          <c:tx>
            <c:strRef>
              <c:f>'D2.4.14.A'!$HB$58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'D2.4.14.A'!$HC$58:$HK$58</c:f>
              <c:numCache>
                <c:formatCode>0</c:formatCode>
                <c:ptCount val="9"/>
                <c:pt idx="0">
                  <c:v>0</c:v>
                </c:pt>
                <c:pt idx="1">
                  <c:v>5.5862434325662721E-2</c:v>
                </c:pt>
                <c:pt idx="2">
                  <c:v>0.16777507969039221</c:v>
                </c:pt>
                <c:pt idx="3">
                  <c:v>0.3480115141762436</c:v>
                </c:pt>
                <c:pt idx="4">
                  <c:v>0.6108258482613651</c:v>
                </c:pt>
                <c:pt idx="5">
                  <c:v>0.96168377775242564</c:v>
                </c:pt>
                <c:pt idx="6">
                  <c:v>1.5267439817777844</c:v>
                </c:pt>
                <c:pt idx="7">
                  <c:v>1.6345414679990098</c:v>
                </c:pt>
                <c:pt idx="8">
                  <c:v>1.6986679828162958</c:v>
                </c:pt>
              </c:numCache>
            </c:numRef>
          </c:val>
        </c:ser>
        <c:ser>
          <c:idx val="5"/>
          <c:order val="5"/>
          <c:tx>
            <c:strRef>
              <c:f>'D2.4.14.A'!$HB$59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'D2.4.14.A'!$HC$59:$HK$59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1.5813846772865216E-2</c:v>
                </c:pt>
                <c:pt idx="5">
                  <c:v>0.24403016340987638</c:v>
                </c:pt>
                <c:pt idx="6">
                  <c:v>0.61157482351712134</c:v>
                </c:pt>
                <c:pt idx="7">
                  <c:v>1.2035091740663335</c:v>
                </c:pt>
                <c:pt idx="8">
                  <c:v>2.1568253649690914</c:v>
                </c:pt>
              </c:numCache>
            </c:numRef>
          </c:val>
        </c:ser>
        <c:ser>
          <c:idx val="6"/>
          <c:order val="6"/>
          <c:tx>
            <c:strRef>
              <c:f>'D2.4.14.A'!$HB$60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'D2.4.14.A'!$HC$60:$HK$60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0.15666340530229225</c:v>
                </c:pt>
                <c:pt idx="4">
                  <c:v>0.59756068086829661</c:v>
                </c:pt>
                <c:pt idx="5">
                  <c:v>1.3189783601398462</c:v>
                </c:pt>
                <c:pt idx="6">
                  <c:v>2.4808287467833465</c:v>
                </c:pt>
                <c:pt idx="7">
                  <c:v>4.3520004129777448</c:v>
                </c:pt>
                <c:pt idx="8">
                  <c:v>5.7440399233548023</c:v>
                </c:pt>
              </c:numCache>
            </c:numRef>
          </c:val>
        </c:ser>
        <c:ser>
          <c:idx val="7"/>
          <c:order val="7"/>
          <c:tx>
            <c:strRef>
              <c:f>'D2.4.14.A'!$HB$61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'D2.4.14.A'!$HC$61:$HK$61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2.3720770158369112E-2</c:v>
                </c:pt>
                <c:pt idx="5">
                  <c:v>0.21885526625742399</c:v>
                </c:pt>
                <c:pt idx="6">
                  <c:v>0.53312132356982567</c:v>
                </c:pt>
                <c:pt idx="7">
                  <c:v>1.0392499515321605</c:v>
                </c:pt>
                <c:pt idx="8">
                  <c:v>1.8543751681520615</c:v>
                </c:pt>
              </c:numCache>
            </c:numRef>
          </c:val>
        </c:ser>
        <c:ser>
          <c:idx val="8"/>
          <c:order val="8"/>
          <c:tx>
            <c:strRef>
              <c:f>'D2.4.14.A'!$HB$62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'D2.4.14.A'!$HC$62:$HK$62</c:f>
              <c:numCache>
                <c:formatCode>0</c:formatCode>
                <c:ptCount val="9"/>
                <c:pt idx="0">
                  <c:v>3.9</c:v>
                </c:pt>
                <c:pt idx="1">
                  <c:v>3.1009765036821006</c:v>
                </c:pt>
                <c:pt idx="2">
                  <c:v>2.3007262314527028</c:v>
                </c:pt>
                <c:pt idx="3">
                  <c:v>1.6005041171484935</c:v>
                </c:pt>
                <c:pt idx="4">
                  <c:v>1.1003454641159749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'D2.4.14.A'!$HB$63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'D2.4.14.A'!$HC$63:$HK$63</c:f>
              <c:numCache>
                <c:formatCode>0</c:formatCode>
                <c:ptCount val="9"/>
                <c:pt idx="0">
                  <c:v>49.3</c:v>
                </c:pt>
                <c:pt idx="1">
                  <c:v>58.970707785724919</c:v>
                </c:pt>
                <c:pt idx="2">
                  <c:v>63.236421593578996</c:v>
                </c:pt>
                <c:pt idx="3">
                  <c:v>64.747294916317031</c:v>
                </c:pt>
                <c:pt idx="4">
                  <c:v>57.354929971623143</c:v>
                </c:pt>
                <c:pt idx="5">
                  <c:v>47.835195712004065</c:v>
                </c:pt>
                <c:pt idx="6">
                  <c:v>18.556345325633718</c:v>
                </c:pt>
                <c:pt idx="7">
                  <c:v>2.2388293469782141</c:v>
                </c:pt>
                <c:pt idx="8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'D2.4.14.A'!$HB$64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'D2.4.14.A'!$HC$64:$HK$64</c:f>
              <c:numCache>
                <c:formatCode>0</c:formatCode>
                <c:ptCount val="9"/>
                <c:pt idx="0">
                  <c:v>0</c:v>
                </c:pt>
                <c:pt idx="1">
                  <c:v>0.85703770849555716</c:v>
                </c:pt>
                <c:pt idx="2">
                  <c:v>0.6292659222551783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'D2.4.14.A'!$HB$65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'D2.4.14.A'!$HC$65:$HK$65</c:f>
              <c:numCache>
                <c:formatCode>0</c:formatCode>
                <c:ptCount val="9"/>
                <c:pt idx="0">
                  <c:v>8.8000000000000007</c:v>
                </c:pt>
                <c:pt idx="1">
                  <c:v>7.0121947173822221</c:v>
                </c:pt>
                <c:pt idx="2">
                  <c:v>5.3322976436584089</c:v>
                </c:pt>
                <c:pt idx="3">
                  <c:v>3.5060973586903068</c:v>
                </c:pt>
                <c:pt idx="4">
                  <c:v>2.3707873255551473</c:v>
                </c:pt>
                <c:pt idx="5">
                  <c:v>0.15477776778321223</c:v>
                </c:pt>
                <c:pt idx="6">
                  <c:v>24.403802773685278</c:v>
                </c:pt>
                <c:pt idx="7">
                  <c:v>31.64133222939962</c:v>
                </c:pt>
                <c:pt idx="8">
                  <c:v>27.58328927133174</c:v>
                </c:pt>
              </c:numCache>
            </c:numRef>
          </c:val>
        </c:ser>
        <c:ser>
          <c:idx val="12"/>
          <c:order val="12"/>
          <c:tx>
            <c:strRef>
              <c:f>'D2.4.14.A'!$HB$66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'D2.4.14.A'!$HC$66:$HK$66</c:f>
              <c:numCache>
                <c:formatCode>0</c:formatCode>
                <c:ptCount val="9"/>
                <c:pt idx="0">
                  <c:v>0</c:v>
                </c:pt>
                <c:pt idx="1">
                  <c:v>0.8711387253945847</c:v>
                </c:pt>
                <c:pt idx="2">
                  <c:v>2.8488849737123489</c:v>
                </c:pt>
                <c:pt idx="3">
                  <c:v>6.8515460112604414</c:v>
                </c:pt>
                <c:pt idx="4">
                  <c:v>17.756639185186401</c:v>
                </c:pt>
                <c:pt idx="5">
                  <c:v>31.193602510008837</c:v>
                </c:pt>
                <c:pt idx="6">
                  <c:v>36.714199107439413</c:v>
                </c:pt>
                <c:pt idx="7">
                  <c:v>44.569856283902659</c:v>
                </c:pt>
                <c:pt idx="8">
                  <c:v>49.302477752286876</c:v>
                </c:pt>
              </c:numCache>
            </c:numRef>
          </c:val>
        </c:ser>
        <c:ser>
          <c:idx val="13"/>
          <c:order val="13"/>
          <c:tx>
            <c:strRef>
              <c:f>'D2.4.14.A'!$HB$67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'D2.4.14.A'!$HC$53:$HK$53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'D2.4.14.A'!$HC$67:$HK$67</c:f>
              <c:numCache>
                <c:formatCode>0</c:formatCode>
                <c:ptCount val="9"/>
                <c:pt idx="0">
                  <c:v>0</c:v>
                </c:pt>
                <c:pt idx="1">
                  <c:v>0.24407754879733543</c:v>
                </c:pt>
                <c:pt idx="2">
                  <c:v>0.16271836586489025</c:v>
                </c:pt>
                <c:pt idx="3">
                  <c:v>8.1359182932445123E-2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782784"/>
        <c:axId val="161788672"/>
      </c:barChart>
      <c:catAx>
        <c:axId val="161782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788672"/>
        <c:crosses val="autoZero"/>
        <c:auto val="1"/>
        <c:lblAlgn val="ctr"/>
        <c:lblOffset val="100"/>
        <c:noMultiLvlLbl val="0"/>
      </c:catAx>
      <c:valAx>
        <c:axId val="161788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1782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39257118944"/>
          <c:h val="0.74915016339869411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'D2.4.14.A'!$HV$54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'D2.4.14.A'!$HW$53:$ID$53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'D2.4.14.A'!$HW$54:$ID$54</c:f>
              <c:numCache>
                <c:formatCode>0</c:formatCode>
                <c:ptCount val="8"/>
                <c:pt idx="0">
                  <c:v>0.61152566519066598</c:v>
                </c:pt>
                <c:pt idx="1">
                  <c:v>2.3636230631297505E-2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'D2.4.14.A'!$HV$55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'D2.4.14.A'!$HW$55:$ID$55</c:f>
              <c:numCache>
                <c:formatCode>0</c:formatCode>
                <c:ptCount val="8"/>
                <c:pt idx="0">
                  <c:v>3.9312294752635105E-3</c:v>
                </c:pt>
                <c:pt idx="1">
                  <c:v>3.5812569698287904</c:v>
                </c:pt>
                <c:pt idx="2">
                  <c:v>3.7348898362554883</c:v>
                </c:pt>
                <c:pt idx="3">
                  <c:v>8.7511929544083991</c:v>
                </c:pt>
                <c:pt idx="4">
                  <c:v>7.6051648267792666</c:v>
                </c:pt>
                <c:pt idx="5">
                  <c:v>7.4370998188695774</c:v>
                </c:pt>
                <c:pt idx="6">
                  <c:v>3.5392327311960581</c:v>
                </c:pt>
                <c:pt idx="7">
                  <c:v>3.2890121778475319</c:v>
                </c:pt>
              </c:numCache>
            </c:numRef>
          </c:val>
        </c:ser>
        <c:ser>
          <c:idx val="2"/>
          <c:order val="2"/>
          <c:tx>
            <c:strRef>
              <c:f>'D2.4.14.A'!$HV$56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'D2.4.14.A'!$HW$53:$ID$53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'D2.4.14.A'!$HW$56:$ID$56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12.522883661485663</c:v>
                </c:pt>
                <c:pt idx="3">
                  <c:v>21.543876990149322</c:v>
                </c:pt>
                <c:pt idx="4">
                  <c:v>49.325271735499136</c:v>
                </c:pt>
                <c:pt idx="5">
                  <c:v>65.201275402396405</c:v>
                </c:pt>
                <c:pt idx="6">
                  <c:v>68.164658659484076</c:v>
                </c:pt>
                <c:pt idx="7">
                  <c:v>77.644460946903877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409856"/>
        <c:axId val="162415744"/>
      </c:barChart>
      <c:catAx>
        <c:axId val="1624098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2415744"/>
        <c:crosses val="autoZero"/>
        <c:auto val="1"/>
        <c:lblAlgn val="ctr"/>
        <c:lblOffset val="100"/>
        <c:noMultiLvlLbl val="0"/>
      </c:catAx>
      <c:valAx>
        <c:axId val="16241574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24098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Gas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'D2.4.14.A'!$IP$54</c:f>
              <c:strCache>
                <c:ptCount val="1"/>
                <c:pt idx="0">
                  <c:v>Industry I1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'D2.4.14.A'!$IQ$54:$IX$54</c:f>
              <c:numCache>
                <c:formatCode>0</c:formatCode>
                <c:ptCount val="8"/>
                <c:pt idx="0">
                  <c:v>5.6403461137252213</c:v>
                </c:pt>
                <c:pt idx="1">
                  <c:v>4.7383568717255367</c:v>
                </c:pt>
                <c:pt idx="2">
                  <c:v>2.5526586550656862</c:v>
                </c:pt>
                <c:pt idx="3">
                  <c:v>1.4770776918786988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'D2.4.14.A'!$IP$55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'D2.4.14.A'!$IQ$55:$IX$55</c:f>
              <c:numCache>
                <c:formatCode>0</c:formatCode>
                <c:ptCount val="8"/>
                <c:pt idx="0">
                  <c:v>0.14168482887582587</c:v>
                </c:pt>
                <c:pt idx="1">
                  <c:v>0.42666362779444095</c:v>
                </c:pt>
                <c:pt idx="2">
                  <c:v>0.42666362779444095</c:v>
                </c:pt>
                <c:pt idx="3">
                  <c:v>0.42666362779444095</c:v>
                </c:pt>
                <c:pt idx="4">
                  <c:v>0.42666362779444095</c:v>
                </c:pt>
                <c:pt idx="5">
                  <c:v>0.28497879891861516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'D2.4.14.A'!$IP$56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'D2.4.14.A'!$IQ$56:$IX$56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0.14168482887434439</c:v>
                </c:pt>
                <c:pt idx="3">
                  <c:v>0.4266636277919118</c:v>
                </c:pt>
                <c:pt idx="4">
                  <c:v>0.60728479775310562</c:v>
                </c:pt>
                <c:pt idx="5">
                  <c:v>0.60728479775310562</c:v>
                </c:pt>
                <c:pt idx="6">
                  <c:v>0.49393693465363009</c:v>
                </c:pt>
                <c:pt idx="7">
                  <c:v>0.23761692974470733</c:v>
                </c:pt>
              </c:numCache>
            </c:numRef>
          </c:val>
        </c:ser>
        <c:ser>
          <c:idx val="3"/>
          <c:order val="3"/>
          <c:tx>
            <c:strRef>
              <c:f>'D2.4.14.A'!$IP$57</c:f>
              <c:strCache>
                <c:ptCount val="1"/>
                <c:pt idx="0">
                  <c:v>Industry I1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'D2.4.14.A'!$IQ$57:$IX$57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0.25374736318506147</c:v>
                </c:pt>
                <c:pt idx="3">
                  <c:v>0.25374736318506147</c:v>
                </c:pt>
                <c:pt idx="4">
                  <c:v>0.25374736318506147</c:v>
                </c:pt>
                <c:pt idx="5">
                  <c:v>0.25374736318506147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'D2.4.14.A'!$IP$58</c:f>
              <c:strCache>
                <c:ptCount val="1"/>
                <c:pt idx="0">
                  <c:v>Industry I1 HTP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'D2.4.14.A'!$IQ$58:$IX$58</c:f>
              <c:numCache>
                <c:formatCode>0</c:formatCode>
                <c:ptCount val="8"/>
                <c:pt idx="0">
                  <c:v>0.58572547565930166</c:v>
                </c:pt>
                <c:pt idx="1">
                  <c:v>1.7638286210275975</c:v>
                </c:pt>
                <c:pt idx="2">
                  <c:v>4.1334148500824677</c:v>
                </c:pt>
                <c:pt idx="3">
                  <c:v>4.1334148500824677</c:v>
                </c:pt>
                <c:pt idx="4">
                  <c:v>4.1334148500824677</c:v>
                </c:pt>
                <c:pt idx="5">
                  <c:v>3.5476893744231655</c:v>
                </c:pt>
                <c:pt idx="6">
                  <c:v>2.3695862290548693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'D2.4.14.A'!$IP$59</c:f>
              <c:strCache>
                <c:ptCount val="1"/>
                <c:pt idx="0">
                  <c:v>Industry I1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'D2.4.14.A'!$IQ$59:$IX$59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0.58572547565864175</c:v>
                </c:pt>
                <c:pt idx="3">
                  <c:v>1.7638286210266931</c:v>
                </c:pt>
                <c:pt idx="4">
                  <c:v>4.1334148500789345</c:v>
                </c:pt>
                <c:pt idx="5">
                  <c:v>5.1325915527381651</c:v>
                </c:pt>
                <c:pt idx="6">
                  <c:v>8.9115582284494046</c:v>
                </c:pt>
                <c:pt idx="7">
                  <c:v>12.123501122058538</c:v>
                </c:pt>
              </c:numCache>
            </c:numRef>
          </c:val>
        </c:ser>
        <c:ser>
          <c:idx val="6"/>
          <c:order val="6"/>
          <c:tx>
            <c:strRef>
              <c:f>'D2.4.14.A'!$IP$60</c:f>
              <c:strCache>
                <c:ptCount val="1"/>
                <c:pt idx="0">
                  <c:v>Industry I1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'D2.4.14.A'!$IQ$60:$IX$60</c:f>
              <c:numCache>
                <c:formatCode>0</c:formatCode>
                <c:ptCount val="8"/>
                <c:pt idx="0">
                  <c:v>0.75151058415851602</c:v>
                </c:pt>
                <c:pt idx="1">
                  <c:v>0.76602825757532345</c:v>
                </c:pt>
                <c:pt idx="2">
                  <c:v>0.74840627707101914</c:v>
                </c:pt>
                <c:pt idx="3">
                  <c:v>0.74170414028335108</c:v>
                </c:pt>
                <c:pt idx="4">
                  <c:v>0.72617375889687841</c:v>
                </c:pt>
                <c:pt idx="5">
                  <c:v>0.71705070428491546</c:v>
                </c:pt>
                <c:pt idx="6">
                  <c:v>0.70554477853378483</c:v>
                </c:pt>
                <c:pt idx="7">
                  <c:v>0.69403885278260169</c:v>
                </c:pt>
              </c:numCache>
            </c:numRef>
          </c:val>
        </c:ser>
        <c:ser>
          <c:idx val="7"/>
          <c:order val="7"/>
          <c:tx>
            <c:strRef>
              <c:f>'D2.4.14.A'!$IP$61</c:f>
              <c:strCache>
                <c:ptCount val="1"/>
                <c:pt idx="0">
                  <c:v>Industry I2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'D2.4.14.A'!$IQ$61:$IX$61</c:f>
              <c:numCache>
                <c:formatCode>0</c:formatCode>
                <c:ptCount val="8"/>
                <c:pt idx="0">
                  <c:v>3.5896340077734332</c:v>
                </c:pt>
                <c:pt idx="1">
                  <c:v>3.7702654809534502</c:v>
                </c:pt>
                <c:pt idx="2">
                  <c:v>3.7345889940991599</c:v>
                </c:pt>
                <c:pt idx="3">
                  <c:v>3.5497792308878511</c:v>
                </c:pt>
                <c:pt idx="4">
                  <c:v>3.030478295833964</c:v>
                </c:pt>
                <c:pt idx="5">
                  <c:v>1.8108714994967596</c:v>
                </c:pt>
                <c:pt idx="6">
                  <c:v>0.13997685704333274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'D2.4.14.A'!$IP$62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'D2.4.14.A'!$IQ$62:$IX$62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6.6185598683042829E-2</c:v>
                </c:pt>
                <c:pt idx="3">
                  <c:v>0.19930847830324092</c:v>
                </c:pt>
                <c:pt idx="4">
                  <c:v>0.46706613904786004</c:v>
                </c:pt>
                <c:pt idx="5">
                  <c:v>1.0056224344945239</c:v>
                </c:pt>
                <c:pt idx="6">
                  <c:v>1.7361740182214518</c:v>
                </c:pt>
                <c:pt idx="7">
                  <c:v>1.6566009633509777</c:v>
                </c:pt>
              </c:numCache>
            </c:numRef>
          </c:val>
        </c:ser>
        <c:ser>
          <c:idx val="9"/>
          <c:order val="9"/>
          <c:tx>
            <c:strRef>
              <c:f>'D2.4.14.A'!$IP$63</c:f>
              <c:strCache>
                <c:ptCount val="1"/>
                <c:pt idx="0">
                  <c:v>Industry I2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'D2.4.14.A'!$IQ$63:$IX$63</c:f>
              <c:numCache>
                <c:formatCode>0</c:formatCode>
                <c:ptCount val="8"/>
                <c:pt idx="0">
                  <c:v>14.219786025490885</c:v>
                </c:pt>
                <c:pt idx="1">
                  <c:v>12.709665877767028</c:v>
                </c:pt>
                <c:pt idx="2">
                  <c:v>6.8306411227235975</c:v>
                </c:pt>
                <c:pt idx="3">
                  <c:v>4.89228155352294</c:v>
                </c:pt>
                <c:pt idx="4">
                  <c:v>0.36226116399454306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'D2.4.14.A'!$IP$64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'D2.4.14.A'!$IQ$64:$IX$64</c:f>
              <c:numCache>
                <c:formatCode>0</c:formatCode>
                <c:ptCount val="8"/>
                <c:pt idx="0">
                  <c:v>0.41238654704396033</c:v>
                </c:pt>
                <c:pt idx="1">
                  <c:v>1.2418431924737938</c:v>
                </c:pt>
                <c:pt idx="2">
                  <c:v>2.9101767779770547</c:v>
                </c:pt>
                <c:pt idx="3">
                  <c:v>2.4977902309330942</c:v>
                </c:pt>
                <c:pt idx="4">
                  <c:v>1.6683335855032606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'D2.4.14.A'!$IP$65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'D2.4.14.A'!$IQ$65:$IX$65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0.41238654704618827</c:v>
                </c:pt>
                <c:pt idx="3">
                  <c:v>1.2418431924766704</c:v>
                </c:pt>
                <c:pt idx="4">
                  <c:v>2.9101767779825498</c:v>
                </c:pt>
                <c:pt idx="5">
                  <c:v>2.8276994685733121</c:v>
                </c:pt>
                <c:pt idx="6">
                  <c:v>2.3318989018502649</c:v>
                </c:pt>
                <c:pt idx="7">
                  <c:v>1.3346668684047036</c:v>
                </c:pt>
              </c:numCache>
            </c:numRef>
          </c:val>
        </c:ser>
        <c:ser>
          <c:idx val="12"/>
          <c:order val="12"/>
          <c:tx>
            <c:strRef>
              <c:f>'D2.4.14.A'!$IP$66</c:f>
              <c:strCache>
                <c:ptCount val="1"/>
                <c:pt idx="0">
                  <c:v>Industry I2 LTP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'D2.4.14.A'!$IQ$66:$IX$66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0.56747124858582709</c:v>
                </c:pt>
                <c:pt idx="3">
                  <c:v>1.7088586231331333</c:v>
                </c:pt>
                <c:pt idx="4">
                  <c:v>4.004596322650448</c:v>
                </c:pt>
                <c:pt idx="5">
                  <c:v>3.8549356022519197</c:v>
                </c:pt>
                <c:pt idx="6">
                  <c:v>2.7135482277046123</c:v>
                </c:pt>
                <c:pt idx="7">
                  <c:v>0.41781052818729775</c:v>
                </c:pt>
              </c:numCache>
            </c:numRef>
          </c:val>
        </c:ser>
        <c:ser>
          <c:idx val="13"/>
          <c:order val="13"/>
          <c:tx>
            <c:strRef>
              <c:f>'D2.4.14.A'!$IP$67</c:f>
              <c:strCache>
                <c:ptCount val="1"/>
                <c:pt idx="0">
                  <c:v>Industry I2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'D2.4.14.A'!$IQ$67:$IX$67</c:f>
              <c:numCache>
                <c:formatCode>0</c:formatCode>
                <c:ptCount val="8"/>
                <c:pt idx="0">
                  <c:v>0.60061202810392411</c:v>
                </c:pt>
                <c:pt idx="1">
                  <c:v>1.808657347729274</c:v>
                </c:pt>
                <c:pt idx="2">
                  <c:v>4.238467984182881</c:v>
                </c:pt>
                <c:pt idx="3">
                  <c:v>3.6378559560789561</c:v>
                </c:pt>
                <c:pt idx="4">
                  <c:v>2.429810636453607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'D2.4.14.A'!$IP$68</c:f>
              <c:strCache>
                <c:ptCount val="1"/>
                <c:pt idx="0">
                  <c:v>Industry I2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'D2.4.14.A'!$IQ$68:$IX$68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0.60061202810319625</c:v>
                </c:pt>
                <c:pt idx="3">
                  <c:v>1.8086573477274699</c:v>
                </c:pt>
                <c:pt idx="4">
                  <c:v>4.2384679841791417</c:v>
                </c:pt>
                <c:pt idx="5">
                  <c:v>9.1256850720733507</c:v>
                </c:pt>
                <c:pt idx="6">
                  <c:v>10.120647639446071</c:v>
                </c:pt>
                <c:pt idx="7">
                  <c:v>12.647036573723888</c:v>
                </c:pt>
              </c:numCache>
            </c:numRef>
          </c:val>
        </c:ser>
        <c:ser>
          <c:idx val="15"/>
          <c:order val="15"/>
          <c:tx>
            <c:strRef>
              <c:f>'D2.4.14.A'!$IP$69</c:f>
              <c:strCache>
                <c:ptCount val="1"/>
                <c:pt idx="0">
                  <c:v>Industry I2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'D2.4.14.A'!$IQ$69:$IX$69</c:f>
              <c:numCache>
                <c:formatCode>0</c:formatCode>
                <c:ptCount val="8"/>
                <c:pt idx="0">
                  <c:v>3.890091489599512</c:v>
                </c:pt>
                <c:pt idx="1">
                  <c:v>4.085842074492982</c:v>
                </c:pt>
                <c:pt idx="2">
                  <c:v>4.1909471845935586</c:v>
                </c:pt>
                <c:pt idx="3">
                  <c:v>4.2798369178668052</c:v>
                </c:pt>
                <c:pt idx="4">
                  <c:v>4.2986905675561422</c:v>
                </c:pt>
                <c:pt idx="5">
                  <c:v>4.1468481470662821</c:v>
                </c:pt>
                <c:pt idx="6">
                  <c:v>3.9229949049538564</c:v>
                </c:pt>
                <c:pt idx="7">
                  <c:v>3.5984539022863697</c:v>
                </c:pt>
              </c:numCache>
            </c:numRef>
          </c:val>
        </c:ser>
        <c:ser>
          <c:idx val="16"/>
          <c:order val="16"/>
          <c:tx>
            <c:strRef>
              <c:f>'D2.4.14.A'!$IP$70</c:f>
              <c:strCache>
                <c:ptCount val="1"/>
                <c:pt idx="0">
                  <c:v>Industry I2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'D2.4.14.A'!$IQ$70:$IX$70</c:f>
              <c:numCache>
                <c:formatCode>0</c:formatCode>
                <c:ptCount val="8"/>
                <c:pt idx="0">
                  <c:v>0.79066516538020792</c:v>
                </c:pt>
                <c:pt idx="1">
                  <c:v>0.83045167656592944</c:v>
                </c:pt>
                <c:pt idx="2">
                  <c:v>0.85181440015681231</c:v>
                </c:pt>
                <c:pt idx="3">
                  <c:v>0.86988133144872049</c:v>
                </c:pt>
                <c:pt idx="4">
                  <c:v>0.87371335547722917</c:v>
                </c:pt>
                <c:pt idx="5">
                  <c:v>0.84285122464911488</c:v>
                </c:pt>
                <c:pt idx="6">
                  <c:v>0.79735281897797849</c:v>
                </c:pt>
                <c:pt idx="7">
                  <c:v>0.73138952062545914</c:v>
                </c:pt>
              </c:numCache>
            </c:numRef>
          </c:val>
        </c:ser>
        <c:ser>
          <c:idx val="17"/>
          <c:order val="17"/>
          <c:tx>
            <c:strRef>
              <c:f>'D2.4.14.A'!$IP$71</c:f>
              <c:strCache>
                <c:ptCount val="1"/>
                <c:pt idx="0">
                  <c:v>Industry I3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'D2.4.14.A'!$IQ$71:$IX$71</c:f>
              <c:numCache>
                <c:formatCode>0</c:formatCode>
                <c:ptCount val="8"/>
                <c:pt idx="0">
                  <c:v>0.91326067469438199</c:v>
                </c:pt>
                <c:pt idx="1">
                  <c:v>0.96850352069695433</c:v>
                </c:pt>
                <c:pt idx="2">
                  <c:v>1.0006882391892753</c:v>
                </c:pt>
                <c:pt idx="3">
                  <c:v>1.0383544028848581</c:v>
                </c:pt>
                <c:pt idx="4">
                  <c:v>1.0680109303783176</c:v>
                </c:pt>
                <c:pt idx="5">
                  <c:v>1.0893506940718543</c:v>
                </c:pt>
                <c:pt idx="6">
                  <c:v>1.1058501248241153</c:v>
                </c:pt>
                <c:pt idx="7">
                  <c:v>1.1163127908304471</c:v>
                </c:pt>
              </c:numCache>
            </c:numRef>
          </c:val>
        </c:ser>
        <c:ser>
          <c:idx val="18"/>
          <c:order val="18"/>
          <c:tx>
            <c:strRef>
              <c:f>'D2.4.14.A'!$IP$72</c:f>
              <c:strCache>
                <c:ptCount val="1"/>
                <c:pt idx="0">
                  <c:v>Industry I3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'D2.4.14.A'!$IQ$72:$IX$72</c:f>
              <c:numCache>
                <c:formatCode>0</c:formatCode>
                <c:ptCount val="8"/>
                <c:pt idx="0">
                  <c:v>8.7900799078989689</c:v>
                </c:pt>
                <c:pt idx="1">
                  <c:v>9.321789029027002</c:v>
                </c:pt>
                <c:pt idx="2">
                  <c:v>9.6315650384406837</c:v>
                </c:pt>
                <c:pt idx="3">
                  <c:v>9.9940996333070444</c:v>
                </c:pt>
                <c:pt idx="4">
                  <c:v>10.27954195408287</c:v>
                </c:pt>
                <c:pt idx="5">
                  <c:v>10.484935915828352</c:v>
                </c:pt>
                <c:pt idx="6">
                  <c:v>10.643741959673315</c:v>
                </c:pt>
                <c:pt idx="7">
                  <c:v>10.744444500355147</c:v>
                </c:pt>
              </c:numCache>
            </c:numRef>
          </c:val>
        </c:ser>
        <c:ser>
          <c:idx val="19"/>
          <c:order val="19"/>
          <c:tx>
            <c:strRef>
              <c:f>'D2.4.14.A'!$IP$73</c:f>
              <c:strCache>
                <c:ptCount val="1"/>
                <c:pt idx="0">
                  <c:v>Industry I3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'D2.4.14.A'!$IQ$73:$IX$73</c:f>
              <c:numCache>
                <c:formatCode>0</c:formatCode>
                <c:ptCount val="8"/>
                <c:pt idx="0">
                  <c:v>0.9804715834761043</c:v>
                </c:pt>
                <c:pt idx="1">
                  <c:v>1.0397799958458898</c:v>
                </c:pt>
                <c:pt idx="2">
                  <c:v>1.0743333307023506</c:v>
                </c:pt>
                <c:pt idx="3">
                  <c:v>1.1147715146572135</c:v>
                </c:pt>
                <c:pt idx="4">
                  <c:v>1.1466105977115946</c:v>
                </c:pt>
                <c:pt idx="5">
                  <c:v>1.1695208493838343</c:v>
                </c:pt>
                <c:pt idx="6">
                  <c:v>1.1872345465180913</c:v>
                </c:pt>
                <c:pt idx="7">
                  <c:v>1.1984672065799913</c:v>
                </c:pt>
              </c:numCache>
            </c:numRef>
          </c:val>
        </c:ser>
        <c:ser>
          <c:idx val="20"/>
          <c:order val="20"/>
          <c:tx>
            <c:strRef>
              <c:f>'D2.4.14.A'!$IP$74</c:f>
              <c:strCache>
                <c:ptCount val="1"/>
                <c:pt idx="0">
                  <c:v>Industry I3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'D2.4.14.A'!$IQ$74:$IX$74</c:f>
              <c:numCache>
                <c:formatCode>0</c:formatCode>
                <c:ptCount val="8"/>
                <c:pt idx="0">
                  <c:v>7.4909875114057787</c:v>
                </c:pt>
                <c:pt idx="1">
                  <c:v>7.6980585517525517</c:v>
                </c:pt>
                <c:pt idx="2">
                  <c:v>7.4671452327244205</c:v>
                </c:pt>
                <c:pt idx="3">
                  <c:v>7.776100572276305</c:v>
                </c:pt>
                <c:pt idx="4">
                  <c:v>8.2654135591925701</c:v>
                </c:pt>
                <c:pt idx="5">
                  <c:v>8.9353594991571086</c:v>
                </c:pt>
                <c:pt idx="6">
                  <c:v>9.070695480588876</c:v>
                </c:pt>
                <c:pt idx="7">
                  <c:v>9.1565151184674676</c:v>
                </c:pt>
              </c:numCache>
            </c:numRef>
          </c:val>
        </c:ser>
        <c:ser>
          <c:idx val="21"/>
          <c:order val="21"/>
          <c:tx>
            <c:strRef>
              <c:f>'D2.4.14.A'!$IP$75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'D2.4.14.A'!$IQ$75:$IX$75</c:f>
              <c:numCache>
                <c:formatCode>0</c:formatCode>
                <c:ptCount val="8"/>
                <c:pt idx="0">
                  <c:v>0</c:v>
                </c:pt>
                <c:pt idx="1">
                  <c:v>6.1514099344860955E-2</c:v>
                </c:pt>
                <c:pt idx="2">
                  <c:v>0.18524092519544205</c:v>
                </c:pt>
                <c:pt idx="3">
                  <c:v>0.18524092519544205</c:v>
                </c:pt>
                <c:pt idx="4">
                  <c:v>0.12372682585058117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'D2.4.14.A'!$IP$76</c:f>
              <c:strCache>
                <c:ptCount val="1"/>
                <c:pt idx="0">
                  <c:v>Industry I4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'D2.4.14.A'!$IQ$76:$IX$76</c:f>
              <c:numCache>
                <c:formatCode>0</c:formatCode>
                <c:ptCount val="8"/>
                <c:pt idx="0">
                  <c:v>1.9584145762802623</c:v>
                </c:pt>
                <c:pt idx="1">
                  <c:v>2.0142145138247791</c:v>
                </c:pt>
                <c:pt idx="2">
                  <c:v>2.0725506666285307</c:v>
                </c:pt>
                <c:pt idx="3">
                  <c:v>2.1331116006641997</c:v>
                </c:pt>
                <c:pt idx="4">
                  <c:v>2.1935104602277269</c:v>
                </c:pt>
                <c:pt idx="5">
                  <c:v>2.2545407965466815</c:v>
                </c:pt>
                <c:pt idx="6">
                  <c:v>2.3161132095491341</c:v>
                </c:pt>
                <c:pt idx="7">
                  <c:v>2.3781860369155781</c:v>
                </c:pt>
              </c:numCache>
            </c:numRef>
          </c:val>
        </c:ser>
        <c:ser>
          <c:idx val="23"/>
          <c:order val="23"/>
          <c:tx>
            <c:strRef>
              <c:f>'D2.4.14.A'!$IP$77</c:f>
              <c:strCache>
                <c:ptCount val="1"/>
                <c:pt idx="0">
                  <c:v>Industry I4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'D2.4.14.A'!$IQ$77:$IX$77</c:f>
              <c:numCache>
                <c:formatCode>0</c:formatCode>
                <c:ptCount val="8"/>
                <c:pt idx="0">
                  <c:v>17.158956297089535</c:v>
                </c:pt>
                <c:pt idx="1">
                  <c:v>17.647856196661472</c:v>
                </c:pt>
                <c:pt idx="2">
                  <c:v>18.042397219895459</c:v>
                </c:pt>
                <c:pt idx="3">
                  <c:v>17.891188714481633</c:v>
                </c:pt>
                <c:pt idx="4">
                  <c:v>17.048993958764125</c:v>
                </c:pt>
                <c:pt idx="5">
                  <c:v>14.825368034050726</c:v>
                </c:pt>
                <c:pt idx="6">
                  <c:v>9.9333920102437538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'D2.4.14.A'!$IP$78</c:f>
              <c:strCache>
                <c:ptCount val="1"/>
                <c:pt idx="0">
                  <c:v>Industry I4 LTP Heat pumps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'D2.4.14.A'!$IQ$78:$IX$78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0.11658032393549948</c:v>
                </c:pt>
                <c:pt idx="3">
                  <c:v>0.79840294599976647</c:v>
                </c:pt>
                <c:pt idx="4">
                  <c:v>2.1697917774890221</c:v>
                </c:pt>
                <c:pt idx="5">
                  <c:v>4.928144560540332</c:v>
                </c:pt>
                <c:pt idx="6">
                  <c:v>10.359596932518491</c:v>
                </c:pt>
                <c:pt idx="7">
                  <c:v>20.836849749812526</c:v>
                </c:pt>
              </c:numCache>
            </c:numRef>
          </c:val>
        </c:ser>
        <c:ser>
          <c:idx val="25"/>
          <c:order val="25"/>
          <c:tx>
            <c:strRef>
              <c:f>'D2.4.14.A'!$IP$79</c:f>
              <c:strCache>
                <c:ptCount val="1"/>
                <c:pt idx="0">
                  <c:v>Industry I4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'D2.4.14.A'!$IQ$79:$IX$79</c:f>
              <c:numCache>
                <c:formatCode>0</c:formatCode>
                <c:ptCount val="8"/>
                <c:pt idx="0">
                  <c:v>3.8885381385607261</c:v>
                </c:pt>
                <c:pt idx="1">
                  <c:v>3.999331934674748</c:v>
                </c:pt>
                <c:pt idx="2">
                  <c:v>4.1151615234564511</c:v>
                </c:pt>
                <c:pt idx="3">
                  <c:v>4.2354085357880278</c:v>
                </c:pt>
                <c:pt idx="4">
                  <c:v>4.3553337404831609</c:v>
                </c:pt>
                <c:pt idx="5">
                  <c:v>4.4765127764543324</c:v>
                </c:pt>
                <c:pt idx="6">
                  <c:v>4.5987681350201397</c:v>
                </c:pt>
                <c:pt idx="7">
                  <c:v>4.7220170933902494</c:v>
                </c:pt>
              </c:numCache>
            </c:numRef>
          </c:val>
        </c:ser>
        <c:ser>
          <c:idx val="26"/>
          <c:order val="26"/>
          <c:tx>
            <c:strRef>
              <c:f>'D2.4.14.A'!$IP$80</c:f>
              <c:strCache>
                <c:ptCount val="1"/>
                <c:pt idx="0">
                  <c:v>Industry I5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'D2.4.14.A'!$IQ$80:$IX$80</c:f>
              <c:numCache>
                <c:formatCode>0</c:formatCode>
                <c:ptCount val="8"/>
                <c:pt idx="0">
                  <c:v>6.8346343644539287</c:v>
                </c:pt>
                <c:pt idx="1">
                  <c:v>6.522191598890867</c:v>
                </c:pt>
                <c:pt idx="2">
                  <c:v>5.6275280412173352</c:v>
                </c:pt>
                <c:pt idx="3">
                  <c:v>3.9792288324124097</c:v>
                </c:pt>
                <c:pt idx="4">
                  <c:v>4.5473030201589948</c:v>
                </c:pt>
                <c:pt idx="5">
                  <c:v>5.6136330831434167</c:v>
                </c:pt>
                <c:pt idx="6">
                  <c:v>7.6637574665237702</c:v>
                </c:pt>
                <c:pt idx="7">
                  <c:v>7.6728519382821823</c:v>
                </c:pt>
              </c:numCache>
            </c:numRef>
          </c:val>
        </c:ser>
        <c:ser>
          <c:idx val="27"/>
          <c:order val="27"/>
          <c:tx>
            <c:strRef>
              <c:f>'D2.4.14.A'!$IP$81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'D2.4.14.A'!$IQ$81:$IX$81</c:f>
              <c:numCache>
                <c:formatCode>0</c:formatCode>
                <c:ptCount val="8"/>
                <c:pt idx="0">
                  <c:v>6.1964365484407508E-2</c:v>
                </c:pt>
                <c:pt idx="1">
                  <c:v>0.18659683737099872</c:v>
                </c:pt>
                <c:pt idx="2">
                  <c:v>0.43727725549594204</c:v>
                </c:pt>
                <c:pt idx="3">
                  <c:v>0.87952075077243508</c:v>
                </c:pt>
                <c:pt idx="4">
                  <c:v>0.75488827888584387</c:v>
                </c:pt>
                <c:pt idx="5">
                  <c:v>0.50420786076090063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'D2.4.14.A'!$IP$82</c:f>
              <c:strCache>
                <c:ptCount val="1"/>
                <c:pt idx="0">
                  <c:v>Industry I5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'D2.4.14.A'!$IQ$82:$IX$82</c:f>
              <c:numCache>
                <c:formatCode>0</c:formatCode>
                <c:ptCount val="8"/>
                <c:pt idx="0">
                  <c:v>4.4600688234808681</c:v>
                </c:pt>
                <c:pt idx="1">
                  <c:v>4.5772537622781799</c:v>
                </c:pt>
                <c:pt idx="2">
                  <c:v>4.6453013705032618</c:v>
                </c:pt>
                <c:pt idx="3">
                  <c:v>4.7212940864721213</c:v>
                </c:pt>
                <c:pt idx="4">
                  <c:v>4.7650883290614949</c:v>
                </c:pt>
                <c:pt idx="5">
                  <c:v>4.8051445417999989</c:v>
                </c:pt>
                <c:pt idx="6">
                  <c:v>4.8261101579810246</c:v>
                </c:pt>
                <c:pt idx="7">
                  <c:v>4.8318372341207185</c:v>
                </c:pt>
              </c:numCache>
            </c:numRef>
          </c:val>
        </c:ser>
        <c:ser>
          <c:idx val="29"/>
          <c:order val="29"/>
          <c:tx>
            <c:strRef>
              <c:f>'D2.4.14.A'!$IP$83</c:f>
              <c:strCache>
                <c:ptCount val="1"/>
                <c:pt idx="0">
                  <c:v>Industry I5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'D2.4.14.A'!$IQ$83:$IX$83</c:f>
              <c:numCache>
                <c:formatCode>0</c:formatCode>
                <c:ptCount val="8"/>
                <c:pt idx="0">
                  <c:v>1.7207452365279505</c:v>
                </c:pt>
                <c:pt idx="1">
                  <c:v>1.7659565176110239</c:v>
                </c:pt>
                <c:pt idx="2">
                  <c:v>1.7922100581604388</c:v>
                </c:pt>
                <c:pt idx="3">
                  <c:v>1.8215289115659776</c:v>
                </c:pt>
                <c:pt idx="4">
                  <c:v>1.8384252280367774</c:v>
                </c:pt>
                <c:pt idx="5">
                  <c:v>1.8538793701119625</c:v>
                </c:pt>
                <c:pt idx="6">
                  <c:v>1.8619681430888817</c:v>
                </c:pt>
                <c:pt idx="7">
                  <c:v>1.8641777141463298</c:v>
                </c:pt>
              </c:numCache>
            </c:numRef>
          </c:val>
        </c:ser>
        <c:ser>
          <c:idx val="30"/>
          <c:order val="30"/>
          <c:tx>
            <c:strRef>
              <c:f>'D2.4.14.A'!$IP$84</c:f>
              <c:strCache>
                <c:ptCount val="1"/>
                <c:pt idx="0">
                  <c:v>Industry I5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'D2.4.14.A'!$IQ$84:$IX$84</c:f>
              <c:numCache>
                <c:formatCode>0</c:formatCode>
                <c:ptCount val="8"/>
                <c:pt idx="0">
                  <c:v>1.1360196912328377</c:v>
                </c:pt>
                <c:pt idx="1">
                  <c:v>1.0840869739672363</c:v>
                </c:pt>
                <c:pt idx="2">
                  <c:v>0.93538034763595868</c:v>
                </c:pt>
                <c:pt idx="3">
                  <c:v>0.66140806786255357</c:v>
                </c:pt>
                <c:pt idx="4">
                  <c:v>8.1567519258952587E-2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'D2.4.14.A'!$IP$85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'D2.4.14.A'!$IQ$85:$IX$85</c:f>
              <c:numCache>
                <c:formatCode>0</c:formatCode>
                <c:ptCount val="8"/>
                <c:pt idx="0">
                  <c:v>1.0299415534472642E-2</c:v>
                </c:pt>
                <c:pt idx="1">
                  <c:v>3.1015218996739452E-2</c:v>
                </c:pt>
                <c:pt idx="2">
                  <c:v>7.2682099185363128E-2</c:v>
                </c:pt>
                <c:pt idx="3">
                  <c:v>0.14618966259891353</c:v>
                </c:pt>
                <c:pt idx="4">
                  <c:v>0.29403962860638794</c:v>
                </c:pt>
                <c:pt idx="5">
                  <c:v>0.31707467776511294</c:v>
                </c:pt>
                <c:pt idx="6">
                  <c:v>0.3184581254297088</c:v>
                </c:pt>
                <c:pt idx="7">
                  <c:v>0.31883603512711295</c:v>
                </c:pt>
              </c:numCache>
            </c:numRef>
          </c:val>
        </c:ser>
        <c:ser>
          <c:idx val="32"/>
          <c:order val="32"/>
          <c:tx>
            <c:strRef>
              <c:f>'D2.4.14.A'!$IP$86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'D2.4.14.A'!$IQ$86:$IX$86</c:f>
              <c:numCache>
                <c:formatCode>0</c:formatCode>
                <c:ptCount val="8"/>
                <c:pt idx="0">
                  <c:v>2.631550708596889</c:v>
                </c:pt>
                <c:pt idx="1">
                  <c:v>2.6963278118355016</c:v>
                </c:pt>
                <c:pt idx="2">
                  <c:v>2.7156434501356728</c:v>
                </c:pt>
                <c:pt idx="3">
                  <c:v>2.7383817760051259</c:v>
                </c:pt>
                <c:pt idx="4">
                  <c:v>2.7355707671985541</c:v>
                </c:pt>
                <c:pt idx="5">
                  <c:v>2.6900296836220217</c:v>
                </c:pt>
                <c:pt idx="6">
                  <c:v>2.6216237662661284</c:v>
                </c:pt>
                <c:pt idx="7">
                  <c:v>2.5229454803747271</c:v>
                </c:pt>
              </c:numCache>
            </c:numRef>
          </c:val>
        </c:ser>
        <c:ser>
          <c:idx val="33"/>
          <c:order val="33"/>
          <c:tx>
            <c:strRef>
              <c:f>'D2.4.14.A'!$IP$87</c:f>
              <c:strCache>
                <c:ptCount val="1"/>
                <c:pt idx="0">
                  <c:v>Industry I6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'D2.4.14.A'!$IQ$87:$IX$87</c:f>
              <c:numCache>
                <c:formatCode>0</c:formatCode>
                <c:ptCount val="8"/>
                <c:pt idx="0">
                  <c:v>1.2417591260598941</c:v>
                </c:pt>
                <c:pt idx="1">
                  <c:v>1.1061780670679358</c:v>
                </c:pt>
                <c:pt idx="2">
                  <c:v>0.91344111585185594</c:v>
                </c:pt>
                <c:pt idx="3">
                  <c:v>0.60726697710850674</c:v>
                </c:pt>
                <c:pt idx="4">
                  <c:v>6.7981978647629849E-4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'D2.4.14.A'!$IP$88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'D2.4.14.A'!$IQ$88:$IX$88</c:f>
              <c:numCache>
                <c:formatCode>0</c:formatCode>
                <c:ptCount val="8"/>
                <c:pt idx="0">
                  <c:v>4.4532117996433737E-2</c:v>
                </c:pt>
                <c:pt idx="1">
                  <c:v>0.13410211360307198</c:v>
                </c:pt>
                <c:pt idx="2">
                  <c:v>0.13410211360307198</c:v>
                </c:pt>
                <c:pt idx="3">
                  <c:v>0.13410211360307198</c:v>
                </c:pt>
                <c:pt idx="4">
                  <c:v>0.13410211360307198</c:v>
                </c:pt>
                <c:pt idx="5">
                  <c:v>0.13410211360307198</c:v>
                </c:pt>
                <c:pt idx="6">
                  <c:v>8.9569995606638253E-2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'D2.4.14.A'!$IP$89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'D2.4.14.A'!$IQ$89:$IX$89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4.4532117996199085E-2</c:v>
                </c:pt>
                <c:pt idx="3">
                  <c:v>4.4532117996199085E-2</c:v>
                </c:pt>
                <c:pt idx="4">
                  <c:v>4.4532117996199085E-2</c:v>
                </c:pt>
                <c:pt idx="5">
                  <c:v>4.4532117996199085E-2</c:v>
                </c:pt>
                <c:pt idx="6">
                  <c:v>4.4532117996199085E-2</c:v>
                </c:pt>
                <c:pt idx="7">
                  <c:v>8.9064235992398193E-3</c:v>
                </c:pt>
              </c:numCache>
            </c:numRef>
          </c:val>
        </c:ser>
        <c:ser>
          <c:idx val="36"/>
          <c:order val="36"/>
          <c:tx>
            <c:strRef>
              <c:f>'D2.4.14.A'!$IP$90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'D2.4.14.A'!$IQ$90:$IX$90</c:f>
              <c:numCache>
                <c:formatCode>0</c:formatCode>
                <c:ptCount val="8"/>
                <c:pt idx="0">
                  <c:v>3.3587038605184812E-2</c:v>
                </c:pt>
                <c:pt idx="1">
                  <c:v>0.11208764950241727</c:v>
                </c:pt>
                <c:pt idx="2">
                  <c:v>0.26998041745351886</c:v>
                </c:pt>
                <c:pt idx="3">
                  <c:v>0.58755917112645439</c:v>
                </c:pt>
                <c:pt idx="4">
                  <c:v>1.1927364413186476</c:v>
                </c:pt>
                <c:pt idx="5">
                  <c:v>1.1705747148692331</c:v>
                </c:pt>
                <c:pt idx="6">
                  <c:v>1.180797220503722</c:v>
                </c:pt>
                <c:pt idx="7">
                  <c:v>1.256499915335253</c:v>
                </c:pt>
              </c:numCache>
            </c:numRef>
          </c:val>
        </c:ser>
        <c:ser>
          <c:idx val="37"/>
          <c:order val="37"/>
          <c:tx>
            <c:strRef>
              <c:f>'D2.4.14.A'!$IP$91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'D2.4.14.A'!$IQ$91:$IX$91</c:f>
              <c:numCache>
                <c:formatCode>0</c:formatCode>
                <c:ptCount val="8"/>
                <c:pt idx="0">
                  <c:v>5.641806185632384</c:v>
                </c:pt>
                <c:pt idx="1">
                  <c:v>4.765463441497765</c:v>
                </c:pt>
                <c:pt idx="2">
                  <c:v>3.9910473017935049</c:v>
                </c:pt>
                <c:pt idx="3">
                  <c:v>3.217518848766646</c:v>
                </c:pt>
                <c:pt idx="4">
                  <c:v>1.5500675178593952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'D2.4.14.A'!$IP$92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'D2.4.14.A'!$IQ$92:$IX$92</c:f>
              <c:numCache>
                <c:formatCode>0</c:formatCode>
                <c:ptCount val="8"/>
                <c:pt idx="0">
                  <c:v>0.11226721475345745</c:v>
                </c:pt>
                <c:pt idx="1">
                  <c:v>0.33807668406899999</c:v>
                </c:pt>
                <c:pt idx="2">
                  <c:v>0.33807668406899999</c:v>
                </c:pt>
                <c:pt idx="3">
                  <c:v>0.33807668406899999</c:v>
                </c:pt>
                <c:pt idx="4">
                  <c:v>0.33807668406899999</c:v>
                </c:pt>
                <c:pt idx="5">
                  <c:v>0.33807668406899999</c:v>
                </c:pt>
                <c:pt idx="6">
                  <c:v>0.22580946931554255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'D2.4.14.A'!$IP$93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'D2.4.14.A'!$IQ$93:$IX$93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0.11226721475334445</c:v>
                </c:pt>
                <c:pt idx="3">
                  <c:v>0.11226721475334445</c:v>
                </c:pt>
                <c:pt idx="4">
                  <c:v>0.11226721475334445</c:v>
                </c:pt>
                <c:pt idx="5">
                  <c:v>0.11226721475334445</c:v>
                </c:pt>
                <c:pt idx="6">
                  <c:v>0.11226721475334445</c:v>
                </c:pt>
                <c:pt idx="7">
                  <c:v>2.2453442950668888E-2</c:v>
                </c:pt>
              </c:numCache>
            </c:numRef>
          </c:val>
        </c:ser>
        <c:ser>
          <c:idx val="40"/>
          <c:order val="40"/>
          <c:tx>
            <c:strRef>
              <c:f>'D2.4.14.A'!$IP$94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'D2.4.14.A'!$IQ$94:$IX$94</c:f>
              <c:numCache>
                <c:formatCode>0</c:formatCode>
                <c:ptCount val="8"/>
                <c:pt idx="0">
                  <c:v>0.42241967108567902</c:v>
                </c:pt>
                <c:pt idx="1">
                  <c:v>1.2720565126660404</c:v>
                </c:pt>
                <c:pt idx="2">
                  <c:v>1.2720565126660404</c:v>
                </c:pt>
                <c:pt idx="3">
                  <c:v>1.2720565126660404</c:v>
                </c:pt>
                <c:pt idx="4">
                  <c:v>1.2720565126660404</c:v>
                </c:pt>
                <c:pt idx="5">
                  <c:v>1.2720565126660404</c:v>
                </c:pt>
                <c:pt idx="6">
                  <c:v>0.84963684158036124</c:v>
                </c:pt>
                <c:pt idx="7">
                  <c:v>0</c:v>
                </c:pt>
              </c:numCache>
            </c:numRef>
          </c:val>
        </c:ser>
        <c:ser>
          <c:idx val="41"/>
          <c:order val="41"/>
          <c:tx>
            <c:strRef>
              <c:f>'D2.4.14.A'!$IP$95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'D2.4.14.A'!$IQ$95:$IX$95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0.42241967108675238</c:v>
                </c:pt>
                <c:pt idx="3">
                  <c:v>0.42241967108675238</c:v>
                </c:pt>
                <c:pt idx="4">
                  <c:v>0.42241967108675238</c:v>
                </c:pt>
                <c:pt idx="5">
                  <c:v>0.42241967108675238</c:v>
                </c:pt>
                <c:pt idx="6">
                  <c:v>0.33793573686940181</c:v>
                </c:pt>
                <c:pt idx="7">
                  <c:v>0</c:v>
                </c:pt>
              </c:numCache>
            </c:numRef>
          </c:val>
        </c:ser>
        <c:ser>
          <c:idx val="42"/>
          <c:order val="42"/>
          <c:tx>
            <c:strRef>
              <c:f>'D2.4.14.A'!$IP$96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'D2.4.14.A'!$IQ$96:$IX$96</c:f>
              <c:numCache>
                <c:formatCode>0</c:formatCode>
                <c:ptCount val="8"/>
                <c:pt idx="0">
                  <c:v>0</c:v>
                </c:pt>
                <c:pt idx="1">
                  <c:v>0.11226721475281981</c:v>
                </c:pt>
                <c:pt idx="2">
                  <c:v>0.33807668406870933</c:v>
                </c:pt>
                <c:pt idx="3">
                  <c:v>0.79226018318390978</c:v>
                </c:pt>
                <c:pt idx="4">
                  <c:v>1.7057854285729019</c:v>
                </c:pt>
                <c:pt idx="5">
                  <c:v>2.5007208340433973</c:v>
                </c:pt>
                <c:pt idx="6">
                  <c:v>2.6612128290897661</c:v>
                </c:pt>
                <c:pt idx="7">
                  <c:v>3.1676855307882463</c:v>
                </c:pt>
              </c:numCache>
            </c:numRef>
          </c:val>
        </c:ser>
        <c:ser>
          <c:idx val="43"/>
          <c:order val="43"/>
          <c:tx>
            <c:strRef>
              <c:f>'D2.4.14.A'!$IP$97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'D2.4.14.A'!$IQ$97:$IX$97</c:f>
              <c:numCache>
                <c:formatCode>0</c:formatCode>
                <c:ptCount val="8"/>
                <c:pt idx="0">
                  <c:v>1.064117105473416</c:v>
                </c:pt>
                <c:pt idx="1">
                  <c:v>1.0903109475202484</c:v>
                </c:pt>
                <c:pt idx="2">
                  <c:v>1.0981215897591394</c:v>
                </c:pt>
                <c:pt idx="3">
                  <c:v>1.1073162601975521</c:v>
                </c:pt>
                <c:pt idx="4">
                  <c:v>1.1061795758293069</c:v>
                </c:pt>
                <c:pt idx="5">
                  <c:v>1.0877641807250993</c:v>
                </c:pt>
                <c:pt idx="6">
                  <c:v>1.0601029593257958</c:v>
                </c:pt>
                <c:pt idx="7">
                  <c:v>1.0202005354003119</c:v>
                </c:pt>
              </c:numCache>
            </c:numRef>
          </c:val>
        </c:ser>
        <c:ser>
          <c:idx val="44"/>
          <c:order val="44"/>
          <c:tx>
            <c:strRef>
              <c:f>'D2.4.14.A'!$IP$98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'D2.4.14.A'!$IQ$98:$IX$98</c:f>
              <c:numCache>
                <c:formatCode>0</c:formatCode>
                <c:ptCount val="8"/>
                <c:pt idx="0">
                  <c:v>3.8226363859383734</c:v>
                </c:pt>
                <c:pt idx="1">
                  <c:v>3.6515473092167827</c:v>
                </c:pt>
                <c:pt idx="2">
                  <c:v>3.1405940933041001</c:v>
                </c:pt>
                <c:pt idx="3">
                  <c:v>2.2221399412207594</c:v>
                </c:pt>
                <c:pt idx="4">
                  <c:v>0.30181960935350738</c:v>
                </c:pt>
                <c:pt idx="5">
                  <c:v>0.77334707927333324</c:v>
                </c:pt>
                <c:pt idx="6">
                  <c:v>1.7566249006329846</c:v>
                </c:pt>
                <c:pt idx="7">
                  <c:v>3.7928434241834861</c:v>
                </c:pt>
              </c:numCache>
            </c:numRef>
          </c:val>
        </c:ser>
        <c:ser>
          <c:idx val="45"/>
          <c:order val="45"/>
          <c:tx>
            <c:strRef>
              <c:f>'D2.4.14.A'!$IP$99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'D2.4.14.A'!$IQ$99:$IX$99</c:f>
              <c:numCache>
                <c:formatCode>0</c:formatCode>
                <c:ptCount val="8"/>
                <c:pt idx="0">
                  <c:v>3.3369390074826213E-2</c:v>
                </c:pt>
                <c:pt idx="1">
                  <c:v>0.10048715264454973</c:v>
                </c:pt>
                <c:pt idx="2">
                  <c:v>0.2354849467980597</c:v>
                </c:pt>
                <c:pt idx="3">
                  <c:v>0.47364434029053248</c:v>
                </c:pt>
                <c:pt idx="4">
                  <c:v>0.95266794816191491</c:v>
                </c:pt>
                <c:pt idx="5">
                  <c:v>0.81767015400840493</c:v>
                </c:pt>
                <c:pt idx="6">
                  <c:v>0.546141370441106</c:v>
                </c:pt>
                <c:pt idx="7">
                  <c:v>0</c:v>
                </c:pt>
              </c:numCache>
            </c:numRef>
          </c:val>
        </c:ser>
        <c:ser>
          <c:idx val="46"/>
          <c:order val="46"/>
          <c:tx>
            <c:strRef>
              <c:f>'D2.4.14.A'!$IP$100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'D2.4.14.A'!$IQ$100:$IX$100</c:f>
              <c:numCache>
                <c:formatCode>0</c:formatCode>
                <c:ptCount val="8"/>
                <c:pt idx="0">
                  <c:v>0.89317775258978227</c:v>
                </c:pt>
                <c:pt idx="1">
                  <c:v>0.83279794775622418</c:v>
                </c:pt>
                <c:pt idx="2">
                  <c:v>0.75680649153848079</c:v>
                </c:pt>
                <c:pt idx="3">
                  <c:v>0.68400286570446656</c:v>
                </c:pt>
                <c:pt idx="4">
                  <c:v>0.6039576492783687</c:v>
                </c:pt>
                <c:pt idx="5">
                  <c:v>0.52603040604761264</c:v>
                </c:pt>
                <c:pt idx="6">
                  <c:v>0.44597760650024881</c:v>
                </c:pt>
                <c:pt idx="7">
                  <c:v>0.36588380249006724</c:v>
                </c:pt>
              </c:numCache>
            </c:numRef>
          </c:val>
        </c:ser>
        <c:ser>
          <c:idx val="47"/>
          <c:order val="47"/>
          <c:tx>
            <c:strRef>
              <c:f>'D2.4.14.A'!$IP$101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'D2.4.14.A'!$IQ$101:$IX$101</c:f>
              <c:numCache>
                <c:formatCode>0</c:formatCode>
                <c:ptCount val="8"/>
                <c:pt idx="0">
                  <c:v>12.640724200560941</c:v>
                </c:pt>
                <c:pt idx="1">
                  <c:v>11.786197251169575</c:v>
                </c:pt>
                <c:pt idx="2">
                  <c:v>9.4003030553900313</c:v>
                </c:pt>
                <c:pt idx="3">
                  <c:v>6.5342224547592149</c:v>
                </c:pt>
                <c:pt idx="4">
                  <c:v>1.7090811950652909</c:v>
                </c:pt>
                <c:pt idx="5">
                  <c:v>6.1172517317945506E-2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8"/>
          <c:order val="48"/>
          <c:tx>
            <c:strRef>
              <c:f>'D2.4.14.A'!$IP$102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'D2.4.14.A'!$IQ$102:$IX$102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0.45633992149495339</c:v>
                </c:pt>
                <c:pt idx="3">
                  <c:v>1.3742025025365641</c:v>
                </c:pt>
                <c:pt idx="4">
                  <c:v>3.2203520020497622</c:v>
                </c:pt>
                <c:pt idx="5">
                  <c:v>3.2203520020497622</c:v>
                </c:pt>
                <c:pt idx="6">
                  <c:v>2.7640120805548092</c:v>
                </c:pt>
                <c:pt idx="7">
                  <c:v>1.846149499513198</c:v>
                </c:pt>
              </c:numCache>
            </c:numRef>
          </c:val>
        </c:ser>
        <c:ser>
          <c:idx val="49"/>
          <c:order val="49"/>
          <c:tx>
            <c:strRef>
              <c:f>'D2.4.14.A'!$IP$103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'D2.4.14.A'!$IQ$103:$IX$103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0.58821004420172585</c:v>
                </c:pt>
                <c:pt idx="3">
                  <c:v>1.7713105443690436</c:v>
                </c:pt>
                <c:pt idx="4">
                  <c:v>4.1509482389149222</c:v>
                </c:pt>
                <c:pt idx="5">
                  <c:v>4.8534917403532072</c:v>
                </c:pt>
                <c:pt idx="6">
                  <c:v>4.265281696151483</c:v>
                </c:pt>
                <c:pt idx="7">
                  <c:v>4.294900390955477</c:v>
                </c:pt>
              </c:numCache>
            </c:numRef>
          </c:val>
        </c:ser>
        <c:ser>
          <c:idx val="50"/>
          <c:order val="50"/>
          <c:tx>
            <c:strRef>
              <c:f>'D2.4.14.A'!$IP$104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'D2.4.14.A'!$IQ$104:$IX$104</c:f>
              <c:numCache>
                <c:formatCode>0</c:formatCode>
                <c:ptCount val="8"/>
                <c:pt idx="0">
                  <c:v>0.9461613077165496</c:v>
                </c:pt>
                <c:pt idx="1">
                  <c:v>0.8821997559029866</c:v>
                </c:pt>
                <c:pt idx="2">
                  <c:v>0.80170046516070825</c:v>
                </c:pt>
                <c:pt idx="3">
                  <c:v>0.72457810779578924</c:v>
                </c:pt>
                <c:pt idx="4">
                  <c:v>0.63978458665111493</c:v>
                </c:pt>
                <c:pt idx="5">
                  <c:v>0.55723467746655309</c:v>
                </c:pt>
                <c:pt idx="6">
                  <c:v>0.47243312336773741</c:v>
                </c:pt>
                <c:pt idx="7">
                  <c:v>0.38758813240985801</c:v>
                </c:pt>
              </c:numCache>
            </c:numRef>
          </c:val>
        </c:ser>
        <c:ser>
          <c:idx val="51"/>
          <c:order val="51"/>
          <c:tx>
            <c:strRef>
              <c:f>'D2.4.14.A'!$IP$105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'D2.4.14.A'!$IQ$105:$IX$105</c:f>
              <c:numCache>
                <c:formatCode>0</c:formatCode>
                <c:ptCount val="8"/>
                <c:pt idx="0">
                  <c:v>1.3473364845040854</c:v>
                </c:pt>
                <c:pt idx="1">
                  <c:v>1.2562550466339291</c:v>
                </c:pt>
                <c:pt idx="2">
                  <c:v>1.1416238198978632</c:v>
                </c:pt>
                <c:pt idx="3">
                  <c:v>1.0318013562214117</c:v>
                </c:pt>
                <c:pt idx="4">
                  <c:v>0.91105513276451766</c:v>
                </c:pt>
                <c:pt idx="5">
                  <c:v>0.79350381933648761</c:v>
                </c:pt>
                <c:pt idx="6">
                  <c:v>0.67274615692932538</c:v>
                </c:pt>
                <c:pt idx="7">
                  <c:v>0.5519266403071531</c:v>
                </c:pt>
              </c:numCache>
            </c:numRef>
          </c:val>
        </c:ser>
        <c:ser>
          <c:idx val="52"/>
          <c:order val="52"/>
          <c:tx>
            <c:strRef>
              <c:f>'D2.4.14.A'!$IP$106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'D2.4.14.A'!$IQ$106:$IX$106</c:f>
              <c:numCache>
                <c:formatCode>0</c:formatCode>
                <c:ptCount val="8"/>
                <c:pt idx="0">
                  <c:v>0.24978893281532136</c:v>
                </c:pt>
                <c:pt idx="1">
                  <c:v>0.23290292443540977</c:v>
                </c:pt>
                <c:pt idx="2">
                  <c:v>0.21165091194284169</c:v>
                </c:pt>
                <c:pt idx="3">
                  <c:v>0.19129041824534779</c:v>
                </c:pt>
                <c:pt idx="4">
                  <c:v>0.16890471827822334</c:v>
                </c:pt>
                <c:pt idx="5">
                  <c:v>0.14711133743843707</c:v>
                </c:pt>
                <c:pt idx="6">
                  <c:v>0.12472351675115526</c:v>
                </c:pt>
                <c:pt idx="7">
                  <c:v>0.10232422862449143</c:v>
                </c:pt>
              </c:numCache>
            </c:numRef>
          </c:val>
        </c:ser>
        <c:ser>
          <c:idx val="53"/>
          <c:order val="53"/>
          <c:tx>
            <c:strRef>
              <c:f>'D2.4.14.A'!$IP$107</c:f>
              <c:strCache>
                <c:ptCount val="1"/>
                <c:pt idx="0">
                  <c:v>Industry I8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'D2.4.14.A'!$IQ$107:$IX$107</c:f>
              <c:numCache>
                <c:formatCode>0</c:formatCode>
                <c:ptCount val="8"/>
                <c:pt idx="0">
                  <c:v>2.6939750503770528</c:v>
                </c:pt>
                <c:pt idx="1">
                  <c:v>2.0709278771375224</c:v>
                </c:pt>
                <c:pt idx="2">
                  <c:v>1.427928709333832</c:v>
                </c:pt>
                <c:pt idx="3">
                  <c:v>0.63941994732779506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4"/>
          <c:order val="54"/>
          <c:tx>
            <c:strRef>
              <c:f>'D2.4.14.A'!$IP$108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'D2.4.14.A'!$IQ$108:$IX$108</c:f>
              <c:numCache>
                <c:formatCode>0</c:formatCode>
                <c:ptCount val="8"/>
                <c:pt idx="0">
                  <c:v>4.778794512951004E-2</c:v>
                </c:pt>
                <c:pt idx="1">
                  <c:v>0.14390657204178225</c:v>
                </c:pt>
                <c:pt idx="2">
                  <c:v>0.14390657204178225</c:v>
                </c:pt>
                <c:pt idx="3">
                  <c:v>0.14390657204178225</c:v>
                </c:pt>
                <c:pt idx="4">
                  <c:v>0.14390657204178225</c:v>
                </c:pt>
                <c:pt idx="5">
                  <c:v>0.14390657204178225</c:v>
                </c:pt>
                <c:pt idx="6">
                  <c:v>9.6118626912272215E-2</c:v>
                </c:pt>
                <c:pt idx="7">
                  <c:v>0</c:v>
                </c:pt>
              </c:numCache>
            </c:numRef>
          </c:val>
        </c:ser>
        <c:ser>
          <c:idx val="55"/>
          <c:order val="55"/>
          <c:tx>
            <c:strRef>
              <c:f>'D2.4.14.A'!$IP$109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'D2.4.14.A'!$IQ$109:$IX$109</c:f>
              <c:numCache>
                <c:formatCode>0</c:formatCode>
                <c:ptCount val="8"/>
                <c:pt idx="0">
                  <c:v>7.0876954874744423E-4</c:v>
                </c:pt>
                <c:pt idx="1">
                  <c:v>7.0876954874744423E-4</c:v>
                </c:pt>
                <c:pt idx="2">
                  <c:v>4.9213533855886435E-2</c:v>
                </c:pt>
                <c:pt idx="3">
                  <c:v>4.9213533855886435E-2</c:v>
                </c:pt>
                <c:pt idx="4">
                  <c:v>4.9213533855886435E-2</c:v>
                </c:pt>
                <c:pt idx="5">
                  <c:v>4.8504764307138994E-2</c:v>
                </c:pt>
                <c:pt idx="6">
                  <c:v>4.8504764307138994E-2</c:v>
                </c:pt>
                <c:pt idx="7">
                  <c:v>0</c:v>
                </c:pt>
              </c:numCache>
            </c:numRef>
          </c:val>
        </c:ser>
        <c:ser>
          <c:idx val="56"/>
          <c:order val="56"/>
          <c:tx>
            <c:strRef>
              <c:f>'D2.4.14.A'!$IP$110</c:f>
              <c:strCache>
                <c:ptCount val="1"/>
                <c:pt idx="0">
                  <c:v>Industry I8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'D2.4.14.A'!$IQ$110:$IX$110</c:f>
              <c:numCache>
                <c:formatCode>0</c:formatCode>
                <c:ptCount val="8"/>
                <c:pt idx="0">
                  <c:v>1.3837519153068509</c:v>
                </c:pt>
                <c:pt idx="1">
                  <c:v>4.1669712758777813</c:v>
                </c:pt>
                <c:pt idx="2">
                  <c:v>4.1669712758777813</c:v>
                </c:pt>
                <c:pt idx="3">
                  <c:v>4.1669712758777813</c:v>
                </c:pt>
                <c:pt idx="4">
                  <c:v>4.1669712758777813</c:v>
                </c:pt>
                <c:pt idx="5">
                  <c:v>4.1669712758777813</c:v>
                </c:pt>
                <c:pt idx="6">
                  <c:v>2.7832193605709303</c:v>
                </c:pt>
                <c:pt idx="7">
                  <c:v>0</c:v>
                </c:pt>
              </c:numCache>
            </c:numRef>
          </c:val>
        </c:ser>
        <c:ser>
          <c:idx val="57"/>
          <c:order val="57"/>
          <c:tx>
            <c:strRef>
              <c:f>'D2.4.14.A'!$IP$111</c:f>
              <c:strCache>
                <c:ptCount val="1"/>
                <c:pt idx="0">
                  <c:v>Industry I8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'D2.4.14.A'!$IQ$111:$IX$111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1.3837519153066458</c:v>
                </c:pt>
                <c:pt idx="3">
                  <c:v>1.3837519153066458</c:v>
                </c:pt>
                <c:pt idx="4">
                  <c:v>1.3837519153066458</c:v>
                </c:pt>
                <c:pt idx="5">
                  <c:v>1.3837519153066458</c:v>
                </c:pt>
                <c:pt idx="6">
                  <c:v>1.1070015322453166</c:v>
                </c:pt>
                <c:pt idx="7">
                  <c:v>0</c:v>
                </c:pt>
              </c:numCache>
            </c:numRef>
          </c:val>
        </c:ser>
        <c:ser>
          <c:idx val="58"/>
          <c:order val="58"/>
          <c:tx>
            <c:strRef>
              <c:f>'D2.4.14.A'!$IP$112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'D2.4.14.A'!$IQ$112:$IX$112</c:f>
              <c:numCache>
                <c:formatCode>0</c:formatCode>
                <c:ptCount val="8"/>
                <c:pt idx="0">
                  <c:v>9.0045183850320093E-3</c:v>
                </c:pt>
                <c:pt idx="1">
                  <c:v>6.5899247903343797E-2</c:v>
                </c:pt>
                <c:pt idx="2">
                  <c:v>0.18033487105076021</c:v>
                </c:pt>
                <c:pt idx="3">
                  <c:v>0.41050578417449235</c:v>
                </c:pt>
                <c:pt idx="4">
                  <c:v>0.47182514887005805</c:v>
                </c:pt>
                <c:pt idx="5">
                  <c:v>0.41493041935174629</c:v>
                </c:pt>
                <c:pt idx="6">
                  <c:v>0.30049479620432989</c:v>
                </c:pt>
                <c:pt idx="7">
                  <c:v>7.0323883080597727E-2</c:v>
                </c:pt>
              </c:numCache>
            </c:numRef>
          </c:val>
        </c:ser>
        <c:ser>
          <c:idx val="59"/>
          <c:order val="59"/>
          <c:tx>
            <c:strRef>
              <c:f>'D2.4.14.A'!$IP$113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'D2.4.14.A'!$IQ$113:$IX$113</c:f>
              <c:numCache>
                <c:formatCode>0</c:formatCode>
                <c:ptCount val="8"/>
                <c:pt idx="0">
                  <c:v>0</c:v>
                </c:pt>
                <c:pt idx="1">
                  <c:v>7.0876954886950122E-4</c:v>
                </c:pt>
                <c:pt idx="2">
                  <c:v>4.9213533855931635E-2</c:v>
                </c:pt>
                <c:pt idx="3">
                  <c:v>0.14677394017300269</c:v>
                </c:pt>
                <c:pt idx="4">
                  <c:v>0.34300276463435947</c:v>
                </c:pt>
                <c:pt idx="5">
                  <c:v>0.35714935353905486</c:v>
                </c:pt>
                <c:pt idx="6">
                  <c:v>0.5332615458093084</c:v>
                </c:pt>
                <c:pt idx="7">
                  <c:v>0.99894792300606416</c:v>
                </c:pt>
              </c:numCache>
            </c:numRef>
          </c:val>
        </c:ser>
        <c:ser>
          <c:idx val="60"/>
          <c:order val="60"/>
          <c:tx>
            <c:strRef>
              <c:f>'D2.4.14.A'!$IP$114</c:f>
              <c:strCache>
                <c:ptCount val="1"/>
                <c:pt idx="0">
                  <c:v>Industry I8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'D2.4.14.A'!$IQ$114:$IX$114</c:f>
              <c:numCache>
                <c:formatCode>0</c:formatCode>
                <c:ptCount val="8"/>
                <c:pt idx="0">
                  <c:v>0.54888259980831933</c:v>
                </c:pt>
                <c:pt idx="1">
                  <c:v>0.53151582896379723</c:v>
                </c:pt>
                <c:pt idx="2">
                  <c:v>0.51414905811927269</c:v>
                </c:pt>
                <c:pt idx="3">
                  <c:v>0.49678228727475104</c:v>
                </c:pt>
                <c:pt idx="4">
                  <c:v>0.47941551643022867</c:v>
                </c:pt>
                <c:pt idx="5">
                  <c:v>0.46204874558570552</c:v>
                </c:pt>
                <c:pt idx="6">
                  <c:v>0.4446819747411806</c:v>
                </c:pt>
                <c:pt idx="7">
                  <c:v>0.42731520389665334</c:v>
                </c:pt>
              </c:numCache>
            </c:numRef>
          </c:val>
        </c:ser>
        <c:ser>
          <c:idx val="61"/>
          <c:order val="61"/>
          <c:tx>
            <c:strRef>
              <c:f>'D2.4.14.A'!$IP$115</c:f>
              <c:strCache>
                <c:ptCount val="1"/>
                <c:pt idx="0">
                  <c:v>Industry I8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'D2.4.14.A'!$IQ$115:$IX$115</c:f>
              <c:numCache>
                <c:formatCode>0</c:formatCode>
                <c:ptCount val="8"/>
                <c:pt idx="0">
                  <c:v>0.72361164740885509</c:v>
                </c:pt>
                <c:pt idx="1">
                  <c:v>0.64742560381894454</c:v>
                </c:pt>
                <c:pt idx="2">
                  <c:v>0.51817821739312564</c:v>
                </c:pt>
                <c:pt idx="3">
                  <c:v>0.30829013498794083</c:v>
                </c:pt>
                <c:pt idx="4">
                  <c:v>0</c:v>
                </c:pt>
                <c:pt idx="5">
                  <c:v>8.1806264273413434E-2</c:v>
                </c:pt>
                <c:pt idx="6">
                  <c:v>0.27033784183827875</c:v>
                </c:pt>
                <c:pt idx="7">
                  <c:v>0.58365233718756815</c:v>
                </c:pt>
              </c:numCache>
            </c:numRef>
          </c:val>
        </c:ser>
        <c:ser>
          <c:idx val="62"/>
          <c:order val="62"/>
          <c:tx>
            <c:strRef>
              <c:f>'D2.4.14.A'!$IP$116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'D2.4.14.A'!$IQ$116:$IX$116</c:f>
              <c:numCache>
                <c:formatCode>0</c:formatCode>
                <c:ptCount val="8"/>
                <c:pt idx="0">
                  <c:v>6.521154328010678E-3</c:v>
                </c:pt>
                <c:pt idx="1">
                  <c:v>1.9637524956445978E-2</c:v>
                </c:pt>
                <c:pt idx="2">
                  <c:v>4.6019231293858431E-2</c:v>
                </c:pt>
                <c:pt idx="3">
                  <c:v>9.2561111626113274E-2</c:v>
                </c:pt>
                <c:pt idx="4">
                  <c:v>0.16370350510406079</c:v>
                </c:pt>
                <c:pt idx="5">
                  <c:v>0.13732179876664835</c:v>
                </c:pt>
                <c:pt idx="6">
                  <c:v>8.4258764106382805E-2</c:v>
                </c:pt>
                <c:pt idx="7">
                  <c:v>0</c:v>
                </c:pt>
              </c:numCache>
            </c:numRef>
          </c:val>
        </c:ser>
        <c:ser>
          <c:idx val="63"/>
          <c:order val="63"/>
          <c:tx>
            <c:strRef>
              <c:f>'D2.4.14.A'!$IP$117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'D2.4.14.A'!$IQ$117:$IX$117</c:f>
              <c:numCache>
                <c:formatCode>0</c:formatCode>
                <c:ptCount val="8"/>
                <c:pt idx="0">
                  <c:v>1.9813369651575017</c:v>
                </c:pt>
                <c:pt idx="1">
                  <c:v>1.9961802508172686</c:v>
                </c:pt>
                <c:pt idx="2">
                  <c:v>2.0099998569793636</c:v>
                </c:pt>
                <c:pt idx="3">
                  <c:v>2.0227957836438279</c:v>
                </c:pt>
                <c:pt idx="4">
                  <c:v>2.0345680308106329</c:v>
                </c:pt>
                <c:pt idx="5">
                  <c:v>2.0453165984797694</c:v>
                </c:pt>
                <c:pt idx="6">
                  <c:v>2.0550414866512434</c:v>
                </c:pt>
                <c:pt idx="7">
                  <c:v>2.0637426953250251</c:v>
                </c:pt>
              </c:numCache>
            </c:numRef>
          </c:val>
        </c:ser>
        <c:ser>
          <c:idx val="64"/>
          <c:order val="64"/>
          <c:tx>
            <c:strRef>
              <c:f>'D2.4.14.A'!$IP$118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'D2.4.14.A'!$IQ$118:$IX$118</c:f>
              <c:numCache>
                <c:formatCode>0</c:formatCode>
                <c:ptCount val="8"/>
                <c:pt idx="0">
                  <c:v>0.10074045171475217</c:v>
                </c:pt>
                <c:pt idx="1">
                  <c:v>0.27126398179927164</c:v>
                </c:pt>
                <c:pt idx="2">
                  <c:v>0.55942088040213134</c:v>
                </c:pt>
                <c:pt idx="3">
                  <c:v>0.94472205571293066</c:v>
                </c:pt>
                <c:pt idx="4">
                  <c:v>1.5923697765353884</c:v>
                </c:pt>
                <c:pt idx="5">
                  <c:v>1.304212877935883</c:v>
                </c:pt>
                <c:pt idx="6">
                  <c:v>1.2116383018030643</c:v>
                </c:pt>
                <c:pt idx="7">
                  <c:v>0.3934670508983264</c:v>
                </c:pt>
              </c:numCache>
            </c:numRef>
          </c:val>
        </c:ser>
        <c:ser>
          <c:idx val="65"/>
          <c:order val="65"/>
          <c:tx>
            <c:strRef>
              <c:f>'D2.4.14.A'!$IP$119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'D2.4.14.A'!$IQ$119:$IX$119</c:f>
              <c:numCache>
                <c:formatCode>0</c:formatCode>
                <c:ptCount val="8"/>
                <c:pt idx="0">
                  <c:v>0.15111068551327234</c:v>
                </c:pt>
                <c:pt idx="1">
                  <c:v>0.40689599463505954</c:v>
                </c:pt>
                <c:pt idx="2">
                  <c:v>0.83913136720333248</c:v>
                </c:pt>
                <c:pt idx="3">
                  <c:v>1.4170831656947374</c:v>
                </c:pt>
                <c:pt idx="4">
                  <c:v>2.3885548095365534</c:v>
                </c:pt>
                <c:pt idx="5">
                  <c:v>3.7767464327221516</c:v>
                </c:pt>
                <c:pt idx="6">
                  <c:v>3.0476839487288778</c:v>
                </c:pt>
                <c:pt idx="7">
                  <c:v>1.8204269957672761</c:v>
                </c:pt>
              </c:numCache>
            </c:numRef>
          </c:val>
        </c:ser>
        <c:ser>
          <c:idx val="66"/>
          <c:order val="66"/>
          <c:tx>
            <c:strRef>
              <c:f>'D2.4.14.A'!$IP$120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'D2.4.14.A'!$IQ$120:$IX$120</c:f>
              <c:numCache>
                <c:formatCode>0</c:formatCode>
                <c:ptCount val="8"/>
                <c:pt idx="0">
                  <c:v>2.3396625043668628E-4</c:v>
                </c:pt>
                <c:pt idx="1">
                  <c:v>4.6070500087713008E-4</c:v>
                </c:pt>
                <c:pt idx="2">
                  <c:v>7.0521463405585363E-2</c:v>
                </c:pt>
                <c:pt idx="3">
                  <c:v>0.18969315774017681</c:v>
                </c:pt>
                <c:pt idx="4">
                  <c:v>0.39273548374156814</c:v>
                </c:pt>
                <c:pt idx="5">
                  <c:v>0.66827795977722715</c:v>
                </c:pt>
                <c:pt idx="6">
                  <c:v>1.1356914104276168</c:v>
                </c:pt>
                <c:pt idx="7">
                  <c:v>1.9273827196482456</c:v>
                </c:pt>
              </c:numCache>
            </c:numRef>
          </c:val>
        </c:ser>
        <c:ser>
          <c:idx val="67"/>
          <c:order val="67"/>
          <c:tx>
            <c:strRef>
              <c:f>'D2.4.14.A'!$IP$121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'D2.4.14.A'!$IQ$121:$IX$121</c:f>
              <c:numCache>
                <c:formatCode>0</c:formatCode>
                <c:ptCount val="8"/>
                <c:pt idx="0">
                  <c:v>3.5100625033910498E-4</c:v>
                </c:pt>
                <c:pt idx="1">
                  <c:v>6.9114500066768097E-4</c:v>
                </c:pt>
                <c:pt idx="2">
                  <c:v>0.10578367896324234</c:v>
                </c:pt>
                <c:pt idx="3">
                  <c:v>0.28452885930952188</c:v>
                </c:pt>
                <c:pt idx="4">
                  <c:v>0.58904461212413517</c:v>
                </c:pt>
                <c:pt idx="5">
                  <c:v>1.0022269980473433</c:v>
                </c:pt>
                <c:pt idx="6">
                  <c:v>1.7030496761744518</c:v>
                </c:pt>
                <c:pt idx="7">
                  <c:v>2.4396055124059108</c:v>
                </c:pt>
              </c:numCache>
            </c:numRef>
          </c:val>
        </c:ser>
        <c:ser>
          <c:idx val="68"/>
          <c:order val="68"/>
          <c:tx>
            <c:strRef>
              <c:f>'D2.4.14.A'!$IP$122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'D2.4.14.A'!$IQ$122:$IX$122</c:f>
              <c:numCache>
                <c:formatCode>0</c:formatCode>
                <c:ptCount val="8"/>
                <c:pt idx="0">
                  <c:v>0.72600603908573957</c:v>
                </c:pt>
                <c:pt idx="1">
                  <c:v>1.954917671353213</c:v>
                </c:pt>
                <c:pt idx="2">
                  <c:v>4.0315775046407047</c:v>
                </c:pt>
                <c:pt idx="3">
                  <c:v>6.8083268463232178</c:v>
                </c:pt>
                <c:pt idx="4">
                  <c:v>11.475728618662052</c:v>
                </c:pt>
                <c:pt idx="5">
                  <c:v>17.848384553521729</c:v>
                </c:pt>
                <c:pt idx="6">
                  <c:v>16.748380171664643</c:v>
                </c:pt>
                <c:pt idx="7">
                  <c:v>10.852066767059908</c:v>
                </c:pt>
              </c:numCache>
            </c:numRef>
          </c:val>
        </c:ser>
        <c:ser>
          <c:idx val="69"/>
          <c:order val="69"/>
          <c:tx>
            <c:strRef>
              <c:f>'D2.4.14.A'!$IP$123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'D2.4.14.A'!$IQ$123:$IX$123</c:f>
              <c:numCache>
                <c:formatCode>0</c:formatCode>
                <c:ptCount val="8"/>
                <c:pt idx="0">
                  <c:v>0.59895499368086691</c:v>
                </c:pt>
                <c:pt idx="1">
                  <c:v>1.6128071028969375</c:v>
                </c:pt>
                <c:pt idx="2">
                  <c:v>3.3260514742380423</c:v>
                </c:pt>
                <c:pt idx="3">
                  <c:v>5.6168696618646488</c:v>
                </c:pt>
                <c:pt idx="4">
                  <c:v>4.6030175526580903</c:v>
                </c:pt>
                <c:pt idx="5">
                  <c:v>2.8897731813174756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0"/>
          <c:order val="70"/>
          <c:tx>
            <c:strRef>
              <c:f>'D2.4.14.A'!$IP$124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'D2.4.14.A'!$IQ$124:$IX$124</c:f>
              <c:numCache>
                <c:formatCode>0</c:formatCode>
                <c:ptCount val="8"/>
                <c:pt idx="0">
                  <c:v>1.0890090586283256</c:v>
                </c:pt>
                <c:pt idx="1">
                  <c:v>2.9323764902354519</c:v>
                </c:pt>
                <c:pt idx="2">
                  <c:v>6.0473662401665553</c:v>
                </c:pt>
                <c:pt idx="3">
                  <c:v>10.212490304849977</c:v>
                </c:pt>
                <c:pt idx="4">
                  <c:v>17.213593163996812</c:v>
                </c:pt>
                <c:pt idx="5">
                  <c:v>14.098603414075532</c:v>
                </c:pt>
                <c:pt idx="6">
                  <c:v>8.8444702907681432</c:v>
                </c:pt>
                <c:pt idx="7">
                  <c:v>0</c:v>
                </c:pt>
              </c:numCache>
            </c:numRef>
          </c:val>
        </c:ser>
        <c:ser>
          <c:idx val="71"/>
          <c:order val="71"/>
          <c:tx>
            <c:strRef>
              <c:f>'D2.4.14.A'!$IP$125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'D2.4.14.A'!$IQ$125:$IX$125</c:f>
              <c:numCache>
                <c:formatCode>0</c:formatCode>
                <c:ptCount val="8"/>
                <c:pt idx="0">
                  <c:v>7.7260571912574701E-4</c:v>
                </c:pt>
                <c:pt idx="1">
                  <c:v>1.5119548757353352E-3</c:v>
                </c:pt>
                <c:pt idx="2">
                  <c:v>0.54087233892338182</c:v>
                </c:pt>
                <c:pt idx="3">
                  <c:v>1.4458672507378552</c:v>
                </c:pt>
                <c:pt idx="4">
                  <c:v>2.9625001220113139</c:v>
                </c:pt>
                <c:pt idx="5">
                  <c:v>4.9582199424431144</c:v>
                </c:pt>
                <c:pt idx="6">
                  <c:v>8.2750796619141749</c:v>
                </c:pt>
                <c:pt idx="7">
                  <c:v>13.767557115170877</c:v>
                </c:pt>
              </c:numCache>
            </c:numRef>
          </c:val>
        </c:ser>
        <c:ser>
          <c:idx val="72"/>
          <c:order val="72"/>
          <c:tx>
            <c:strRef>
              <c:f>'D2.4.14.A'!$IP$126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'D2.4.14.A'!$IQ$126:$IX$126</c:f>
              <c:numCache>
                <c:formatCode>0</c:formatCode>
                <c:ptCount val="8"/>
                <c:pt idx="0">
                  <c:v>1.1589189067914918E-3</c:v>
                </c:pt>
                <c:pt idx="1">
                  <c:v>2.2679736260596385E-3</c:v>
                </c:pt>
                <c:pt idx="2">
                  <c:v>0.8113479962340564</c:v>
                </c:pt>
                <c:pt idx="3">
                  <c:v>2.1689376792134856</c:v>
                </c:pt>
                <c:pt idx="4">
                  <c:v>4.4441074820580546</c:v>
                </c:pt>
                <c:pt idx="5">
                  <c:v>7.4381227752349863</c:v>
                </c:pt>
                <c:pt idx="6">
                  <c:v>12.414304362273979</c:v>
                </c:pt>
                <c:pt idx="7">
                  <c:v>17.14988093267409</c:v>
                </c:pt>
              </c:numCache>
            </c:numRef>
          </c:val>
        </c:ser>
        <c:ser>
          <c:idx val="73"/>
          <c:order val="73"/>
          <c:tx>
            <c:strRef>
              <c:f>'D2.4.14.A'!$IP$127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'D2.4.14.A'!$IQ$127:$IX$127</c:f>
              <c:numCache>
                <c:formatCode>0</c:formatCode>
                <c:ptCount val="8"/>
                <c:pt idx="0">
                  <c:v>0.28060587141204685</c:v>
                </c:pt>
                <c:pt idx="1">
                  <c:v>0.75558790877444715</c:v>
                </c:pt>
                <c:pt idx="2">
                  <c:v>1.5582299522287837</c:v>
                </c:pt>
                <c:pt idx="3">
                  <c:v>2.0336461519023543</c:v>
                </c:pt>
                <c:pt idx="4">
                  <c:v>1.5586641145426752</c:v>
                </c:pt>
                <c:pt idx="5">
                  <c:v>0.7560220710891109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4"/>
          <c:order val="74"/>
          <c:tx>
            <c:strRef>
              <c:f>'D2.4.14.A'!$IP$128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'D2.4.14.A'!$IQ$128:$IX$128</c:f>
              <c:numCache>
                <c:formatCode>0</c:formatCode>
                <c:ptCount val="8"/>
                <c:pt idx="0">
                  <c:v>0.42090880711784823</c:v>
                </c:pt>
                <c:pt idx="1">
                  <c:v>1.1333818491664234</c:v>
                </c:pt>
                <c:pt idx="2">
                  <c:v>2.3373448650204018</c:v>
                </c:pt>
                <c:pt idx="3">
                  <c:v>3.9471913525037876</c:v>
                </c:pt>
                <c:pt idx="4">
                  <c:v>3.6307730260085274</c:v>
                </c:pt>
                <c:pt idx="5">
                  <c:v>2.4268100101556138</c:v>
                </c:pt>
                <c:pt idx="6">
                  <c:v>0.39605471555482796</c:v>
                </c:pt>
                <c:pt idx="7">
                  <c:v>0</c:v>
                </c:pt>
              </c:numCache>
            </c:numRef>
          </c:val>
        </c:ser>
        <c:ser>
          <c:idx val="75"/>
          <c:order val="75"/>
          <c:tx>
            <c:strRef>
              <c:f>'D2.4.14.A'!$IP$129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'D2.4.14.A'!$IQ$129:$IX$129</c:f>
              <c:numCache>
                <c:formatCode>0</c:formatCode>
                <c:ptCount val="8"/>
                <c:pt idx="0">
                  <c:v>3.7558096903181375E-4</c:v>
                </c:pt>
                <c:pt idx="1">
                  <c:v>7.3631387559185601E-4</c:v>
                </c:pt>
                <c:pt idx="2">
                  <c:v>0.22099904039190169</c:v>
                </c:pt>
                <c:pt idx="3">
                  <c:v>0.59213802263434323</c:v>
                </c:pt>
                <c:pt idx="4">
                  <c:v>1.2171458965391262</c:v>
                </c:pt>
                <c:pt idx="5">
                  <c:v>1.8982754870940184</c:v>
                </c:pt>
                <c:pt idx="6">
                  <c:v>1.5267609238829816</c:v>
                </c:pt>
                <c:pt idx="7">
                  <c:v>0.90139231707195122</c:v>
                </c:pt>
              </c:numCache>
            </c:numRef>
          </c:val>
        </c:ser>
        <c:ser>
          <c:idx val="76"/>
          <c:order val="76"/>
          <c:tx>
            <c:strRef>
              <c:f>'D2.4.14.A'!$IP$130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'D2.4.14.A'!$IQ$130:$IX$130</c:f>
              <c:numCache>
                <c:formatCode>0</c:formatCode>
                <c:ptCount val="8"/>
                <c:pt idx="0">
                  <c:v>5.3031631298151405E-4</c:v>
                </c:pt>
                <c:pt idx="1">
                  <c:v>1.0396732509503569E-3</c:v>
                </c:pt>
                <c:pt idx="2">
                  <c:v>0.31205584144698262</c:v>
                </c:pt>
                <c:pt idx="3">
                  <c:v>0.83612008348422751</c:v>
                </c:pt>
                <c:pt idx="4">
                  <c:v>1.7186714317097731</c:v>
                </c:pt>
                <c:pt idx="5">
                  <c:v>1.4076552635187896</c:v>
                </c:pt>
                <c:pt idx="6">
                  <c:v>0.88306070516909363</c:v>
                </c:pt>
                <c:pt idx="7">
                  <c:v>0</c:v>
                </c:pt>
              </c:numCache>
            </c:numRef>
          </c:val>
        </c:ser>
        <c:ser>
          <c:idx val="77"/>
          <c:order val="77"/>
          <c:tx>
            <c:strRef>
              <c:f>'D2.4.14.A'!$IP$131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'D2.4.14.A'!$IQ$131:$IX$131</c:f>
              <c:numCache>
                <c:formatCode>0</c:formatCode>
                <c:ptCount val="8"/>
                <c:pt idx="0">
                  <c:v>1.9049309460492359</c:v>
                </c:pt>
                <c:pt idx="1">
                  <c:v>3.2774613847071445</c:v>
                </c:pt>
                <c:pt idx="2">
                  <c:v>4.5083440589438855</c:v>
                </c:pt>
                <c:pt idx="3">
                  <c:v>5.0994217736128782</c:v>
                </c:pt>
                <c:pt idx="4">
                  <c:v>6.4023029646638197</c:v>
                </c:pt>
                <c:pt idx="5">
                  <c:v>7.8464241526154357</c:v>
                </c:pt>
                <c:pt idx="6">
                  <c:v>7.6880318762752458</c:v>
                </c:pt>
                <c:pt idx="7">
                  <c:v>7.5666340205271085</c:v>
                </c:pt>
              </c:numCache>
            </c:numRef>
          </c:val>
        </c:ser>
        <c:ser>
          <c:idx val="78"/>
          <c:order val="78"/>
          <c:tx>
            <c:strRef>
              <c:f>'D2.4.14.A'!$IP$132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'D2.4.14.A'!$IQ$132:$IX$132</c:f>
              <c:numCache>
                <c:formatCode>0</c:formatCode>
                <c:ptCount val="8"/>
                <c:pt idx="0">
                  <c:v>10.48318756258556</c:v>
                </c:pt>
                <c:pt idx="1">
                  <c:v>29.317024052634466</c:v>
                </c:pt>
                <c:pt idx="2">
                  <c:v>29.366810456362316</c:v>
                </c:pt>
                <c:pt idx="3">
                  <c:v>29.577827174578626</c:v>
                </c:pt>
                <c:pt idx="4">
                  <c:v>29.969538806351686</c:v>
                </c:pt>
                <c:pt idx="5">
                  <c:v>30.496279912277597</c:v>
                </c:pt>
                <c:pt idx="6">
                  <c:v>29.823522022702598</c:v>
                </c:pt>
                <c:pt idx="7">
                  <c:v>28.555334835936602</c:v>
                </c:pt>
              </c:numCache>
            </c:numRef>
          </c:val>
        </c:ser>
        <c:ser>
          <c:idx val="79"/>
          <c:order val="79"/>
          <c:tx>
            <c:strRef>
              <c:f>'D2.4.14.A'!$IP$133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'D2.4.14.A'!$IQ$133:$IX$133</c:f>
              <c:numCache>
                <c:formatCode>0</c:formatCode>
                <c:ptCount val="8"/>
                <c:pt idx="0">
                  <c:v>213.49386601019546</c:v>
                </c:pt>
                <c:pt idx="1">
                  <c:v>311.59278188140701</c:v>
                </c:pt>
                <c:pt idx="2">
                  <c:v>278.60857594391729</c:v>
                </c:pt>
                <c:pt idx="3">
                  <c:v>120.51553902739704</c:v>
                </c:pt>
                <c:pt idx="4">
                  <c:v>43.672049674282846</c:v>
                </c:pt>
                <c:pt idx="5">
                  <c:v>0.25122569600797784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0"/>
          <c:order val="80"/>
          <c:tx>
            <c:strRef>
              <c:f>'D2.4.14.A'!$IP$134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'D2.4.14.A'!$IQ$134:$IX$134</c:f>
              <c:numCache>
                <c:formatCode>0</c:formatCode>
                <c:ptCount val="8"/>
                <c:pt idx="0">
                  <c:v>0</c:v>
                </c:pt>
                <c:pt idx="1">
                  <c:v>7.6752083126306871</c:v>
                </c:pt>
                <c:pt idx="2">
                  <c:v>79.342845656890077</c:v>
                </c:pt>
                <c:pt idx="3">
                  <c:v>208.88434549696711</c:v>
                </c:pt>
                <c:pt idx="4">
                  <c:v>338.24092141044633</c:v>
                </c:pt>
                <c:pt idx="5">
                  <c:v>472.63039274144251</c:v>
                </c:pt>
                <c:pt idx="6">
                  <c:v>580.52144078512072</c:v>
                </c:pt>
                <c:pt idx="7">
                  <c:v>505.70494394837658</c:v>
                </c:pt>
              </c:numCache>
            </c:numRef>
          </c:val>
        </c:ser>
        <c:ser>
          <c:idx val="81"/>
          <c:order val="81"/>
          <c:tx>
            <c:strRef>
              <c:f>'D2.4.14.A'!$IP$135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9966FF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'D2.4.14.A'!$IQ$135:$IX$135</c:f>
              <c:numCache>
                <c:formatCode>0</c:formatCode>
                <c:ptCount val="8"/>
                <c:pt idx="0">
                  <c:v>1.409902187795153</c:v>
                </c:pt>
                <c:pt idx="1">
                  <c:v>1.2105661146003892</c:v>
                </c:pt>
                <c:pt idx="2">
                  <c:v>10.205426468480372</c:v>
                </c:pt>
                <c:pt idx="3">
                  <c:v>1.26398394399722</c:v>
                </c:pt>
                <c:pt idx="4">
                  <c:v>0.29812056098802292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2"/>
          <c:order val="82"/>
          <c:tx>
            <c:strRef>
              <c:f>'D2.4.14.A'!$IP$136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'D2.4.14.A'!$IQ$136:$IX$136</c:f>
              <c:numCache>
                <c:formatCode>0</c:formatCode>
                <c:ptCount val="8"/>
                <c:pt idx="0">
                  <c:v>9.7176458576071099</c:v>
                </c:pt>
                <c:pt idx="1">
                  <c:v>13.522560112270437</c:v>
                </c:pt>
                <c:pt idx="2">
                  <c:v>16.586712210000989</c:v>
                </c:pt>
                <c:pt idx="3">
                  <c:v>16.973701310000937</c:v>
                </c:pt>
                <c:pt idx="4">
                  <c:v>17.259940980000042</c:v>
                </c:pt>
                <c:pt idx="5">
                  <c:v>11.15555899919517</c:v>
                </c:pt>
                <c:pt idx="6">
                  <c:v>5.6089926570154871</c:v>
                </c:pt>
                <c:pt idx="7">
                  <c:v>0</c:v>
                </c:pt>
              </c:numCache>
            </c:numRef>
          </c:val>
        </c:ser>
        <c:ser>
          <c:idx val="83"/>
          <c:order val="83"/>
          <c:tx>
            <c:strRef>
              <c:f>'D2.4.14.A'!$IP$137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'D2.4.14.A'!$IQ$137:$IX$137</c:f>
              <c:numCache>
                <c:formatCode>0</c:formatCode>
                <c:ptCount val="8"/>
                <c:pt idx="0">
                  <c:v>5.4712116024418908E-3</c:v>
                </c:pt>
                <c:pt idx="1">
                  <c:v>1.7871040394441675E-2</c:v>
                </c:pt>
                <c:pt idx="2">
                  <c:v>5.2085368761628476E-2</c:v>
                </c:pt>
                <c:pt idx="3">
                  <c:v>0.14002515028127255</c:v>
                </c:pt>
                <c:pt idx="4">
                  <c:v>0.3277969188274199</c:v>
                </c:pt>
                <c:pt idx="5">
                  <c:v>0.5091269213301588</c:v>
                </c:pt>
                <c:pt idx="6">
                  <c:v>0.75249632484166706</c:v>
                </c:pt>
                <c:pt idx="7">
                  <c:v>0.95898552846029295</c:v>
                </c:pt>
              </c:numCache>
            </c:numRef>
          </c:val>
        </c:ser>
        <c:ser>
          <c:idx val="84"/>
          <c:order val="84"/>
          <c:tx>
            <c:strRef>
              <c:f>'D2.4.14.A'!$IP$138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'D2.4.14.A'!$IQ$138:$IX$138</c:f>
              <c:numCache>
                <c:formatCode>0</c:formatCode>
                <c:ptCount val="8"/>
                <c:pt idx="0">
                  <c:v>81.035455842910579</c:v>
                </c:pt>
                <c:pt idx="1">
                  <c:v>86.59140217408914</c:v>
                </c:pt>
                <c:pt idx="2">
                  <c:v>88.168373577875087</c:v>
                </c:pt>
                <c:pt idx="3">
                  <c:v>77.811106688252508</c:v>
                </c:pt>
                <c:pt idx="4">
                  <c:v>64.598069987998286</c:v>
                </c:pt>
                <c:pt idx="5">
                  <c:v>25.066165116174098</c:v>
                </c:pt>
                <c:pt idx="6">
                  <c:v>3.1505778928909938</c:v>
                </c:pt>
                <c:pt idx="7">
                  <c:v>8.8599196389029231E-2</c:v>
                </c:pt>
              </c:numCache>
            </c:numRef>
          </c:val>
        </c:ser>
        <c:ser>
          <c:idx val="85"/>
          <c:order val="85"/>
          <c:tx>
            <c:strRef>
              <c:f>'D2.4.14.A'!$IP$139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'D2.4.14.A'!$IQ$53:$IX$53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'D2.4.14.A'!$IQ$139:$IX$139</c:f>
              <c:numCache>
                <c:formatCode>0</c:formatCode>
                <c:ptCount val="8"/>
                <c:pt idx="0">
                  <c:v>391.91104273643856</c:v>
                </c:pt>
                <c:pt idx="1">
                  <c:v>382.23056451342063</c:v>
                </c:pt>
                <c:pt idx="2">
                  <c:v>397.38384405531343</c:v>
                </c:pt>
                <c:pt idx="3">
                  <c:v>372.98430966687869</c:v>
                </c:pt>
                <c:pt idx="4">
                  <c:v>362.97476611694725</c:v>
                </c:pt>
                <c:pt idx="5">
                  <c:v>258.01448121049179</c:v>
                </c:pt>
                <c:pt idx="6">
                  <c:v>128.62671088840787</c:v>
                </c:pt>
                <c:pt idx="7">
                  <c:v>2.0987282281136883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931456"/>
        <c:axId val="164932992"/>
      </c:barChart>
      <c:catAx>
        <c:axId val="1649314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932992"/>
        <c:crosses val="autoZero"/>
        <c:auto val="1"/>
        <c:lblAlgn val="ctr"/>
        <c:lblOffset val="100"/>
        <c:noMultiLvlLbl val="0"/>
      </c:catAx>
      <c:valAx>
        <c:axId val="16493299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93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Hydrogen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'D2.4.14.A'!$JJ$54</c:f>
              <c:strCache>
                <c:ptCount val="1"/>
                <c:pt idx="0">
                  <c:v>Industry I1 HTP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'D2.4.14.A'!$JK$54:$JR$54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0.71356303853299108</c:v>
                </c:pt>
                <c:pt idx="3">
                  <c:v>0.71356303853299108</c:v>
                </c:pt>
                <c:pt idx="4">
                  <c:v>0.71356303853299108</c:v>
                </c:pt>
                <c:pt idx="5">
                  <c:v>0.71356303853299108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'D2.4.14.A'!$JJ$55</c:f>
              <c:strCache>
                <c:ptCount val="1"/>
                <c:pt idx="0">
                  <c:v>Industry I6 HTP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'D2.4.14.A'!$JK$55:$JR$55</c:f>
              <c:numCache>
                <c:formatCode>0</c:formatCode>
                <c:ptCount val="8"/>
                <c:pt idx="0">
                  <c:v>0.36074541785487069</c:v>
                </c:pt>
                <c:pt idx="1">
                  <c:v>1.2038901801207882</c:v>
                </c:pt>
                <c:pt idx="2">
                  <c:v>2.8997554578053042</c:v>
                </c:pt>
                <c:pt idx="3">
                  <c:v>6.3107462731100767</c:v>
                </c:pt>
                <c:pt idx="4">
                  <c:v>12.810721748115236</c:v>
                </c:pt>
                <c:pt idx="5">
                  <c:v>12.572691198224922</c:v>
                </c:pt>
                <c:pt idx="6">
                  <c:v>12.682487185599294</c:v>
                </c:pt>
                <c:pt idx="7">
                  <c:v>13.495580611333015</c:v>
                </c:pt>
              </c:numCache>
            </c:numRef>
          </c:val>
        </c:ser>
        <c:ser>
          <c:idx val="2"/>
          <c:order val="2"/>
          <c:tx>
            <c:strRef>
              <c:f>'D2.4.14.A'!$JJ$56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'D2.4.14.A'!$JK$56:$JR$56</c:f>
              <c:numCache>
                <c:formatCode>0</c:formatCode>
                <c:ptCount val="8"/>
                <c:pt idx="0">
                  <c:v>0</c:v>
                </c:pt>
                <c:pt idx="1">
                  <c:v>0.43248639823143403</c:v>
                </c:pt>
                <c:pt idx="2">
                  <c:v>1.3023710238186885</c:v>
                </c:pt>
                <c:pt idx="3">
                  <c:v>3.0520197177936952</c:v>
                </c:pt>
                <c:pt idx="4">
                  <c:v>6.571188194019288</c:v>
                </c:pt>
                <c:pt idx="5">
                  <c:v>9.633513656493129</c:v>
                </c:pt>
                <c:pt idx="6">
                  <c:v>10.251776121055055</c:v>
                </c:pt>
                <c:pt idx="7">
                  <c:v>12.202858233873011</c:v>
                </c:pt>
              </c:numCache>
            </c:numRef>
          </c:val>
        </c:ser>
        <c:ser>
          <c:idx val="3"/>
          <c:order val="3"/>
          <c:tx>
            <c:strRef>
              <c:f>'D2.4.14.A'!$JJ$57</c:f>
              <c:strCache>
                <c:ptCount val="1"/>
                <c:pt idx="0">
                  <c:v>Industry I8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'D2.4.14.A'!$JK$57:$JR$57</c:f>
              <c:numCache>
                <c:formatCode>0</c:formatCode>
                <c:ptCount val="8"/>
                <c:pt idx="0">
                  <c:v>0.25093510906318356</c:v>
                </c:pt>
                <c:pt idx="1">
                  <c:v>1.8364596808748215</c:v>
                </c:pt>
                <c:pt idx="2">
                  <c:v>5.0255159243429972</c:v>
                </c:pt>
                <c:pt idx="3">
                  <c:v>11.439847120988222</c:v>
                </c:pt>
                <c:pt idx="4">
                  <c:v>13.148676045491797</c:v>
                </c:pt>
                <c:pt idx="5">
                  <c:v>11.563151473680156</c:v>
                </c:pt>
                <c:pt idx="6">
                  <c:v>8.3740952302119833</c:v>
                </c:pt>
                <c:pt idx="7">
                  <c:v>1.9597640335667581</c:v>
                </c:pt>
              </c:numCache>
            </c:numRef>
          </c:val>
        </c:ser>
        <c:ser>
          <c:idx val="4"/>
          <c:order val="4"/>
          <c:tx>
            <c:strRef>
              <c:f>'D2.4.14.A'!$JJ$58</c:f>
              <c:strCache>
                <c:ptCount val="1"/>
                <c:pt idx="0">
                  <c:v>Industry I8 LTP Hyd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'D2.4.14.A'!$JK$58:$JR$58</c:f>
              <c:numCache>
                <c:formatCode>0</c:formatCode>
                <c:ptCount val="8"/>
                <c:pt idx="0">
                  <c:v>0</c:v>
                </c:pt>
                <c:pt idx="1">
                  <c:v>1.9751768661150831E-2</c:v>
                </c:pt>
                <c:pt idx="2">
                  <c:v>1.3714674075240925</c:v>
                </c:pt>
                <c:pt idx="3">
                  <c:v>4.0902503732091242</c:v>
                </c:pt>
                <c:pt idx="4">
                  <c:v>9.5586940324949428</c:v>
                </c:pt>
                <c:pt idx="5">
                  <c:v>9.9529267585419756</c:v>
                </c:pt>
                <c:pt idx="6">
                  <c:v>14.860766388049854</c:v>
                </c:pt>
                <c:pt idx="7">
                  <c:v>27.838369059765803</c:v>
                </c:pt>
              </c:numCache>
            </c:numRef>
          </c:val>
        </c:ser>
        <c:ser>
          <c:idx val="5"/>
          <c:order val="5"/>
          <c:tx>
            <c:strRef>
              <c:f>'D2.4.14.A'!$JJ$59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'D2.4.14.A'!$JK$53:$JR$53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'D2.4.14.A'!$JK$59:$JR$59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3.5259853777072712</c:v>
                </c:pt>
              </c:numCache>
            </c:numRef>
          </c:val>
        </c:ser>
        <c:ser>
          <c:idx val="6"/>
          <c:order val="6"/>
          <c:tx>
            <c:strRef>
              <c:f>'D2.4.14.A'!$JJ$60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'D2.4.14.A'!$JK$53:$JR$53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'D2.4.14.A'!$JK$60:$JR$60</c:f>
              <c:numCache>
                <c:formatCode>0</c:formatCode>
                <c:ptCount val="8"/>
                <c:pt idx="0">
                  <c:v>0</c:v>
                </c:pt>
                <c:pt idx="1">
                  <c:v>6.7888320978174418E-2</c:v>
                </c:pt>
                <c:pt idx="2">
                  <c:v>4.7962175350372318</c:v>
                </c:pt>
                <c:pt idx="3">
                  <c:v>4.3622281362430853</c:v>
                </c:pt>
                <c:pt idx="4">
                  <c:v>13.371084492353468</c:v>
                </c:pt>
                <c:pt idx="5">
                  <c:v>27.388995536407229</c:v>
                </c:pt>
                <c:pt idx="6">
                  <c:v>24.732327769901069</c:v>
                </c:pt>
                <c:pt idx="7">
                  <c:v>21.131624208974319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982784"/>
        <c:axId val="164984320"/>
      </c:barChart>
      <c:catAx>
        <c:axId val="1649827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984320"/>
        <c:crosses val="autoZero"/>
        <c:auto val="1"/>
        <c:lblAlgn val="ctr"/>
        <c:lblOffset val="100"/>
        <c:noMultiLvlLbl val="0"/>
      </c:catAx>
      <c:valAx>
        <c:axId val="16498432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9827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Biomass Consumption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'D2.4.14.A'!$KD$54</c:f>
              <c:strCache>
                <c:ptCount val="1"/>
                <c:pt idx="0">
                  <c:v>Industry I1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'D2.4.14.A'!$KE$54:$KL$54</c:f>
              <c:numCache>
                <c:formatCode>0</c:formatCode>
                <c:ptCount val="8"/>
                <c:pt idx="0">
                  <c:v>0.39271120724506364</c:v>
                </c:pt>
                <c:pt idx="1">
                  <c:v>1.1825937165478804</c:v>
                </c:pt>
                <c:pt idx="2">
                  <c:v>1.1825937165478804</c:v>
                </c:pt>
                <c:pt idx="3">
                  <c:v>1.1825937165478804</c:v>
                </c:pt>
                <c:pt idx="4">
                  <c:v>1.1825937165478804</c:v>
                </c:pt>
                <c:pt idx="5">
                  <c:v>0.789882509302817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'D2.4.14.A'!$KD$55</c:f>
              <c:strCache>
                <c:ptCount val="1"/>
                <c:pt idx="0">
                  <c:v>Industry I1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'D2.4.14.A'!$KE$55:$KL$55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0.39271120724095726</c:v>
                </c:pt>
                <c:pt idx="3">
                  <c:v>1.1825937165408702</c:v>
                </c:pt>
                <c:pt idx="4">
                  <c:v>1.6832257056696558</c:v>
                </c:pt>
                <c:pt idx="5">
                  <c:v>1.6832257056696558</c:v>
                </c:pt>
                <c:pt idx="6">
                  <c:v>1.3690567398768898</c:v>
                </c:pt>
                <c:pt idx="7">
                  <c:v>0.65860849098876795</c:v>
                </c:pt>
              </c:numCache>
            </c:numRef>
          </c:val>
        </c:ser>
        <c:ser>
          <c:idx val="2"/>
          <c:order val="2"/>
          <c:tx>
            <c:strRef>
              <c:f>'D2.4.14.A'!$KD$56</c:f>
              <c:strCache>
                <c:ptCount val="1"/>
                <c:pt idx="0">
                  <c:v>Industry I2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'D2.4.14.A'!$KE$56:$KL$56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6.6478035802844823E-2</c:v>
                </c:pt>
                <c:pt idx="3">
                  <c:v>0.20018911092584882</c:v>
                </c:pt>
                <c:pt idx="4">
                  <c:v>0.46912984292269094</c:v>
                </c:pt>
                <c:pt idx="5">
                  <c:v>1.0100657172358372</c:v>
                </c:pt>
                <c:pt idx="6">
                  <c:v>1.7438451995579716</c:v>
                </c:pt>
                <c:pt idx="7">
                  <c:v>1.6639205558910946</c:v>
                </c:pt>
              </c:numCache>
            </c:numRef>
          </c:val>
        </c:ser>
        <c:ser>
          <c:idx val="3"/>
          <c:order val="3"/>
          <c:tx>
            <c:strRef>
              <c:f>'D2.4.14.A'!$KD$57</c:f>
              <c:strCache>
                <c:ptCount val="1"/>
                <c:pt idx="0">
                  <c:v>Industry I2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'D2.4.14.A'!$KE$57:$KL$57</c:f>
              <c:numCache>
                <c:formatCode>0</c:formatCode>
                <c:ptCount val="8"/>
                <c:pt idx="0">
                  <c:v>0.18822548105562537</c:v>
                </c:pt>
                <c:pt idx="1">
                  <c:v>0.56681415524962819</c:v>
                </c:pt>
                <c:pt idx="2">
                  <c:v>1.3282912061950676</c:v>
                </c:pt>
                <c:pt idx="3">
                  <c:v>1.1400657251394422</c:v>
                </c:pt>
                <c:pt idx="4">
                  <c:v>0.76147705094543938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'D2.4.14.A'!$KD$58</c:f>
              <c:strCache>
                <c:ptCount val="1"/>
                <c:pt idx="0">
                  <c:v>Industry I2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'D2.4.14.A'!$KE$58:$KL$58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0.1882254810566423</c:v>
                </c:pt>
                <c:pt idx="3">
                  <c:v>0.56681415525094114</c:v>
                </c:pt>
                <c:pt idx="4">
                  <c:v>1.328291206197576</c:v>
                </c:pt>
                <c:pt idx="5">
                  <c:v>1.2906461099862476</c:v>
                </c:pt>
                <c:pt idx="6">
                  <c:v>1.0643479903020736</c:v>
                </c:pt>
                <c:pt idx="7">
                  <c:v>0.60918164075730774</c:v>
                </c:pt>
              </c:numCache>
            </c:numRef>
          </c:val>
        </c:ser>
        <c:ser>
          <c:idx val="5"/>
          <c:order val="5"/>
          <c:tx>
            <c:strRef>
              <c:f>'D2.4.14.A'!$KD$59</c:f>
              <c:strCache>
                <c:ptCount val="1"/>
                <c:pt idx="0">
                  <c:v>Industry I3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'D2.4.14.A'!$KE$59:$KL$59</c:f>
              <c:numCache>
                <c:formatCode>0</c:formatCode>
                <c:ptCount val="8"/>
                <c:pt idx="0">
                  <c:v>0</c:v>
                </c:pt>
                <c:pt idx="1">
                  <c:v>0.22200926241297148</c:v>
                </c:pt>
                <c:pt idx="2">
                  <c:v>0.66854918806142338</c:v>
                </c:pt>
                <c:pt idx="3">
                  <c:v>0.66854918806142338</c:v>
                </c:pt>
                <c:pt idx="4">
                  <c:v>0.44653992564845196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'D2.4.14.A'!$KD$60</c:f>
              <c:strCache>
                <c:ptCount val="1"/>
                <c:pt idx="0">
                  <c:v>Industry I5 DaS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'D2.4.14.A'!$KE$60:$KL$60</c:f>
              <c:numCache>
                <c:formatCode>0</c:formatCode>
                <c:ptCount val="8"/>
                <c:pt idx="0">
                  <c:v>0.20353242524594781</c:v>
                </c:pt>
                <c:pt idx="1">
                  <c:v>0.61290883165583054</c:v>
                </c:pt>
                <c:pt idx="2">
                  <c:v>1.4363110090811262</c:v>
                </c:pt>
                <c:pt idx="3">
                  <c:v>2.8889344716020093</c:v>
                </c:pt>
                <c:pt idx="4">
                  <c:v>2.4795580651921263</c:v>
                </c:pt>
                <c:pt idx="5">
                  <c:v>1.6561558877668308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'D2.4.14.A'!$KD$61</c:f>
              <c:strCache>
                <c:ptCount val="1"/>
                <c:pt idx="0">
                  <c:v>Industry I5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'D2.4.14.A'!$KE$61:$KL$61</c:f>
              <c:numCache>
                <c:formatCode>0</c:formatCode>
                <c:ptCount val="8"/>
                <c:pt idx="0">
                  <c:v>3.3684581262066415E-2</c:v>
                </c:pt>
                <c:pt idx="1">
                  <c:v>0.10143630589130798</c:v>
                </c:pt>
                <c:pt idx="2">
                  <c:v>0.23770922418970963</c:v>
                </c:pt>
                <c:pt idx="3">
                  <c:v>0.47811815660851603</c:v>
                </c:pt>
                <c:pt idx="4">
                  <c:v>0.96166639076834226</c:v>
                </c:pt>
                <c:pt idx="5">
                  <c:v>1.0370032856305511</c:v>
                </c:pt>
                <c:pt idx="6">
                  <c:v>1.0415278972576789</c:v>
                </c:pt>
                <c:pt idx="7">
                  <c:v>1.0427638634995815</c:v>
                </c:pt>
              </c:numCache>
            </c:numRef>
          </c:val>
        </c:ser>
        <c:ser>
          <c:idx val="8"/>
          <c:order val="8"/>
          <c:tx>
            <c:strRef>
              <c:f>'D2.4.14.A'!$KD$62</c:f>
              <c:strCache>
                <c:ptCount val="1"/>
                <c:pt idx="0">
                  <c:v>Industry I6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'D2.4.14.A'!$KE$62:$KL$62</c:f>
              <c:numCache>
                <c:formatCode>0</c:formatCode>
                <c:ptCount val="8"/>
                <c:pt idx="0">
                  <c:v>0.50022746419475994</c:v>
                </c:pt>
                <c:pt idx="1">
                  <c:v>0.51254084504091924</c:v>
                </c:pt>
                <c:pt idx="2">
                  <c:v>0.51621252529189532</c:v>
                </c:pt>
                <c:pt idx="3">
                  <c:v>0.52053481900736598</c:v>
                </c:pt>
                <c:pt idx="4">
                  <c:v>0.52000047862678866</c:v>
                </c:pt>
                <c:pt idx="5">
                  <c:v>0.51134364344601513</c:v>
                </c:pt>
                <c:pt idx="6">
                  <c:v>0.49834046685395184</c:v>
                </c:pt>
                <c:pt idx="7">
                  <c:v>0.47958286185653187</c:v>
                </c:pt>
              </c:numCache>
            </c:numRef>
          </c:val>
        </c:ser>
        <c:ser>
          <c:idx val="9"/>
          <c:order val="9"/>
          <c:tx>
            <c:strRef>
              <c:f>'D2.4.14.A'!$KD$63</c:f>
              <c:strCache>
                <c:ptCount val="1"/>
                <c:pt idx="0">
                  <c:v>Industry I6 HTP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'D2.4.14.A'!$KE$63:$KL$63</c:f>
              <c:numCache>
                <c:formatCode>0</c:formatCode>
                <c:ptCount val="8"/>
                <c:pt idx="0">
                  <c:v>0.4799658359922474</c:v>
                </c:pt>
                <c:pt idx="1">
                  <c:v>1.445348569968764</c:v>
                </c:pt>
                <c:pt idx="2">
                  <c:v>1.445348569968764</c:v>
                </c:pt>
                <c:pt idx="3">
                  <c:v>1.445348569968764</c:v>
                </c:pt>
                <c:pt idx="4">
                  <c:v>1.445348569968764</c:v>
                </c:pt>
                <c:pt idx="5">
                  <c:v>1.445348569968764</c:v>
                </c:pt>
                <c:pt idx="6">
                  <c:v>0.96538273397651697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'D2.4.14.A'!$KD$64</c:f>
              <c:strCache>
                <c:ptCount val="1"/>
                <c:pt idx="0">
                  <c:v>Industry I6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'D2.4.14.A'!$KE$64:$KL$64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0.47996583598971831</c:v>
                </c:pt>
                <c:pt idx="3">
                  <c:v>0.47996583598971831</c:v>
                </c:pt>
                <c:pt idx="4">
                  <c:v>0.47996583598971831</c:v>
                </c:pt>
                <c:pt idx="5">
                  <c:v>0.47996583598971831</c:v>
                </c:pt>
                <c:pt idx="6">
                  <c:v>0.47996583598971831</c:v>
                </c:pt>
                <c:pt idx="7">
                  <c:v>9.5993167197943652E-2</c:v>
                </c:pt>
              </c:numCache>
            </c:numRef>
          </c:val>
        </c:ser>
        <c:ser>
          <c:idx val="11"/>
          <c:order val="11"/>
          <c:tx>
            <c:strRef>
              <c:f>'D2.4.14.A'!$KD$65</c:f>
              <c:strCache>
                <c:ptCount val="1"/>
                <c:pt idx="0">
                  <c:v>Industry I6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'D2.4.14.A'!$KE$65:$KL$65</c:f>
              <c:numCache>
                <c:formatCode>0</c:formatCode>
                <c:ptCount val="8"/>
                <c:pt idx="0">
                  <c:v>1.0666362793459583</c:v>
                </c:pt>
                <c:pt idx="1">
                  <c:v>0.90095547903487749</c:v>
                </c:pt>
                <c:pt idx="2">
                  <c:v>0.75454485755284539</c:v>
                </c:pt>
                <c:pt idx="3">
                  <c:v>0.60830206154791266</c:v>
                </c:pt>
                <c:pt idx="4">
                  <c:v>0.29305477635780341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'D2.4.14.A'!$KD$66</c:f>
              <c:strCache>
                <c:ptCount val="1"/>
                <c:pt idx="0">
                  <c:v>Industry I6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'D2.4.14.A'!$KE$66:$KL$66</c:f>
              <c:numCache>
                <c:formatCode>0</c:formatCode>
                <c:ptCount val="8"/>
                <c:pt idx="0">
                  <c:v>0.39638700793876225</c:v>
                </c:pt>
                <c:pt idx="1">
                  <c:v>1.1936628653900236</c:v>
                </c:pt>
                <c:pt idx="2">
                  <c:v>1.1936628653900236</c:v>
                </c:pt>
                <c:pt idx="3">
                  <c:v>1.1936628653900236</c:v>
                </c:pt>
                <c:pt idx="4">
                  <c:v>1.1936628653900236</c:v>
                </c:pt>
                <c:pt idx="5">
                  <c:v>1.1936628653900236</c:v>
                </c:pt>
                <c:pt idx="6">
                  <c:v>0.79727585745126117</c:v>
                </c:pt>
                <c:pt idx="7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'D2.4.14.A'!$KD$67</c:f>
              <c:strCache>
                <c:ptCount val="1"/>
                <c:pt idx="0">
                  <c:v>Industry I6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'D2.4.14.A'!$KE$67:$KL$67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0.39638700793836329</c:v>
                </c:pt>
                <c:pt idx="3">
                  <c:v>0.39638700793836329</c:v>
                </c:pt>
                <c:pt idx="4">
                  <c:v>0.39638700793836329</c:v>
                </c:pt>
                <c:pt idx="5">
                  <c:v>0.39638700793836329</c:v>
                </c:pt>
                <c:pt idx="6">
                  <c:v>0.39638700793836329</c:v>
                </c:pt>
                <c:pt idx="7">
                  <c:v>7.9277401587672672E-2</c:v>
                </c:pt>
              </c:numCache>
            </c:numRef>
          </c:val>
        </c:ser>
        <c:ser>
          <c:idx val="14"/>
          <c:order val="14"/>
          <c:tx>
            <c:strRef>
              <c:f>'D2.4.14.A'!$KD$68</c:f>
              <c:strCache>
                <c:ptCount val="1"/>
                <c:pt idx="0">
                  <c:v>Industry I6 LTP Gas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'D2.4.14.A'!$KE$68:$KL$68</c:f>
              <c:numCache>
                <c:formatCode>0</c:formatCode>
                <c:ptCount val="8"/>
                <c:pt idx="0">
                  <c:v>3.8591997531854431E-2</c:v>
                </c:pt>
                <c:pt idx="1">
                  <c:v>0.11621428914760469</c:v>
                </c:pt>
                <c:pt idx="2">
                  <c:v>0.11621428914760469</c:v>
                </c:pt>
                <c:pt idx="3">
                  <c:v>0.11621428914760469</c:v>
                </c:pt>
                <c:pt idx="4">
                  <c:v>0.11621428914760469</c:v>
                </c:pt>
                <c:pt idx="5">
                  <c:v>0.11621428914760469</c:v>
                </c:pt>
                <c:pt idx="6">
                  <c:v>7.762229161575028E-2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'D2.4.14.A'!$KD$69</c:f>
              <c:strCache>
                <c:ptCount val="1"/>
                <c:pt idx="0">
                  <c:v>Industry I6 LTP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'D2.4.14.A'!$KE$69:$KL$69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3.8591997531952485E-2</c:v>
                </c:pt>
                <c:pt idx="3">
                  <c:v>3.8591997531952485E-2</c:v>
                </c:pt>
                <c:pt idx="4">
                  <c:v>3.8591997531952485E-2</c:v>
                </c:pt>
                <c:pt idx="5">
                  <c:v>3.8591997531952485E-2</c:v>
                </c:pt>
                <c:pt idx="6">
                  <c:v>3.0873598025561989E-2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'D2.4.14.A'!$KD$70</c:f>
              <c:strCache>
                <c:ptCount val="1"/>
                <c:pt idx="0">
                  <c:v>Industry I6 LTP Hyd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'D2.4.14.A'!$KE$70:$KL$70</c:f>
              <c:numCache>
                <c:formatCode>0</c:formatCode>
                <c:ptCount val="8"/>
                <c:pt idx="0">
                  <c:v>0</c:v>
                </c:pt>
                <c:pt idx="1">
                  <c:v>3.859199753154386E-2</c:v>
                </c:pt>
                <c:pt idx="2">
                  <c:v>0.11621428914735289</c:v>
                </c:pt>
                <c:pt idx="3">
                  <c:v>0.2723404432994182</c:v>
                </c:pt>
                <c:pt idx="4">
                  <c:v>0.58636590560981616</c:v>
                </c:pt>
                <c:pt idx="5">
                  <c:v>0.85962595996494273</c:v>
                </c:pt>
                <c:pt idx="6">
                  <c:v>0.91479528691670453</c:v>
                </c:pt>
                <c:pt idx="7">
                  <c:v>1.0888959208085875</c:v>
                </c:pt>
              </c:numCache>
            </c:numRef>
          </c:val>
        </c:ser>
        <c:ser>
          <c:idx val="17"/>
          <c:order val="17"/>
          <c:tx>
            <c:strRef>
              <c:f>'D2.4.14.A'!$KD$71</c:f>
              <c:strCache>
                <c:ptCount val="1"/>
                <c:pt idx="0">
                  <c:v>Industry I6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'D2.4.14.A'!$KE$71:$KL$71</c:f>
              <c:numCache>
                <c:formatCode>0</c:formatCode>
                <c:ptCount val="8"/>
                <c:pt idx="0">
                  <c:v>0.27686161146884786</c:v>
                </c:pt>
                <c:pt idx="1">
                  <c:v>0.28367671601170746</c:v>
                </c:pt>
                <c:pt idx="2">
                  <c:v>0.28570888614199019</c:v>
                </c:pt>
                <c:pt idx="3">
                  <c:v>0.28810115223884181</c:v>
                </c:pt>
                <c:pt idx="4">
                  <c:v>0.28780541010265653</c:v>
                </c:pt>
                <c:pt idx="5">
                  <c:v>0.28301409912930459</c:v>
                </c:pt>
                <c:pt idx="6">
                  <c:v>0.2758172123464343</c:v>
                </c:pt>
                <c:pt idx="7">
                  <c:v>0.26543541382755076</c:v>
                </c:pt>
              </c:numCache>
            </c:numRef>
          </c:val>
        </c:ser>
        <c:ser>
          <c:idx val="18"/>
          <c:order val="18"/>
          <c:tx>
            <c:strRef>
              <c:f>'D2.4.14.A'!$KD$72</c:f>
              <c:strCache>
                <c:ptCount val="1"/>
                <c:pt idx="0">
                  <c:v>Industry I6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'D2.4.14.A'!$KE$72:$KL$72</c:f>
              <c:numCache>
                <c:formatCode>0</c:formatCode>
                <c:ptCount val="8"/>
                <c:pt idx="0">
                  <c:v>0.50896049689186995</c:v>
                </c:pt>
                <c:pt idx="1">
                  <c:v>0.48618103980792954</c:v>
                </c:pt>
                <c:pt idx="2">
                  <c:v>0.41815076530522405</c:v>
                </c:pt>
                <c:pt idx="3">
                  <c:v>0.29586425033971864</c:v>
                </c:pt>
                <c:pt idx="4">
                  <c:v>4.0185422530205496E-2</c:v>
                </c:pt>
                <c:pt idx="5">
                  <c:v>0.10296640171811976</c:v>
                </c:pt>
                <c:pt idx="6">
                  <c:v>0.23388378909581412</c:v>
                </c:pt>
                <c:pt idx="7">
                  <c:v>0.50499374748446446</c:v>
                </c:pt>
              </c:numCache>
            </c:numRef>
          </c:val>
        </c:ser>
        <c:ser>
          <c:idx val="19"/>
          <c:order val="19"/>
          <c:tx>
            <c:strRef>
              <c:f>'D2.4.14.A'!$KD$73</c:f>
              <c:strCache>
                <c:ptCount val="1"/>
                <c:pt idx="0">
                  <c:v>Industry I6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'D2.4.14.A'!$KE$73:$KL$73</c:f>
              <c:numCache>
                <c:formatCode>0</c:formatCode>
                <c:ptCount val="8"/>
                <c:pt idx="0">
                  <c:v>0.32519545494151114</c:v>
                </c:pt>
                <c:pt idx="1">
                  <c:v>0.97927967058269982</c:v>
                </c:pt>
                <c:pt idx="2">
                  <c:v>2.294876658942691</c:v>
                </c:pt>
                <c:pt idx="3">
                  <c:v>4.6158166623923158</c:v>
                </c:pt>
                <c:pt idx="4">
                  <c:v>9.2840560200836482</c:v>
                </c:pt>
                <c:pt idx="5">
                  <c:v>7.9684590317236585</c:v>
                </c:pt>
                <c:pt idx="6">
                  <c:v>5.3223235733325227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'D2.4.14.A'!$KD$74</c:f>
              <c:strCache>
                <c:ptCount val="1"/>
                <c:pt idx="0">
                  <c:v>Industry I7 DaS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'D2.4.14.A'!$KE$74:$KL$74</c:f>
              <c:numCache>
                <c:formatCode>0</c:formatCode>
                <c:ptCount val="8"/>
                <c:pt idx="0">
                  <c:v>0.16394507799147653</c:v>
                </c:pt>
                <c:pt idx="1">
                  <c:v>0.15286220923008428</c:v>
                </c:pt>
                <c:pt idx="2">
                  <c:v>0.138913781629665</c:v>
                </c:pt>
                <c:pt idx="3">
                  <c:v>0.12555048851044912</c:v>
                </c:pt>
                <c:pt idx="4">
                  <c:v>0.1108579827782241</c:v>
                </c:pt>
                <c:pt idx="5">
                  <c:v>9.6554236483510122E-2</c:v>
                </c:pt>
                <c:pt idx="6">
                  <c:v>8.1860338849836858E-2</c:v>
                </c:pt>
                <c:pt idx="7">
                  <c:v>6.7158914741354811E-2</c:v>
                </c:pt>
              </c:numCache>
            </c:numRef>
          </c:val>
        </c:ser>
        <c:ser>
          <c:idx val="21"/>
          <c:order val="21"/>
          <c:tx>
            <c:strRef>
              <c:f>'D2.4.14.A'!$KD$75</c:f>
              <c:strCache>
                <c:ptCount val="1"/>
                <c:pt idx="0">
                  <c:v>Industry I7 HTP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'D2.4.14.A'!$KE$75:$KL$75</c:f>
              <c:numCache>
                <c:formatCode>0</c:formatCode>
                <c:ptCount val="8"/>
                <c:pt idx="0">
                  <c:v>2.3202538453836077</c:v>
                </c:pt>
                <c:pt idx="1">
                  <c:v>2.1634021168868141</c:v>
                </c:pt>
                <c:pt idx="2">
                  <c:v>1.7254620040734785</c:v>
                </c:pt>
                <c:pt idx="3">
                  <c:v>1.1993818183751057</c:v>
                </c:pt>
                <c:pt idx="4">
                  <c:v>0.31370846733188601</c:v>
                </c:pt>
                <c:pt idx="5">
                  <c:v>1.1228452285388831E-2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'D2.4.14.A'!$KD$76</c:f>
              <c:strCache>
                <c:ptCount val="1"/>
                <c:pt idx="0">
                  <c:v>Industry I7 HTP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'D2.4.14.A'!$KE$76:$KL$76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0.59725527184288441</c:v>
                </c:pt>
                <c:pt idx="3">
                  <c:v>0.59725527184288441</c:v>
                </c:pt>
                <c:pt idx="4">
                  <c:v>0.59725527184288441</c:v>
                </c:pt>
                <c:pt idx="5">
                  <c:v>0.59725527184288441</c:v>
                </c:pt>
                <c:pt idx="6">
                  <c:v>0.35835316310573057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'D2.4.14.A'!$KD$77</c:f>
              <c:strCache>
                <c:ptCount val="1"/>
                <c:pt idx="0">
                  <c:v>Industry I7 HTP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'D2.4.14.A'!$KE$77:$KL$77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8.3762958581418412E-2</c:v>
                </c:pt>
                <c:pt idx="3">
                  <c:v>0.25224018737033665</c:v>
                </c:pt>
                <c:pt idx="4">
                  <c:v>0.59110807242461505</c:v>
                </c:pt>
                <c:pt idx="5">
                  <c:v>0.59110807242461505</c:v>
                </c:pt>
                <c:pt idx="6">
                  <c:v>0.50734511384319669</c:v>
                </c:pt>
                <c:pt idx="7">
                  <c:v>0.33886788505427856</c:v>
                </c:pt>
              </c:numCache>
            </c:numRef>
          </c:val>
        </c:ser>
        <c:ser>
          <c:idx val="24"/>
          <c:order val="24"/>
          <c:tx>
            <c:strRef>
              <c:f>'D2.4.14.A'!$KD$78</c:f>
              <c:strCache>
                <c:ptCount val="1"/>
                <c:pt idx="0">
                  <c:v>Industry I7 HTP Gas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'D2.4.14.A'!$KE$78:$KL$78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8.3762958581214617E-2</c:v>
                </c:pt>
                <c:pt idx="3">
                  <c:v>0.2522401873701593</c:v>
                </c:pt>
                <c:pt idx="4">
                  <c:v>0.59110807242481356</c:v>
                </c:pt>
                <c:pt idx="5">
                  <c:v>0.69115247457768658</c:v>
                </c:pt>
                <c:pt idx="6">
                  <c:v>0.60738951599647184</c:v>
                </c:pt>
                <c:pt idx="7">
                  <c:v>0.61160731120509271</c:v>
                </c:pt>
              </c:numCache>
            </c:numRef>
          </c:val>
        </c:ser>
        <c:ser>
          <c:idx val="25"/>
          <c:order val="25"/>
          <c:tx>
            <c:strRef>
              <c:f>'D2.4.14.A'!$KD$79</c:f>
              <c:strCache>
                <c:ptCount val="1"/>
                <c:pt idx="0">
                  <c:v>Industry I7 LTP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'D2.4.14.A'!$KE$79:$KL$79</c:f>
              <c:numCache>
                <c:formatCode>0</c:formatCode>
                <c:ptCount val="8"/>
                <c:pt idx="0">
                  <c:v>0.17367077600107028</c:v>
                </c:pt>
                <c:pt idx="1">
                  <c:v>0.1619304392877644</c:v>
                </c:pt>
                <c:pt idx="2">
                  <c:v>0.1471545504655008</c:v>
                </c:pt>
                <c:pt idx="3">
                  <c:v>0.13299850800068896</c:v>
                </c:pt>
                <c:pt idx="4">
                  <c:v>0.11743440017155082</c:v>
                </c:pt>
                <c:pt idx="5">
                  <c:v>0.10228211411844614</c:v>
                </c:pt>
                <c:pt idx="6">
                  <c:v>8.6716531816226156E-2</c:v>
                </c:pt>
                <c:pt idx="7">
                  <c:v>7.1142976546860776E-2</c:v>
                </c:pt>
              </c:numCache>
            </c:numRef>
          </c:val>
        </c:ser>
        <c:ser>
          <c:idx val="26"/>
          <c:order val="26"/>
          <c:tx>
            <c:strRef>
              <c:f>'D2.4.14.A'!$KD$80</c:f>
              <c:strCache>
                <c:ptCount val="1"/>
                <c:pt idx="0">
                  <c:v>Industry I7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'D2.4.14.A'!$KE$80:$KL$80</c:f>
              <c:numCache>
                <c:formatCode>0</c:formatCode>
                <c:ptCount val="8"/>
                <c:pt idx="0">
                  <c:v>0.24730940515888547</c:v>
                </c:pt>
                <c:pt idx="1">
                  <c:v>0.2305910155956612</c:v>
                </c:pt>
                <c:pt idx="2">
                  <c:v>0.2095499610240823</c:v>
                </c:pt>
                <c:pt idx="3">
                  <c:v>0.18939157558935299</c:v>
                </c:pt>
                <c:pt idx="4">
                  <c:v>0.16722808707571904</c:v>
                </c:pt>
                <c:pt idx="5">
                  <c:v>0.14565103803571455</c:v>
                </c:pt>
                <c:pt idx="6">
                  <c:v>0.12348544985357231</c:v>
                </c:pt>
                <c:pt idx="7">
                  <c:v>0.10130850806429734</c:v>
                </c:pt>
              </c:numCache>
            </c:numRef>
          </c:val>
        </c:ser>
        <c:ser>
          <c:idx val="27"/>
          <c:order val="27"/>
          <c:tx>
            <c:strRef>
              <c:f>'D2.4.14.A'!$KD$81</c:f>
              <c:strCache>
                <c:ptCount val="1"/>
                <c:pt idx="0">
                  <c:v>Industry I7 SpH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'D2.4.14.A'!$KE$81:$KL$81</c:f>
              <c:numCache>
                <c:formatCode>0</c:formatCode>
                <c:ptCount val="8"/>
                <c:pt idx="0">
                  <c:v>4.5849118502501236E-2</c:v>
                </c:pt>
                <c:pt idx="1">
                  <c:v>4.2749667335794828E-2</c:v>
                </c:pt>
                <c:pt idx="2">
                  <c:v>3.8848829823875143E-2</c:v>
                </c:pt>
                <c:pt idx="3">
                  <c:v>3.5111631871250049E-2</c:v>
                </c:pt>
                <c:pt idx="4">
                  <c:v>3.1002704390011477E-2</c:v>
                </c:pt>
                <c:pt idx="5">
                  <c:v>2.700249793798163E-2</c:v>
                </c:pt>
                <c:pt idx="6">
                  <c:v>2.2893181195502748E-2</c:v>
                </c:pt>
                <c:pt idx="7">
                  <c:v>1.8781759588003547E-2</c:v>
                </c:pt>
              </c:numCache>
            </c:numRef>
          </c:val>
        </c:ser>
        <c:ser>
          <c:idx val="28"/>
          <c:order val="28"/>
          <c:tx>
            <c:strRef>
              <c:f>'D2.4.14.A'!$KD$82</c:f>
              <c:strCache>
                <c:ptCount val="1"/>
                <c:pt idx="0">
                  <c:v>Industry I8 LTP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'D2.4.14.A'!$KE$82:$KL$82</c:f>
              <c:numCache>
                <c:formatCode>0</c:formatCode>
                <c:ptCount val="8"/>
                <c:pt idx="0">
                  <c:v>1.335963970175563</c:v>
                </c:pt>
                <c:pt idx="1">
                  <c:v>4.0230647038341543</c:v>
                </c:pt>
                <c:pt idx="2">
                  <c:v>4.0230647038341543</c:v>
                </c:pt>
                <c:pt idx="3">
                  <c:v>4.0230647038341543</c:v>
                </c:pt>
                <c:pt idx="4">
                  <c:v>4.0230647038341543</c:v>
                </c:pt>
                <c:pt idx="5">
                  <c:v>4.0230647038341543</c:v>
                </c:pt>
                <c:pt idx="6">
                  <c:v>2.6871007336585913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'D2.4.14.A'!$KD$83</c:f>
              <c:strCache>
                <c:ptCount val="1"/>
                <c:pt idx="0">
                  <c:v>Industry I8 LTP Bio Sw CCS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'D2.4.14.A'!$KE$83:$KL$83</c:f>
              <c:numCache>
                <c:formatCode>0</c:formatCode>
                <c:ptCount val="8"/>
                <c:pt idx="0">
                  <c:v>1.981442344336027E-2</c:v>
                </c:pt>
                <c:pt idx="1">
                  <c:v>1.981442344336027E-2</c:v>
                </c:pt>
                <c:pt idx="2">
                  <c:v>1.3758178531907432</c:v>
                </c:pt>
                <c:pt idx="3">
                  <c:v>1.3758178531907432</c:v>
                </c:pt>
                <c:pt idx="4">
                  <c:v>1.3758178531907432</c:v>
                </c:pt>
                <c:pt idx="5">
                  <c:v>1.3560034297473829</c:v>
                </c:pt>
                <c:pt idx="6">
                  <c:v>1.3560034297473829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'D2.4.14.A'!$KD$84</c:f>
              <c:strCache>
                <c:ptCount val="1"/>
                <c:pt idx="0">
                  <c:v>Industry I8 SpH Bio Sw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'D2.4.14.A'!$KE$84:$KL$84</c:f>
              <c:numCache>
                <c:formatCode>0</c:formatCode>
                <c:ptCount val="8"/>
                <c:pt idx="0">
                  <c:v>0.26667166707072343</c:v>
                </c:pt>
                <c:pt idx="1">
                  <c:v>0.80304364133579664</c:v>
                </c:pt>
                <c:pt idx="2">
                  <c:v>1.8818792669472209</c:v>
                </c:pt>
                <c:pt idx="3">
                  <c:v>3.7851313895809597</c:v>
                </c:pt>
                <c:pt idx="4">
                  <c:v>6.6943802301850823</c:v>
                </c:pt>
                <c:pt idx="5">
                  <c:v>5.6155446045736586</c:v>
                </c:pt>
                <c:pt idx="6">
                  <c:v>3.4456208148691965</c:v>
                </c:pt>
                <c:pt idx="7">
                  <c:v>0</c:v>
                </c:pt>
              </c:numCache>
            </c:numRef>
          </c:val>
        </c:ser>
        <c:ser>
          <c:idx val="31"/>
          <c:order val="31"/>
          <c:tx>
            <c:strRef>
              <c:f>'D2.4.14.A'!$KD$85</c:f>
              <c:strCache>
                <c:ptCount val="1"/>
                <c:pt idx="0">
                  <c:v>Industry I9 Oth Baseline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'D2.4.14.A'!$KE$85:$KL$85</c:f>
              <c:numCache>
                <c:formatCode>0</c:formatCode>
                <c:ptCount val="8"/>
                <c:pt idx="0">
                  <c:v>2.1454713883066439</c:v>
                </c:pt>
                <c:pt idx="1">
                  <c:v>2.1615442952636692</c:v>
                </c:pt>
                <c:pt idx="2">
                  <c:v>2.1765087208711447</c:v>
                </c:pt>
                <c:pt idx="3">
                  <c:v>2.1903646651291155</c:v>
                </c:pt>
                <c:pt idx="4">
                  <c:v>2.203112128037549</c:v>
                </c:pt>
                <c:pt idx="5">
                  <c:v>2.2147511095964365</c:v>
                </c:pt>
                <c:pt idx="6">
                  <c:v>2.2252816098057844</c:v>
                </c:pt>
                <c:pt idx="7">
                  <c:v>2.2347036286655597</c:v>
                </c:pt>
              </c:numCache>
            </c:numRef>
          </c:val>
        </c:ser>
        <c:ser>
          <c:idx val="32"/>
          <c:order val="32"/>
          <c:tx>
            <c:strRef>
              <c:f>'D2.4.14.A'!$KD$86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'D2.4.14.A'!$KE$86:$KL$86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6.4197600608337364</c:v>
                </c:pt>
                <c:pt idx="3">
                  <c:v>6.4135894349504268</c:v>
                </c:pt>
                <c:pt idx="4">
                  <c:v>6.4125853356938807</c:v>
                </c:pt>
                <c:pt idx="5">
                  <c:v>6.41505014909173</c:v>
                </c:pt>
                <c:pt idx="6">
                  <c:v>5.6943170697535042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'D2.4.14.A'!$KD$87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7C80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'D2.4.14.A'!$KE$87:$KL$87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25.953324852672786</c:v>
                </c:pt>
                <c:pt idx="3">
                  <c:v>44.258068021047059</c:v>
                </c:pt>
                <c:pt idx="4">
                  <c:v>99.317347961833391</c:v>
                </c:pt>
                <c:pt idx="5">
                  <c:v>130.05153662756297</c:v>
                </c:pt>
                <c:pt idx="6">
                  <c:v>135.64535882724289</c:v>
                </c:pt>
                <c:pt idx="7">
                  <c:v>152.93094710538821</c:v>
                </c:pt>
              </c:numCache>
            </c:numRef>
          </c:val>
        </c:ser>
        <c:ser>
          <c:idx val="34"/>
          <c:order val="34"/>
          <c:tx>
            <c:strRef>
              <c:f>'D2.4.14.A'!$KD$88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A50021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'D2.4.14.A'!$KE$88:$KL$88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0.47627712540558786</c:v>
                </c:pt>
                <c:pt idx="3">
                  <c:v>1.0765297818199413</c:v>
                </c:pt>
                <c:pt idx="4">
                  <c:v>0.93217788904566456</c:v>
                </c:pt>
                <c:pt idx="5">
                  <c:v>0.91125629101790562</c:v>
                </c:pt>
                <c:pt idx="6">
                  <c:v>0.43532873263723532</c:v>
                </c:pt>
                <c:pt idx="7">
                  <c:v>0.40182883433743671</c:v>
                </c:pt>
              </c:numCache>
            </c:numRef>
          </c:val>
        </c:ser>
        <c:ser>
          <c:idx val="35"/>
          <c:order val="35"/>
          <c:tx>
            <c:strRef>
              <c:f>'D2.4.14.A'!$KD$89</c:f>
              <c:strCache>
                <c:ptCount val="1"/>
                <c:pt idx="0">
                  <c:v>Biomass Fired Generation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'D2.4.14.A'!$KE$89:$KL$89</c:f>
              <c:numCache>
                <c:formatCode>0</c:formatCode>
                <c:ptCount val="8"/>
                <c:pt idx="0">
                  <c:v>0.10889866202145873</c:v>
                </c:pt>
                <c:pt idx="1">
                  <c:v>0.30964176549365052</c:v>
                </c:pt>
                <c:pt idx="2">
                  <c:v>2.9011191375886978</c:v>
                </c:pt>
                <c:pt idx="3">
                  <c:v>4.6116780544585047E-2</c:v>
                </c:pt>
                <c:pt idx="4">
                  <c:v>2.3058390141486227E-2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'D2.4.14.A'!$KD$90</c:f>
              <c:strCache>
                <c:ptCount val="1"/>
                <c:pt idx="0">
                  <c:v>Converted Biomass Plant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'D2.4.14.A'!$KE$90:$KL$90</c:f>
              <c:numCache>
                <c:formatCode>0</c:formatCode>
                <c:ptCount val="8"/>
                <c:pt idx="0">
                  <c:v>0.89080279124809592</c:v>
                </c:pt>
                <c:pt idx="1">
                  <c:v>3.1368214223478783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7"/>
          <c:order val="37"/>
          <c:tx>
            <c:strRef>
              <c:f>'D2.4.14.A'!$KD$91</c:f>
              <c:strCache>
                <c:ptCount val="1"/>
                <c:pt idx="0">
                  <c:v>PC Coal</c:v>
                </c:pt>
              </c:strCache>
            </c:strRef>
          </c:tx>
          <c:spPr>
            <a:solidFill>
              <a:srgbClr val="4D4D4D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'D2.4.14.A'!$KE$91:$KL$91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0.63362725352359883</c:v>
                </c:pt>
                <c:pt idx="3">
                  <c:v>9.5235588145200445E-2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8"/>
          <c:order val="38"/>
          <c:tx>
            <c:strRef>
              <c:f>'D2.4.14.A'!$KD$92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'D2.4.14.A'!$KE$92:$KL$92</c:f>
              <c:numCache>
                <c:formatCode>0</c:formatCode>
                <c:ptCount val="8"/>
                <c:pt idx="0">
                  <c:v>1.4768314197078587</c:v>
                </c:pt>
                <c:pt idx="1">
                  <c:v>1.0852882604163838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9"/>
          <c:order val="39"/>
          <c:tx>
            <c:strRef>
              <c:f>'D2.4.14.A'!$KD$93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'D2.4.14.A'!$KE$53:$KL$53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'D2.4.14.A'!$KE$93:$KL$93</c:f>
              <c:numCache>
                <c:formatCode>0</c:formatCode>
                <c:ptCount val="8"/>
                <c:pt idx="0">
                  <c:v>9.8558901517512929</c:v>
                </c:pt>
                <c:pt idx="1">
                  <c:v>5.0336926251993663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393920"/>
        <c:axId val="165395456"/>
      </c:barChart>
      <c:catAx>
        <c:axId val="1653939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395456"/>
        <c:crosses val="autoZero"/>
        <c:auto val="1"/>
        <c:lblAlgn val="ctr"/>
        <c:lblOffset val="100"/>
        <c:noMultiLvlLbl val="0"/>
      </c:catAx>
      <c:valAx>
        <c:axId val="16539545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393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'D2.4.12.A'!$ED$54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'D2.4.12.A'!$EE$54:$EM$54</c:f>
              <c:numCache>
                <c:formatCode>0.00E+00</c:formatCode>
                <c:ptCount val="9"/>
                <c:pt idx="0">
                  <c:v>26.7</c:v>
                </c:pt>
                <c:pt idx="1">
                  <c:v>25.460000000015143</c:v>
                </c:pt>
                <c:pt idx="2">
                  <c:v>24.120000000034928</c:v>
                </c:pt>
                <c:pt idx="3">
                  <c:v>22.780000000060816</c:v>
                </c:pt>
                <c:pt idx="4">
                  <c:v>21.44000000009148</c:v>
                </c:pt>
                <c:pt idx="5">
                  <c:v>20.100000000125082</c:v>
                </c:pt>
                <c:pt idx="6">
                  <c:v>18.760000000157028</c:v>
                </c:pt>
                <c:pt idx="7">
                  <c:v>17.420000000178838</c:v>
                </c:pt>
                <c:pt idx="8">
                  <c:v>16.080000000205828</c:v>
                </c:pt>
              </c:numCache>
            </c:numRef>
          </c:val>
        </c:ser>
        <c:ser>
          <c:idx val="1"/>
          <c:order val="1"/>
          <c:tx>
            <c:strRef>
              <c:f>'D2.4.12.A'!$ED$55</c:f>
              <c:strCache>
                <c:ptCount val="1"/>
                <c:pt idx="0">
                  <c:v>Compressed Air Storage of Electricity</c:v>
                </c:pt>
              </c:strCache>
            </c:strRef>
          </c:tx>
          <c:spPr>
            <a:solidFill>
              <a:srgbClr val="E46D0A"/>
            </a:solidFill>
          </c:spPr>
          <c:invertIfNegative val="0"/>
          <c:cat>
            <c:strRef>
              <c:f>'D2.4.12.A'!$EE$53:$EM$53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'D2.4.12.A'!$EE$55:$EM$55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1.4145723005472013E-10</c:v>
                </c:pt>
                <c:pt idx="3">
                  <c:v>2.3373080908468915E-10</c:v>
                </c:pt>
                <c:pt idx="4">
                  <c:v>3.3537195794555193E-10</c:v>
                </c:pt>
                <c:pt idx="5">
                  <c:v>4.4923360104530526E-10</c:v>
                </c:pt>
                <c:pt idx="6">
                  <c:v>5.7052240409027811E-10</c:v>
                </c:pt>
                <c:pt idx="7">
                  <c:v>6.1608028368717465E-10</c:v>
                </c:pt>
                <c:pt idx="8">
                  <c:v>6.6163506861385277E-10</c:v>
                </c:pt>
              </c:numCache>
            </c:numRef>
          </c:val>
        </c:ser>
        <c:ser>
          <c:idx val="2"/>
          <c:order val="2"/>
          <c:tx>
            <c:strRef>
              <c:f>'D2.4.12.A'!$ED$56</c:f>
              <c:strCache>
                <c:ptCount val="1"/>
                <c:pt idx="0">
                  <c:v>Battery - NaS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strRef>
              <c:f>'D2.4.12.A'!$EE$53:$EM$53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'D2.4.12.A'!$EE$56:$EM$56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1.1444814632520555E-10</c:v>
                </c:pt>
                <c:pt idx="5">
                  <c:v>1.3936244777999567E-10</c:v>
                </c:pt>
                <c:pt idx="6">
                  <c:v>1.6427091991520358E-10</c:v>
                </c:pt>
                <c:pt idx="7">
                  <c:v>1.7998718392888994E-10</c:v>
                </c:pt>
                <c:pt idx="8">
                  <c:v>1.9618076217972417E-10</c:v>
                </c:pt>
              </c:numCache>
            </c:numRef>
          </c:val>
        </c:ser>
        <c:ser>
          <c:idx val="3"/>
          <c:order val="3"/>
          <c:tx>
            <c:strRef>
              <c:f>'D2.4.12.A'!$ED$57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'D2.4.12.A'!$EE$57:$EM$57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1.107066480546371E-10</c:v>
                </c:pt>
              </c:numCache>
            </c:numRef>
          </c:val>
        </c:ser>
        <c:ser>
          <c:idx val="4"/>
          <c:order val="4"/>
          <c:tx>
            <c:strRef>
              <c:f>'D2.4.12.A'!$ED$58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'D2.4.12.A'!$EE$58:$EM$58</c:f>
              <c:numCache>
                <c:formatCode>0.00E+00</c:formatCode>
                <c:ptCount val="9"/>
                <c:pt idx="0">
                  <c:v>0</c:v>
                </c:pt>
                <c:pt idx="1">
                  <c:v>0.27955108872039247</c:v>
                </c:pt>
                <c:pt idx="2">
                  <c:v>1.4445463617440402</c:v>
                </c:pt>
                <c:pt idx="3">
                  <c:v>4.9134153485741692</c:v>
                </c:pt>
                <c:pt idx="4">
                  <c:v>9.7749542865453574</c:v>
                </c:pt>
                <c:pt idx="5">
                  <c:v>23.132133018615171</c:v>
                </c:pt>
                <c:pt idx="6">
                  <c:v>29.260611597887657</c:v>
                </c:pt>
                <c:pt idx="7">
                  <c:v>29.260611598186635</c:v>
                </c:pt>
                <c:pt idx="8">
                  <c:v>29.260611598906525</c:v>
                </c:pt>
              </c:numCache>
            </c:numRef>
          </c:val>
        </c:ser>
        <c:ser>
          <c:idx val="5"/>
          <c:order val="5"/>
          <c:tx>
            <c:strRef>
              <c:f>'D2.4.12.A'!$ED$59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'D2.4.12.A'!$EE$59:$EM$59</c:f>
              <c:numCache>
                <c:formatCode>0.00E+00</c:formatCode>
                <c:ptCount val="9"/>
                <c:pt idx="0">
                  <c:v>40.1</c:v>
                </c:pt>
                <c:pt idx="1">
                  <c:v>51.514878837370375</c:v>
                </c:pt>
                <c:pt idx="2">
                  <c:v>38.144865839653413</c:v>
                </c:pt>
                <c:pt idx="3">
                  <c:v>55.605273920938252</c:v>
                </c:pt>
                <c:pt idx="4">
                  <c:v>78.497403590716203</c:v>
                </c:pt>
                <c:pt idx="5">
                  <c:v>98.05287018092551</c:v>
                </c:pt>
                <c:pt idx="6">
                  <c:v>163.03714910068157</c:v>
                </c:pt>
                <c:pt idx="7">
                  <c:v>225.68285418226418</c:v>
                </c:pt>
                <c:pt idx="8">
                  <c:v>307.66944166355154</c:v>
                </c:pt>
              </c:numCache>
            </c:numRef>
          </c:val>
        </c:ser>
        <c:ser>
          <c:idx val="6"/>
          <c:order val="6"/>
          <c:tx>
            <c:strRef>
              <c:f>'D2.4.12.A'!$ED$60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'D2.4.12.A'!$EE$60:$EM$60</c:f>
              <c:numCache>
                <c:formatCode>0.00E+00</c:formatCode>
                <c:ptCount val="9"/>
                <c:pt idx="0">
                  <c:v>13.1</c:v>
                </c:pt>
                <c:pt idx="1">
                  <c:v>9.2816952012170653</c:v>
                </c:pt>
                <c:pt idx="2">
                  <c:v>14.312017104477905</c:v>
                </c:pt>
                <c:pt idx="3">
                  <c:v>11.754725946197915</c:v>
                </c:pt>
                <c:pt idx="4">
                  <c:v>12.540291371189038</c:v>
                </c:pt>
                <c:pt idx="5">
                  <c:v>19.110908233003737</c:v>
                </c:pt>
                <c:pt idx="6">
                  <c:v>36.835800789302652</c:v>
                </c:pt>
                <c:pt idx="7">
                  <c:v>52.51179031498723</c:v>
                </c:pt>
                <c:pt idx="8">
                  <c:v>58.688281473564004</c:v>
                </c:pt>
              </c:numCache>
            </c:numRef>
          </c:val>
        </c:ser>
        <c:ser>
          <c:idx val="7"/>
          <c:order val="7"/>
          <c:tx>
            <c:strRef>
              <c:f>'D2.4.12.A'!$ED$61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'D2.4.12.A'!$EE$61:$EM$61</c:f>
              <c:numCache>
                <c:formatCode>0.00E+00</c:formatCode>
                <c:ptCount val="9"/>
                <c:pt idx="0">
                  <c:v>0</c:v>
                </c:pt>
                <c:pt idx="1">
                  <c:v>3.1984924074290042</c:v>
                </c:pt>
                <c:pt idx="2">
                  <c:v>8.545131776514852</c:v>
                </c:pt>
                <c:pt idx="3">
                  <c:v>29.417968800692375</c:v>
                </c:pt>
                <c:pt idx="4">
                  <c:v>51.133582566193269</c:v>
                </c:pt>
                <c:pt idx="5">
                  <c:v>120.23540987946549</c:v>
                </c:pt>
                <c:pt idx="6">
                  <c:v>169.36858925630793</c:v>
                </c:pt>
                <c:pt idx="7">
                  <c:v>278.45948796544752</c:v>
                </c:pt>
                <c:pt idx="8">
                  <c:v>376.58229261648796</c:v>
                </c:pt>
              </c:numCache>
            </c:numRef>
          </c:val>
        </c:ser>
        <c:ser>
          <c:idx val="8"/>
          <c:order val="8"/>
          <c:tx>
            <c:strRef>
              <c:f>'D2.4.12.A'!$ED$62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'D2.4.12.A'!$EE$53:$EM$53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'D2.4.12.A'!$EE$62:$EM$62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3.2458075635853557E-10</c:v>
                </c:pt>
                <c:pt idx="3">
                  <c:v>2.1209704994287707E-9</c:v>
                </c:pt>
                <c:pt idx="4">
                  <c:v>20.222632698703531</c:v>
                </c:pt>
                <c:pt idx="5">
                  <c:v>54.813820638815159</c:v>
                </c:pt>
                <c:pt idx="6">
                  <c:v>60.316527951432079</c:v>
                </c:pt>
                <c:pt idx="7">
                  <c:v>60.316527950494013</c:v>
                </c:pt>
                <c:pt idx="8">
                  <c:v>93.751797239459989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526080"/>
        <c:axId val="94531968"/>
      </c:barChart>
      <c:catAx>
        <c:axId val="945260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531968"/>
        <c:crosses val="autoZero"/>
        <c:auto val="1"/>
        <c:lblAlgn val="ctr"/>
        <c:lblOffset val="100"/>
        <c:noMultiLvlLbl val="0"/>
      </c:catAx>
      <c:valAx>
        <c:axId val="9453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945260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Storage Power Rating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108814728954922"/>
          <c:y val="9.3415190632284761E-2"/>
          <c:w val="0.53144963585726457"/>
          <c:h val="0.80613042063120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'D2.4.14.A'!$EZ$54</c:f>
              <c:strCache>
                <c:ptCount val="1"/>
                <c:pt idx="0">
                  <c:v>Pumped Storage of Electricity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strRef>
              <c:f>'D2.4.14.A'!$FA$53:$FI$53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'D2.4.14.A'!$FA$54:$FI$54</c:f>
              <c:numCache>
                <c:formatCode>0.00E+00</c:formatCode>
                <c:ptCount val="9"/>
                <c:pt idx="0">
                  <c:v>2.86</c:v>
                </c:pt>
                <c:pt idx="1">
                  <c:v>2.6600000000078454</c:v>
                </c:pt>
                <c:pt idx="2">
                  <c:v>2.5200000000178715</c:v>
                </c:pt>
                <c:pt idx="3">
                  <c:v>2.3800000000272048</c:v>
                </c:pt>
                <c:pt idx="4">
                  <c:v>2.2400000000370706</c:v>
                </c:pt>
                <c:pt idx="5">
                  <c:v>2.1000000000477139</c:v>
                </c:pt>
                <c:pt idx="6">
                  <c:v>1.9600000000582372</c:v>
                </c:pt>
                <c:pt idx="7">
                  <c:v>1.820000000067949</c:v>
                </c:pt>
                <c:pt idx="8">
                  <c:v>1.6800000000787807</c:v>
                </c:pt>
              </c:numCache>
            </c:numRef>
          </c:val>
        </c:ser>
        <c:ser>
          <c:idx val="1"/>
          <c:order val="1"/>
          <c:tx>
            <c:strRef>
              <c:f>'D2.4.14.A'!$EZ$55</c:f>
              <c:strCache>
                <c:ptCount val="1"/>
                <c:pt idx="0">
                  <c:v>Battery - Li-ion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strRef>
              <c:f>'D2.4.14.A'!$FA$53:$FI$53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'D2.4.14.A'!$FA$55:$FI$55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1.213041664545132E-10</c:v>
                </c:pt>
                <c:pt idx="7">
                  <c:v>1.5238863312347734E-10</c:v>
                </c:pt>
                <c:pt idx="8">
                  <c:v>1.8482494136910163E-10</c:v>
                </c:pt>
              </c:numCache>
            </c:numRef>
          </c:val>
        </c:ser>
        <c:ser>
          <c:idx val="2"/>
          <c:order val="2"/>
          <c:tx>
            <c:strRef>
              <c:f>'D2.4.14.A'!$EZ$56</c:f>
              <c:strCache>
                <c:ptCount val="1"/>
                <c:pt idx="0">
                  <c:v>Flow battery - Zn-Br</c:v>
                </c:pt>
              </c:strCache>
            </c:strRef>
          </c:tx>
          <c:spPr>
            <a:solidFill>
              <a:srgbClr val="FFFF75"/>
            </a:solidFill>
          </c:spPr>
          <c:invertIfNegative val="0"/>
          <c:cat>
            <c:strRef>
              <c:f>'D2.4.14.A'!$FA$53:$FI$53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'D2.4.14.A'!$FA$56:$FI$56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1.1205595231332449E-10</c:v>
                </c:pt>
                <c:pt idx="4">
                  <c:v>1.0943205380859108E-10</c:v>
                </c:pt>
                <c:pt idx="5">
                  <c:v>1.0522088843949605E-10</c:v>
                </c:pt>
                <c:pt idx="6">
                  <c:v>1.183837321774376E-10</c:v>
                </c:pt>
                <c:pt idx="7">
                  <c:v>1.422742606780509E-10</c:v>
                </c:pt>
                <c:pt idx="8">
                  <c:v>1.5866985130035869E-10</c:v>
                </c:pt>
              </c:numCache>
            </c:numRef>
          </c:val>
        </c:ser>
        <c:ser>
          <c:idx val="3"/>
          <c:order val="3"/>
          <c:tx>
            <c:strRef>
              <c:f>'D2.4.14.A'!$EZ$57</c:f>
              <c:strCache>
                <c:ptCount val="1"/>
                <c:pt idx="0">
                  <c:v>Flow battery - Redox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'D2.4.14.A'!$FA$53:$FI$53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'D2.4.14.A'!$FA$57:$FI$57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1.124523812383854E-10</c:v>
                </c:pt>
              </c:numCache>
            </c:numRef>
          </c:val>
        </c:ser>
        <c:ser>
          <c:idx val="4"/>
          <c:order val="4"/>
          <c:tx>
            <c:strRef>
              <c:f>'D2.4.14.A'!$EZ$58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strRef>
              <c:f>'D2.4.14.A'!$FA$53:$FI$53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'D2.4.14.A'!$FA$58:$FI$58</c:f>
              <c:numCache>
                <c:formatCode>0.00E+00</c:formatCode>
                <c:ptCount val="9"/>
                <c:pt idx="0">
                  <c:v>0</c:v>
                </c:pt>
                <c:pt idx="1">
                  <c:v>6.2226474405998107E-2</c:v>
                </c:pt>
                <c:pt idx="2">
                  <c:v>0.32002897154816845</c:v>
                </c:pt>
                <c:pt idx="3">
                  <c:v>0.85170865840827181</c:v>
                </c:pt>
                <c:pt idx="4">
                  <c:v>2.0368610140979273</c:v>
                </c:pt>
                <c:pt idx="5">
                  <c:v>5.3940025771730991</c:v>
                </c:pt>
                <c:pt idx="6">
                  <c:v>6.1941798038544329</c:v>
                </c:pt>
                <c:pt idx="7">
                  <c:v>6.1941798040416831</c:v>
                </c:pt>
                <c:pt idx="8">
                  <c:v>6.2437604887468083</c:v>
                </c:pt>
              </c:numCache>
            </c:numRef>
          </c:val>
        </c:ser>
        <c:ser>
          <c:idx val="5"/>
          <c:order val="5"/>
          <c:tx>
            <c:strRef>
              <c:f>'D2.4.14.A'!$EZ$59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'D2.4.14.A'!$FA$53:$FI$53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'D2.4.14.A'!$FA$59:$FI$59</c:f>
              <c:numCache>
                <c:formatCode>0.00E+00</c:formatCode>
                <c:ptCount val="9"/>
                <c:pt idx="0">
                  <c:v>0</c:v>
                </c:pt>
                <c:pt idx="1">
                  <c:v>23.446083246060258</c:v>
                </c:pt>
                <c:pt idx="2">
                  <c:v>16.985644906818198</c:v>
                </c:pt>
                <c:pt idx="3">
                  <c:v>25.164442358744008</c:v>
                </c:pt>
                <c:pt idx="4">
                  <c:v>18.977515365385965</c:v>
                </c:pt>
                <c:pt idx="5">
                  <c:v>22.595722787592091</c:v>
                </c:pt>
                <c:pt idx="6">
                  <c:v>57.351636076773119</c:v>
                </c:pt>
                <c:pt idx="7">
                  <c:v>108.59191304458398</c:v>
                </c:pt>
                <c:pt idx="8">
                  <c:v>157.83830632736024</c:v>
                </c:pt>
              </c:numCache>
            </c:numRef>
          </c:val>
        </c:ser>
        <c:ser>
          <c:idx val="6"/>
          <c:order val="6"/>
          <c:tx>
            <c:strRef>
              <c:f>'D2.4.14.A'!$EZ$60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948B54"/>
            </a:solidFill>
          </c:spPr>
          <c:invertIfNegative val="0"/>
          <c:cat>
            <c:strRef>
              <c:f>'D2.4.14.A'!$FA$53:$FI$53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'D2.4.14.A'!$FA$60:$FI$60</c:f>
              <c:numCache>
                <c:formatCode>0.00E+00</c:formatCode>
                <c:ptCount val="9"/>
                <c:pt idx="0">
                  <c:v>0</c:v>
                </c:pt>
                <c:pt idx="1">
                  <c:v>5.7930186648028563</c:v>
                </c:pt>
                <c:pt idx="2">
                  <c:v>7.488376151057742</c:v>
                </c:pt>
                <c:pt idx="3">
                  <c:v>6.512793950632294</c:v>
                </c:pt>
                <c:pt idx="4">
                  <c:v>5.0792499561843298</c:v>
                </c:pt>
                <c:pt idx="5">
                  <c:v>8.6705119220242324</c:v>
                </c:pt>
                <c:pt idx="6">
                  <c:v>25.827151409234329</c:v>
                </c:pt>
                <c:pt idx="7">
                  <c:v>27.109499539499922</c:v>
                </c:pt>
                <c:pt idx="8">
                  <c:v>30.180875572080069</c:v>
                </c:pt>
              </c:numCache>
            </c:numRef>
          </c:val>
        </c:ser>
        <c:ser>
          <c:idx val="7"/>
          <c:order val="7"/>
          <c:tx>
            <c:strRef>
              <c:f>'D2.4.14.A'!$EZ$61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'D2.4.14.A'!$FA$53:$FI$53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'D2.4.14.A'!$FA$61:$FI$61</c:f>
              <c:numCache>
                <c:formatCode>0.00E+00</c:formatCode>
                <c:ptCount val="9"/>
                <c:pt idx="0">
                  <c:v>0</c:v>
                </c:pt>
                <c:pt idx="1">
                  <c:v>2.3691041660481398</c:v>
                </c:pt>
                <c:pt idx="2">
                  <c:v>7.4516594594967271</c:v>
                </c:pt>
                <c:pt idx="3">
                  <c:v>23.411840031813846</c:v>
                </c:pt>
                <c:pt idx="4">
                  <c:v>58.472563528760482</c:v>
                </c:pt>
                <c:pt idx="5">
                  <c:v>127.82321372479241</c:v>
                </c:pt>
                <c:pt idx="6">
                  <c:v>214.17990510533707</c:v>
                </c:pt>
                <c:pt idx="7">
                  <c:v>316.18250734533171</c:v>
                </c:pt>
                <c:pt idx="8">
                  <c:v>419.79581404329593</c:v>
                </c:pt>
              </c:numCache>
            </c:numRef>
          </c:val>
        </c:ser>
        <c:ser>
          <c:idx val="8"/>
          <c:order val="8"/>
          <c:tx>
            <c:strRef>
              <c:f>'D2.4.14.A'!$EZ$62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strRef>
              <c:f>'D2.4.14.A'!$FA$53:$FI$53</c:f>
              <c:strCache>
                <c:ptCount val="9"/>
                <c:pt idx="0">
                  <c:v>2010 (Historic)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strCache>
            </c:strRef>
          </c:cat>
          <c:val>
            <c:numRef>
              <c:f>'D2.4.14.A'!$FA$62:$FI$62</c:f>
              <c:numCache>
                <c:formatCode>0.00E+00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1.3971073952788955E-10</c:v>
                </c:pt>
                <c:pt idx="3">
                  <c:v>9.2763614901639822E-10</c:v>
                </c:pt>
                <c:pt idx="4">
                  <c:v>1.3692916850048176</c:v>
                </c:pt>
                <c:pt idx="5">
                  <c:v>6.8239001900998222</c:v>
                </c:pt>
                <c:pt idx="6">
                  <c:v>8.0865290521118887</c:v>
                </c:pt>
                <c:pt idx="7">
                  <c:v>8.0865290515429997</c:v>
                </c:pt>
                <c:pt idx="8">
                  <c:v>13.54860126661468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34336"/>
        <c:axId val="165880192"/>
      </c:barChart>
      <c:catAx>
        <c:axId val="16553433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880192"/>
        <c:crosses val="autoZero"/>
        <c:auto val="1"/>
        <c:lblAlgn val="ctr"/>
        <c:lblOffset val="100"/>
        <c:noMultiLvlLbl val="0"/>
      </c:catAx>
      <c:valAx>
        <c:axId val="16588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.00E+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534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57804357375544"/>
          <c:y val="5.6679109181945755E-2"/>
          <c:w val="0.27242196003785213"/>
          <c:h val="0.473161764705883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Retrofit Capacity (Million Dwellings)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'D2.4.14.A'!$GP$54</c:f>
              <c:strCache>
                <c:ptCount val="1"/>
                <c:pt idx="0">
                  <c:v>Dwelling (HD, ThP) to Dwelling (HD, ThP with Retrofix)</c:v>
                </c:pt>
              </c:strCache>
            </c:strRef>
          </c:tx>
          <c:spPr>
            <a:solidFill>
              <a:srgbClr val="00FFCC"/>
            </a:solidFill>
          </c:spPr>
          <c:invertIfNegative val="0"/>
          <c:cat>
            <c:numRef>
              <c:f>'D2.4.14.A'!$GQ$53:$GT$53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'D2.4.14.A'!$GQ$54:$GT$54</c:f>
              <c:numCache>
                <c:formatCode>0</c:formatCode>
                <c:ptCount val="4"/>
                <c:pt idx="0">
                  <c:v>0.80250876262641668</c:v>
                </c:pt>
                <c:pt idx="1">
                  <c:v>0.1863427597010022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'D2.4.14.A'!$GP$55</c:f>
              <c:strCache>
                <c:ptCount val="1"/>
                <c:pt idx="0">
                  <c:v>Dwelling (MD, ThP) to Dwelling (MD, ThP with Retrofix)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'D2.4.14.A'!$GQ$55:$GT$55</c:f>
              <c:numCache>
                <c:formatCode>0</c:formatCode>
                <c:ptCount val="4"/>
                <c:pt idx="0">
                  <c:v>0</c:v>
                </c:pt>
                <c:pt idx="1">
                  <c:v>2.3136572402981757</c:v>
                </c:pt>
                <c:pt idx="2">
                  <c:v>2.158670801246501</c:v>
                </c:pt>
                <c:pt idx="3">
                  <c:v>0.36446705554028025</c:v>
                </c:pt>
              </c:numCache>
            </c:numRef>
          </c:val>
        </c:ser>
        <c:ser>
          <c:idx val="2"/>
          <c:order val="2"/>
          <c:tx>
            <c:strRef>
              <c:f>'D2.4.14.A'!$GP$56</c:f>
              <c:strCache>
                <c:ptCount val="1"/>
                <c:pt idx="0">
                  <c:v>Dwelling (LD, ThP) to Dwelling (LD, ThP with Retrofix)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'D2.4.14.A'!$GQ$53:$GT$53</c:f>
              <c:numCache>
                <c:formatCode>General</c:formatCode>
                <c:ptCount val="4"/>
                <c:pt idx="0">
                  <c:v>2035</c:v>
                </c:pt>
                <c:pt idx="1">
                  <c:v>2040</c:v>
                </c:pt>
                <c:pt idx="2">
                  <c:v>2045</c:v>
                </c:pt>
                <c:pt idx="3">
                  <c:v>2050</c:v>
                </c:pt>
              </c:numCache>
            </c:numRef>
          </c:cat>
          <c:val>
            <c:numRef>
              <c:f>'D2.4.14.A'!$GQ$56:$GT$56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0.34132919875282092</c:v>
                </c:pt>
                <c:pt idx="3">
                  <c:v>2.1355329444581059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907072"/>
        <c:axId val="165908864"/>
      </c:barChart>
      <c:catAx>
        <c:axId val="1659070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908864"/>
        <c:crosses val="autoZero"/>
        <c:auto val="1"/>
        <c:lblAlgn val="ctr"/>
        <c:lblOffset val="100"/>
        <c:noMultiLvlLbl val="0"/>
      </c:catAx>
      <c:valAx>
        <c:axId val="16590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Million Dwellings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90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144161294436985"/>
          <c:y val="0.25084982035301745"/>
          <c:w val="0.23855836047346854"/>
          <c:h val="0.27695187279774203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Network Hot Water Production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'D2.4.14.A'!$KY$54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'D2.4.14.A'!$KZ$54:$LG$54</c:f>
              <c:numCache>
                <c:formatCode>0</c:formatCode>
                <c:ptCount val="8"/>
                <c:pt idx="0">
                  <c:v>0.89162196940803107</c:v>
                </c:pt>
                <c:pt idx="1">
                  <c:v>2.4571158524805345</c:v>
                </c:pt>
                <c:pt idx="2">
                  <c:v>7.936403005425908</c:v>
                </c:pt>
                <c:pt idx="3">
                  <c:v>17.478646323163272</c:v>
                </c:pt>
                <c:pt idx="4">
                  <c:v>38.084646951639542</c:v>
                </c:pt>
                <c:pt idx="5">
                  <c:v>74.410763117582249</c:v>
                </c:pt>
                <c:pt idx="6">
                  <c:v>112.95241470942756</c:v>
                </c:pt>
                <c:pt idx="7">
                  <c:v>134.480794581476</c:v>
                </c:pt>
              </c:numCache>
            </c:numRef>
          </c:val>
        </c:ser>
        <c:ser>
          <c:idx val="1"/>
          <c:order val="1"/>
          <c:tx>
            <c:strRef>
              <c:f>'D2.4.14.A'!$KY$55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FFDC00"/>
            </a:solidFill>
          </c:spPr>
          <c:invertIfNegative val="0"/>
          <c:cat>
            <c:numRef>
              <c:f>'D2.4.14.A'!$KZ$53:$LG$53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'D2.4.14.A'!$KZ$55:$LG$55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18.405792229626286</c:v>
                </c:pt>
              </c:numCache>
            </c:numRef>
          </c:val>
        </c:ser>
        <c:ser>
          <c:idx val="2"/>
          <c:order val="2"/>
          <c:tx>
            <c:strRef>
              <c:f>'D2.4.14.A'!$KY$56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'D2.4.14.A'!$KZ$53:$LG$53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'D2.4.14.A'!$KZ$56:$LG$56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0.34358703785187672</c:v>
                </c:pt>
                <c:pt idx="7">
                  <c:v>5.4893405578296921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935744"/>
        <c:axId val="166334848"/>
      </c:barChart>
      <c:catAx>
        <c:axId val="1659357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334848"/>
        <c:crosses val="autoZero"/>
        <c:auto val="1"/>
        <c:lblAlgn val="ctr"/>
        <c:lblOffset val="100"/>
        <c:noMultiLvlLbl val="0"/>
      </c:catAx>
      <c:valAx>
        <c:axId val="16633484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5935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Space Heat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'D2.4.14.A'!$LR$54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'D2.4.14.A'!$LS$54:$LZ$54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0.18051205137878992</c:v>
                </c:pt>
              </c:numCache>
            </c:numRef>
          </c:val>
        </c:ser>
        <c:ser>
          <c:idx val="1"/>
          <c:order val="1"/>
          <c:tx>
            <c:strRef>
              <c:f>'D2.4.14.A'!$LR$55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'D2.4.14.A'!$LS$55:$LZ$55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0.12882305650784123</c:v>
                </c:pt>
              </c:numCache>
            </c:numRef>
          </c:val>
        </c:ser>
        <c:ser>
          <c:idx val="2"/>
          <c:order val="2"/>
          <c:tx>
            <c:strRef>
              <c:f>'D2.4.14.A'!$LR$56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'D2.4.14.A'!$LS$56:$LZ$56</c:f>
              <c:numCache>
                <c:formatCode>0</c:formatCode>
                <c:ptCount val="8"/>
                <c:pt idx="0">
                  <c:v>9.6457899642888464E-2</c:v>
                </c:pt>
                <c:pt idx="1">
                  <c:v>0.40817172323295831</c:v>
                </c:pt>
                <c:pt idx="2">
                  <c:v>1.0042469762977657</c:v>
                </c:pt>
                <c:pt idx="3">
                  <c:v>1.8681944235248074</c:v>
                </c:pt>
                <c:pt idx="4">
                  <c:v>3.5481398802506079</c:v>
                </c:pt>
                <c:pt idx="5">
                  <c:v>6.153832900258795</c:v>
                </c:pt>
                <c:pt idx="6">
                  <c:v>8.8643327346326064</c:v>
                </c:pt>
                <c:pt idx="7">
                  <c:v>10.776876689528214</c:v>
                </c:pt>
              </c:numCache>
            </c:numRef>
          </c:val>
        </c:ser>
        <c:ser>
          <c:idx val="3"/>
          <c:order val="3"/>
          <c:tx>
            <c:strRef>
              <c:f>'D2.4.14.A'!$LR$57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'D2.4.14.A'!$LS$57:$LZ$57</c:f>
              <c:numCache>
                <c:formatCode>0</c:formatCode>
                <c:ptCount val="8"/>
                <c:pt idx="0">
                  <c:v>0.41932168849855161</c:v>
                </c:pt>
                <c:pt idx="1">
                  <c:v>1.1077612173565912</c:v>
                </c:pt>
                <c:pt idx="2">
                  <c:v>2.339405009077812</c:v>
                </c:pt>
                <c:pt idx="3">
                  <c:v>4.0486821787851941</c:v>
                </c:pt>
                <c:pt idx="4">
                  <c:v>6.4480912315195749</c:v>
                </c:pt>
                <c:pt idx="5">
                  <c:v>11.036951515196026</c:v>
                </c:pt>
                <c:pt idx="6">
                  <c:v>11.728173713533746</c:v>
                </c:pt>
                <c:pt idx="7">
                  <c:v>12.768571549164589</c:v>
                </c:pt>
              </c:numCache>
            </c:numRef>
          </c:val>
        </c:ser>
        <c:ser>
          <c:idx val="4"/>
          <c:order val="4"/>
          <c:tx>
            <c:strRef>
              <c:f>'D2.4.14.A'!$LR$58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'D2.4.14.A'!$LS$58:$LZ$58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5.7338886344753606E-2</c:v>
                </c:pt>
                <c:pt idx="4">
                  <c:v>0.8644326911914868</c:v>
                </c:pt>
                <c:pt idx="5">
                  <c:v>2.1220088122972198</c:v>
                </c:pt>
                <c:pt idx="6">
                  <c:v>4.3422352983289745</c:v>
                </c:pt>
                <c:pt idx="7">
                  <c:v>7.4952238755579152</c:v>
                </c:pt>
              </c:numCache>
            </c:numRef>
          </c:val>
        </c:ser>
        <c:ser>
          <c:idx val="5"/>
          <c:order val="5"/>
          <c:tx>
            <c:strRef>
              <c:f>'D2.4.14.A'!$LR$59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'D2.4.14.A'!$LS$59:$LZ$59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1.5494549249693543</c:v>
                </c:pt>
                <c:pt idx="3">
                  <c:v>5.2925224478338411</c:v>
                </c:pt>
                <c:pt idx="4">
                  <c:v>11.910619171016526</c:v>
                </c:pt>
                <c:pt idx="5">
                  <c:v>23.712276026951571</c:v>
                </c:pt>
                <c:pt idx="6">
                  <c:v>41.422400352095387</c:v>
                </c:pt>
                <c:pt idx="7">
                  <c:v>56.064164022220986</c:v>
                </c:pt>
              </c:numCache>
            </c:numRef>
          </c:val>
        </c:ser>
        <c:ser>
          <c:idx val="6"/>
          <c:order val="6"/>
          <c:tx>
            <c:strRef>
              <c:f>'D2.4.14.A'!$LR$60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'D2.4.14.A'!$LS$60:$LZ$60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0.26583216213852301</c:v>
                </c:pt>
                <c:pt idx="4">
                  <c:v>2.3857138646951506</c:v>
                </c:pt>
                <c:pt idx="5">
                  <c:v>5.7365187233364461</c:v>
                </c:pt>
                <c:pt idx="6">
                  <c:v>11.603790394969423</c:v>
                </c:pt>
                <c:pt idx="7">
                  <c:v>20.444149576493892</c:v>
                </c:pt>
              </c:numCache>
            </c:numRef>
          </c:val>
        </c:ser>
        <c:ser>
          <c:idx val="7"/>
          <c:order val="7"/>
          <c:tx>
            <c:strRef>
              <c:f>'D2.4.14.A'!$LR$61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'D2.4.14.A'!$LS$61:$LZ$61</c:f>
              <c:numCache>
                <c:formatCode>0</c:formatCode>
                <c:ptCount val="8"/>
                <c:pt idx="0">
                  <c:v>24.571674000000129</c:v>
                </c:pt>
                <c:pt idx="1">
                  <c:v>18.201240000000123</c:v>
                </c:pt>
                <c:pt idx="2">
                  <c:v>12.740868000000079</c:v>
                </c:pt>
                <c:pt idx="3">
                  <c:v>8.7972653333705964</c:v>
                </c:pt>
                <c:pt idx="4">
                  <c:v>4.8536636668540662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'D2.4.14.A'!$LR$62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'D2.4.14.A'!$LS$62:$LZ$62</c:f>
              <c:numCache>
                <c:formatCode>0</c:formatCode>
                <c:ptCount val="8"/>
                <c:pt idx="0">
                  <c:v>251.48694654779817</c:v>
                </c:pt>
                <c:pt idx="1">
                  <c:v>279.13065106281755</c:v>
                </c:pt>
                <c:pt idx="2">
                  <c:v>289.02615700935939</c:v>
                </c:pt>
                <c:pt idx="3">
                  <c:v>295.44022903598255</c:v>
                </c:pt>
                <c:pt idx="4">
                  <c:v>289.61664864992491</c:v>
                </c:pt>
                <c:pt idx="5">
                  <c:v>243.41399412506627</c:v>
                </c:pt>
                <c:pt idx="6">
                  <c:v>177.53202839927357</c:v>
                </c:pt>
                <c:pt idx="7">
                  <c:v>113.42568884653532</c:v>
                </c:pt>
              </c:numCache>
            </c:numRef>
          </c:val>
        </c:ser>
        <c:ser>
          <c:idx val="9"/>
          <c:order val="9"/>
          <c:tx>
            <c:strRef>
              <c:f>'D2.4.14.A'!$LR$63</c:f>
              <c:strCache>
                <c:ptCount val="1"/>
                <c:pt idx="0">
                  <c:v>Biomass Boiler - Space Heat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'D2.4.14.A'!$LS$63:$LZ$63</c:f>
              <c:numCache>
                <c:formatCode>0</c:formatCode>
                <c:ptCount val="8"/>
                <c:pt idx="0">
                  <c:v>2.5020000000293421</c:v>
                </c:pt>
                <c:pt idx="1">
                  <c:v>1.2510000000702117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'D2.4.14.A'!$LR$64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'D2.4.14.A'!$LS$64:$LZ$64</c:f>
              <c:numCache>
                <c:formatCode>0</c:formatCode>
                <c:ptCount val="8"/>
                <c:pt idx="0">
                  <c:v>24.571674000000169</c:v>
                </c:pt>
                <c:pt idx="1">
                  <c:v>18.201240000000094</c:v>
                </c:pt>
                <c:pt idx="2">
                  <c:v>12.740867999999864</c:v>
                </c:pt>
                <c:pt idx="3">
                  <c:v>8.7972653333576361</c:v>
                </c:pt>
                <c:pt idx="4">
                  <c:v>4.8536636667967956</c:v>
                </c:pt>
                <c:pt idx="5">
                  <c:v>6.536418136106402</c:v>
                </c:pt>
                <c:pt idx="6">
                  <c:v>12.673276728654548</c:v>
                </c:pt>
                <c:pt idx="7">
                  <c:v>26.29063891184008</c:v>
                </c:pt>
              </c:numCache>
            </c:numRef>
          </c:val>
        </c:ser>
        <c:ser>
          <c:idx val="11"/>
          <c:order val="11"/>
          <c:tx>
            <c:strRef>
              <c:f>'D2.4.14.A'!$LR$65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99FF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'D2.4.14.A'!$LS$65:$LZ$65</c:f>
              <c:numCache>
                <c:formatCode>0</c:formatCode>
                <c:ptCount val="8"/>
                <c:pt idx="0">
                  <c:v>0.14883199999998603</c:v>
                </c:pt>
                <c:pt idx="1">
                  <c:v>0.51917364223989659</c:v>
                </c:pt>
                <c:pt idx="2">
                  <c:v>1.4407021574582495</c:v>
                </c:pt>
                <c:pt idx="3">
                  <c:v>1.7908801418390592</c:v>
                </c:pt>
                <c:pt idx="4">
                  <c:v>1.6420481420565132</c:v>
                </c:pt>
                <c:pt idx="5">
                  <c:v>1.2717065024453855</c:v>
                </c:pt>
                <c:pt idx="6">
                  <c:v>0.35017798738382383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'D2.4.14.A'!$LR$66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'D2.4.14.A'!$LS$53:$LZ$53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'D2.4.14.A'!$LS$66:$LZ$66</c:f>
              <c:numCache>
                <c:formatCode>0</c:formatCode>
                <c:ptCount val="8"/>
                <c:pt idx="0">
                  <c:v>0.14883200000002264</c:v>
                </c:pt>
                <c:pt idx="1">
                  <c:v>0.51917364224007923</c:v>
                </c:pt>
                <c:pt idx="2">
                  <c:v>1.4407021574586452</c:v>
                </c:pt>
                <c:pt idx="3">
                  <c:v>3.7337599924477582</c:v>
                </c:pt>
                <c:pt idx="4">
                  <c:v>9.2907896644070185</c:v>
                </c:pt>
                <c:pt idx="5">
                  <c:v>23.11845773773506</c:v>
                </c:pt>
                <c:pt idx="6">
                  <c:v>35.705531590528729</c:v>
                </c:pt>
                <c:pt idx="7">
                  <c:v>47.505362950552779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398592"/>
        <c:axId val="166404480"/>
      </c:barChart>
      <c:catAx>
        <c:axId val="16639859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404480"/>
        <c:crosses val="autoZero"/>
        <c:auto val="1"/>
        <c:lblAlgn val="ctr"/>
        <c:lblOffset val="100"/>
        <c:noMultiLvlLbl val="0"/>
      </c:catAx>
      <c:valAx>
        <c:axId val="16640448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398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Hot Water Generation Capacity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'D2.4.14.A'!$ML$54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'D2.4.14.A'!$MM$54:$MT$54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1.6136988536878918E-2</c:v>
                </c:pt>
              </c:numCache>
            </c:numRef>
          </c:val>
        </c:ser>
        <c:ser>
          <c:idx val="1"/>
          <c:order val="1"/>
          <c:tx>
            <c:strRef>
              <c:f>'D2.4.14.A'!$ML$55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'D2.4.14.A'!$MM$55:$MT$55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1.1516218281684209E-2</c:v>
                </c:pt>
              </c:numCache>
            </c:numRef>
          </c:val>
        </c:ser>
        <c:ser>
          <c:idx val="2"/>
          <c:order val="2"/>
          <c:tx>
            <c:strRef>
              <c:f>'D2.4.14.A'!$ML$56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'D2.4.14.A'!$MM$56:$MT$56</c:f>
              <c:numCache>
                <c:formatCode>0</c:formatCode>
                <c:ptCount val="8"/>
                <c:pt idx="0">
                  <c:v>9.7519190035987163E-3</c:v>
                </c:pt>
                <c:pt idx="1">
                  <c:v>4.841192221749531E-2</c:v>
                </c:pt>
                <c:pt idx="2">
                  <c:v>0.11067424399355527</c:v>
                </c:pt>
                <c:pt idx="3">
                  <c:v>0.21094833583697231</c:v>
                </c:pt>
                <c:pt idx="4">
                  <c:v>0.37244076349172206</c:v>
                </c:pt>
                <c:pt idx="5">
                  <c:v>0.63252593315398442</c:v>
                </c:pt>
                <c:pt idx="6">
                  <c:v>0.9113488791066372</c:v>
                </c:pt>
                <c:pt idx="7">
                  <c:v>1.0582177885046011</c:v>
                </c:pt>
              </c:numCache>
            </c:numRef>
          </c:val>
        </c:ser>
        <c:ser>
          <c:idx val="3"/>
          <c:order val="3"/>
          <c:tx>
            <c:strRef>
              <c:f>'D2.4.14.A'!$ML$57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'D2.4.14.A'!$MM$57:$MT$57</c:f>
              <c:numCache>
                <c:formatCode>0</c:formatCode>
                <c:ptCount val="8"/>
                <c:pt idx="0">
                  <c:v>1.462787850493007E-2</c:v>
                </c:pt>
                <c:pt idx="1">
                  <c:v>4.3932805855876972E-2</c:v>
                </c:pt>
                <c:pt idx="2">
                  <c:v>9.1128684403719781E-2</c:v>
                </c:pt>
                <c:pt idx="3">
                  <c:v>0.15994802954609863</c:v>
                </c:pt>
                <c:pt idx="4">
                  <c:v>0.2518220630901189</c:v>
                </c:pt>
                <c:pt idx="5">
                  <c:v>0.39978611285328458</c:v>
                </c:pt>
                <c:pt idx="6">
                  <c:v>0.4280134636770665</c:v>
                </c:pt>
                <c:pt idx="7">
                  <c:v>0.44480533605096584</c:v>
                </c:pt>
              </c:numCache>
            </c:numRef>
          </c:val>
        </c:ser>
        <c:ser>
          <c:idx val="4"/>
          <c:order val="4"/>
          <c:tx>
            <c:strRef>
              <c:f>'D2.4.14.A'!$ML$58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'D2.4.14.A'!$MM$58:$MT$58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4.1409407248617705E-3</c:v>
                </c:pt>
                <c:pt idx="4">
                  <c:v>6.3900609147962584E-2</c:v>
                </c:pt>
                <c:pt idx="5">
                  <c:v>0.1601441527400958</c:v>
                </c:pt>
                <c:pt idx="6">
                  <c:v>0.31514534213063422</c:v>
                </c:pt>
                <c:pt idx="7">
                  <c:v>0.5647763076559239</c:v>
                </c:pt>
              </c:numCache>
            </c:numRef>
          </c:val>
        </c:ser>
        <c:ser>
          <c:idx val="5"/>
          <c:order val="5"/>
          <c:tx>
            <c:strRef>
              <c:f>'D2.4.14.A'!$ML$59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009999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'D2.4.14.A'!$MM$59:$MT$59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4.1023154228668889E-2</c:v>
                </c:pt>
                <c:pt idx="3">
                  <c:v>0.1564744742076013</c:v>
                </c:pt>
                <c:pt idx="4">
                  <c:v>0.34538156877087867</c:v>
                </c:pt>
                <c:pt idx="5">
                  <c:v>0.64961833363595001</c:v>
                </c:pt>
                <c:pt idx="6">
                  <c:v>1.1395946858191042</c:v>
                </c:pt>
                <c:pt idx="7">
                  <c:v>1.504107709242853</c:v>
                </c:pt>
              </c:numCache>
            </c:numRef>
          </c:val>
        </c:ser>
        <c:ser>
          <c:idx val="6"/>
          <c:order val="6"/>
          <c:tx>
            <c:strRef>
              <c:f>'D2.4.14.A'!$ML$60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000066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'D2.4.14.A'!$MM$60:$MT$60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6.2114110870494675E-3</c:v>
                </c:pt>
                <c:pt idx="4">
                  <c:v>5.7308427096365015E-2</c:v>
                </c:pt>
                <c:pt idx="5">
                  <c:v>0.13960068234950487</c:v>
                </c:pt>
                <c:pt idx="6">
                  <c:v>0.27213318235727568</c:v>
                </c:pt>
                <c:pt idx="7">
                  <c:v>0.48557809894486403</c:v>
                </c:pt>
              </c:numCache>
            </c:numRef>
          </c:val>
        </c:ser>
        <c:ser>
          <c:idx val="7"/>
          <c:order val="7"/>
          <c:tx>
            <c:strRef>
              <c:f>'D2.4.14.A'!$ML$61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'D2.4.14.A'!$MM$61:$MT$61</c:f>
              <c:numCache>
                <c:formatCode>0</c:formatCode>
                <c:ptCount val="8"/>
                <c:pt idx="0">
                  <c:v>0.86796700000007776</c:v>
                </c:pt>
                <c:pt idx="1">
                  <c:v>0.64397600000007482</c:v>
                </c:pt>
                <c:pt idx="2">
                  <c:v>0.44798300000004615</c:v>
                </c:pt>
                <c:pt idx="3">
                  <c:v>0.30798800001170235</c:v>
                </c:pt>
                <c:pt idx="4">
                  <c:v>0.16799300015742064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8"/>
          <c:order val="8"/>
          <c:tx>
            <c:strRef>
              <c:f>'D2.4.14.A'!$ML$62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'D2.4.14.A'!$MM$62:$MT$62</c:f>
              <c:numCache>
                <c:formatCode>0</c:formatCode>
                <c:ptCount val="8"/>
                <c:pt idx="0">
                  <c:v>14.279506385511029</c:v>
                </c:pt>
                <c:pt idx="1">
                  <c:v>14.487567104384125</c:v>
                </c:pt>
                <c:pt idx="2">
                  <c:v>15.863384980642948</c:v>
                </c:pt>
                <c:pt idx="3">
                  <c:v>16.321969253571606</c:v>
                </c:pt>
                <c:pt idx="4">
                  <c:v>15.296749739128112</c:v>
                </c:pt>
                <c:pt idx="5">
                  <c:v>11.956324400799451</c:v>
                </c:pt>
                <c:pt idx="6">
                  <c:v>7.5588797426095526</c:v>
                </c:pt>
                <c:pt idx="7">
                  <c:v>4.0645126369916884</c:v>
                </c:pt>
              </c:numCache>
            </c:numRef>
          </c:val>
        </c:ser>
        <c:ser>
          <c:idx val="9"/>
          <c:order val="9"/>
          <c:tx>
            <c:strRef>
              <c:f>'D2.4.14.A'!$ML$63</c:f>
              <c:strCache>
                <c:ptCount val="1"/>
                <c:pt idx="0">
                  <c:v>Biomass Boiler - Hot Water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'D2.4.14.A'!$MM$63:$MT$63</c:f>
              <c:numCache>
                <c:formatCode>0</c:formatCode>
                <c:ptCount val="8"/>
                <c:pt idx="0">
                  <c:v>0.66533333335205347</c:v>
                </c:pt>
                <c:pt idx="1">
                  <c:v>0.33266666671280276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'D2.4.14.A'!$ML$64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'D2.4.14.A'!$MM$64:$MT$64</c:f>
              <c:numCache>
                <c:formatCode>0</c:formatCode>
                <c:ptCount val="8"/>
                <c:pt idx="0">
                  <c:v>1.9599260000002465</c:v>
                </c:pt>
                <c:pt idx="1">
                  <c:v>1.4839440000000703</c:v>
                </c:pt>
                <c:pt idx="2">
                  <c:v>0.97996300000011105</c:v>
                </c:pt>
                <c:pt idx="3">
                  <c:v>0.66264100001593029</c:v>
                </c:pt>
                <c:pt idx="4">
                  <c:v>0.31732100017438092</c:v>
                </c:pt>
                <c:pt idx="5">
                  <c:v>6.5454725427572633</c:v>
                </c:pt>
                <c:pt idx="6">
                  <c:v>6.5454725429437763</c:v>
                </c:pt>
                <c:pt idx="7">
                  <c:v>6.6632778741645753</c:v>
                </c:pt>
              </c:numCache>
            </c:numRef>
          </c:val>
        </c:ser>
        <c:ser>
          <c:idx val="11"/>
          <c:order val="11"/>
          <c:tx>
            <c:strRef>
              <c:f>'D2.4.14.A'!$ML$65</c:f>
              <c:strCache>
                <c:ptCount val="1"/>
                <c:pt idx="0">
                  <c:v>Micro Solar Thermal (south facing)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'D2.4.14.A'!$MM$65:$MT$65</c:f>
              <c:numCache>
                <c:formatCode>0</c:formatCode>
                <c:ptCount val="8"/>
                <c:pt idx="0">
                  <c:v>0.37173515981735145</c:v>
                </c:pt>
                <c:pt idx="1">
                  <c:v>0.24782343987823427</c:v>
                </c:pt>
                <c:pt idx="2">
                  <c:v>0.12391171993911715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'D2.4.14.A'!$ML$66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numRef>
              <c:f>'D2.4.14.A'!$MM$53:$MT$53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'D2.4.14.A'!$MM$66:$MT$66</c:f>
              <c:numCache>
                <c:formatCode>0</c:formatCode>
                <c:ptCount val="8"/>
                <c:pt idx="0">
                  <c:v>0.14883200000001823</c:v>
                </c:pt>
                <c:pt idx="1">
                  <c:v>0.51917364223994789</c:v>
                </c:pt>
                <c:pt idx="2">
                  <c:v>1.4407021574583951</c:v>
                </c:pt>
                <c:pt idx="3">
                  <c:v>3.73375999244635</c:v>
                </c:pt>
                <c:pt idx="4">
                  <c:v>5.9689240594046398</c:v>
                </c:pt>
                <c:pt idx="5">
                  <c:v>6.8218566546495518</c:v>
                </c:pt>
                <c:pt idx="6">
                  <c:v>7.6146549990681001</c:v>
                </c:pt>
                <c:pt idx="7">
                  <c:v>8.423212233216903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534528"/>
        <c:axId val="166556800"/>
      </c:barChart>
      <c:catAx>
        <c:axId val="1665345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556800"/>
        <c:crosses val="autoZero"/>
        <c:auto val="1"/>
        <c:lblAlgn val="ctr"/>
        <c:lblOffset val="100"/>
        <c:noMultiLvlLbl val="0"/>
      </c:catAx>
      <c:valAx>
        <c:axId val="1665568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65345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Power &amp; Conversion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323511374229343E-2"/>
          <c:y val="9.4918137254901919E-2"/>
          <c:w val="0.62839836786759773"/>
          <c:h val="0.85236503267974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'D2.4.14.B'!$S$54</c:f>
              <c:strCache>
                <c:ptCount val="1"/>
                <c:pt idx="0">
                  <c:v>Biopetrol Production with CCS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'D2.4.14.B'!$T$54:$AA$54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0.32700000000000001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'D2.4.14.B'!$S$55</c:f>
              <c:strCache>
                <c:ptCount val="1"/>
                <c:pt idx="0">
                  <c:v>H2 Plant (Biomass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'D2.4.14.B'!$T$55:$AA$55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1.881</c:v>
                </c:pt>
                <c:pt idx="3">
                  <c:v>1.29</c:v>
                </c:pt>
                <c:pt idx="4">
                  <c:v>3.8079999999999998</c:v>
                </c:pt>
                <c:pt idx="5">
                  <c:v>2.0840000000000001</c:v>
                </c:pt>
                <c:pt idx="6">
                  <c:v>0.35799999999999998</c:v>
                </c:pt>
                <c:pt idx="7">
                  <c:v>1.25</c:v>
                </c:pt>
              </c:numCache>
            </c:numRef>
          </c:val>
        </c:ser>
        <c:ser>
          <c:idx val="2"/>
          <c:order val="2"/>
          <c:tx>
            <c:strRef>
              <c:f>'D2.4.14.B'!$S$56</c:f>
              <c:strCache>
                <c:ptCount val="1"/>
                <c:pt idx="0">
                  <c:v>H2 Plant (Coal Gasification with CCS)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'D2.4.14.B'!$T$56:$AA$56</c:f>
              <c:numCache>
                <c:formatCode>General</c:formatCode>
                <c:ptCount val="8"/>
                <c:pt idx="0">
                  <c:v>0</c:v>
                </c:pt>
                <c:pt idx="1">
                  <c:v>0.41799999999999998</c:v>
                </c:pt>
                <c:pt idx="2">
                  <c:v>0</c:v>
                </c:pt>
                <c:pt idx="3">
                  <c:v>0.51300000000000001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'D2.4.14.B'!$S$57</c:f>
              <c:strCache>
                <c:ptCount val="1"/>
                <c:pt idx="0">
                  <c:v>H2 Plant (Electrolysis)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'D2.4.14.B'!$T$57:$AA$57</c:f>
              <c:numCache>
                <c:formatCode>General</c:formatCode>
                <c:ptCount val="8"/>
                <c:pt idx="0">
                  <c:v>0.13200000000000001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'D2.4.14.B'!$S$58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'D2.4.14.B'!$T$58:$AA$58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'D2.4.14.B'!$S$59</c:f>
              <c:strCache>
                <c:ptCount val="1"/>
                <c:pt idx="0">
                  <c:v>CCGT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'D2.4.14.B'!$T$59:$AA$59</c:f>
              <c:numCache>
                <c:formatCode>General</c:formatCode>
                <c:ptCount val="8"/>
                <c:pt idx="0">
                  <c:v>0</c:v>
                </c:pt>
                <c:pt idx="1">
                  <c:v>0.49</c:v>
                </c:pt>
                <c:pt idx="2">
                  <c:v>4.5129999999999999</c:v>
                </c:pt>
                <c:pt idx="3">
                  <c:v>7.8010000000000002</c:v>
                </c:pt>
                <c:pt idx="4">
                  <c:v>8.3949999999999996</c:v>
                </c:pt>
                <c:pt idx="5">
                  <c:v>6.359</c:v>
                </c:pt>
                <c:pt idx="6">
                  <c:v>7.726</c:v>
                </c:pt>
                <c:pt idx="7">
                  <c:v>7.45</c:v>
                </c:pt>
              </c:numCache>
            </c:numRef>
          </c:val>
        </c:ser>
        <c:ser>
          <c:idx val="6"/>
          <c:order val="6"/>
          <c:tx>
            <c:strRef>
              <c:f>'D2.4.14.B'!$S$60</c:f>
              <c:strCache>
                <c:ptCount val="1"/>
                <c:pt idx="0">
                  <c:v>H2 Turbine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'D2.4.14.B'!$T$60:$AA$60</c:f>
              <c:numCache>
                <c:formatCode>General</c:formatCode>
                <c:ptCount val="8"/>
                <c:pt idx="0">
                  <c:v>0</c:v>
                </c:pt>
                <c:pt idx="1">
                  <c:v>5.0000000000000001E-3</c:v>
                </c:pt>
                <c:pt idx="2">
                  <c:v>0.19800000000000001</c:v>
                </c:pt>
                <c:pt idx="3">
                  <c:v>1.6E-2</c:v>
                </c:pt>
                <c:pt idx="4">
                  <c:v>0.34</c:v>
                </c:pt>
                <c:pt idx="5">
                  <c:v>0.52700000000000002</c:v>
                </c:pt>
                <c:pt idx="6">
                  <c:v>1.7999999999999999E-2</c:v>
                </c:pt>
                <c:pt idx="7">
                  <c:v>0.04</c:v>
                </c:pt>
              </c:numCache>
            </c:numRef>
          </c:val>
        </c:ser>
        <c:ser>
          <c:idx val="7"/>
          <c:order val="7"/>
          <c:tx>
            <c:strRef>
              <c:f>'D2.4.14.B'!$S$61</c:f>
              <c:strCache>
                <c:ptCount val="1"/>
                <c:pt idx="0">
                  <c:v>Hydro Power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'D2.4.14.B'!$T$61:$AA$61</c:f>
              <c:numCache>
                <c:formatCode>General</c:formatCode>
                <c:ptCount val="8"/>
                <c:pt idx="0">
                  <c:v>0</c:v>
                </c:pt>
                <c:pt idx="1">
                  <c:v>0.83599999999999997</c:v>
                </c:pt>
                <c:pt idx="2">
                  <c:v>1.2869999999999999</c:v>
                </c:pt>
                <c:pt idx="3">
                  <c:v>0.10299999999999999</c:v>
                </c:pt>
                <c:pt idx="4">
                  <c:v>0.10299999999999999</c:v>
                </c:pt>
                <c:pt idx="5">
                  <c:v>0.10299999999999999</c:v>
                </c:pt>
                <c:pt idx="6">
                  <c:v>8.0000000000000002E-3</c:v>
                </c:pt>
                <c:pt idx="7">
                  <c:v>0.19800000000000001</c:v>
                </c:pt>
              </c:numCache>
            </c:numRef>
          </c:val>
        </c:ser>
        <c:ser>
          <c:idx val="8"/>
          <c:order val="8"/>
          <c:tx>
            <c:strRef>
              <c:f>'D2.4.14.B'!$S$62</c:f>
              <c:strCache>
                <c:ptCount val="1"/>
                <c:pt idx="0">
                  <c:v>Large Scale Ground Mounted Solar PV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'D2.4.14.B'!$T$62:$AA$62</c:f>
              <c:numCache>
                <c:formatCode>General</c:formatCode>
                <c:ptCount val="8"/>
                <c:pt idx="0">
                  <c:v>1.3120000000000001</c:v>
                </c:pt>
                <c:pt idx="1">
                  <c:v>1.532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'D2.4.14.B'!$S$63</c:f>
              <c:strCache>
                <c:ptCount val="1"/>
                <c:pt idx="0">
                  <c:v>Nuclear (Gen III)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'D2.4.14.B'!$T$63:$AA$63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11.951000000000001</c:v>
                </c:pt>
                <c:pt idx="3">
                  <c:v>17.689</c:v>
                </c:pt>
                <c:pt idx="4">
                  <c:v>9.56</c:v>
                </c:pt>
                <c:pt idx="5">
                  <c:v>24.225000000000001</c:v>
                </c:pt>
                <c:pt idx="6">
                  <c:v>4.4219999999999997</c:v>
                </c:pt>
                <c:pt idx="7">
                  <c:v>22.8</c:v>
                </c:pt>
              </c:numCache>
            </c:numRef>
          </c:val>
        </c:ser>
        <c:ser>
          <c:idx val="10"/>
          <c:order val="10"/>
          <c:tx>
            <c:strRef>
              <c:f>'D2.4.14.B'!$S$64</c:f>
              <c:strCache>
                <c:ptCount val="1"/>
                <c:pt idx="0">
                  <c:v>Nuclear (SMR CHP)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'D2.4.14.B'!$T$64:$AA$64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6.8159999999999998</c:v>
                </c:pt>
              </c:numCache>
            </c:numRef>
          </c:val>
        </c:ser>
        <c:ser>
          <c:idx val="11"/>
          <c:order val="11"/>
          <c:tx>
            <c:strRef>
              <c:f>'D2.4.14.B'!$S$65</c:f>
              <c:strCache>
                <c:ptCount val="1"/>
                <c:pt idx="0">
                  <c:v>Offshore Wind (fixed)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'D2.4.14.B'!$T$65:$AA$65</c:f>
              <c:numCache>
                <c:formatCode>General</c:formatCode>
                <c:ptCount val="8"/>
                <c:pt idx="0">
                  <c:v>10.477</c:v>
                </c:pt>
                <c:pt idx="1">
                  <c:v>13.677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13.007</c:v>
                </c:pt>
              </c:numCache>
            </c:numRef>
          </c:val>
        </c:ser>
        <c:ser>
          <c:idx val="12"/>
          <c:order val="12"/>
          <c:tx>
            <c:strRef>
              <c:f>'D2.4.14.B'!$S$66</c:f>
              <c:strCache>
                <c:ptCount val="1"/>
                <c:pt idx="0">
                  <c:v>Offshore Wind (floating)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'D2.4.14.B'!$T$66:$AA$66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5.2370000000000001</c:v>
                </c:pt>
              </c:numCache>
            </c:numRef>
          </c:val>
        </c:ser>
        <c:ser>
          <c:idx val="13"/>
          <c:order val="13"/>
          <c:tx>
            <c:strRef>
              <c:f>'D2.4.14.B'!$S$67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'D2.4.14.B'!$T$67:$AA$67</c:f>
              <c:numCache>
                <c:formatCode>General</c:formatCode>
                <c:ptCount val="8"/>
                <c:pt idx="0">
                  <c:v>7.5940000000000003</c:v>
                </c:pt>
                <c:pt idx="1">
                  <c:v>6.1769999999999996</c:v>
                </c:pt>
                <c:pt idx="2">
                  <c:v>9.4E-2</c:v>
                </c:pt>
                <c:pt idx="3">
                  <c:v>0</c:v>
                </c:pt>
                <c:pt idx="4">
                  <c:v>0.69199999999999995</c:v>
                </c:pt>
                <c:pt idx="5">
                  <c:v>0.63800000000000001</c:v>
                </c:pt>
                <c:pt idx="6">
                  <c:v>0</c:v>
                </c:pt>
                <c:pt idx="7">
                  <c:v>6.2539999999999996</c:v>
                </c:pt>
              </c:numCache>
            </c:numRef>
          </c:val>
        </c:ser>
        <c:ser>
          <c:idx val="14"/>
          <c:order val="14"/>
          <c:tx>
            <c:strRef>
              <c:f>'D2.4.14.B'!$S$68</c:f>
              <c:strCache>
                <c:ptCount val="1"/>
                <c:pt idx="0">
                  <c:v>Tidal Stream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'D2.4.14.B'!$T$68:$AA$68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0.93300000000000005</c:v>
                </c:pt>
                <c:pt idx="6">
                  <c:v>0.41199999999999998</c:v>
                </c:pt>
                <c:pt idx="7">
                  <c:v>1.843</c:v>
                </c:pt>
              </c:numCache>
            </c:numRef>
          </c:val>
        </c:ser>
        <c:ser>
          <c:idx val="15"/>
          <c:order val="15"/>
          <c:tx>
            <c:strRef>
              <c:f>'D2.4.14.B'!$S$69</c:f>
              <c:strCache>
                <c:ptCount val="1"/>
                <c:pt idx="0">
                  <c:v>Waste Gasification to power with CCS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'D2.4.14.B'!$T$69:$AA$69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14.5</c:v>
                </c:pt>
                <c:pt idx="7">
                  <c:v>3.706</c:v>
                </c:pt>
              </c:numCache>
            </c:numRef>
          </c:val>
        </c:ser>
        <c:ser>
          <c:idx val="16"/>
          <c:order val="16"/>
          <c:tx>
            <c:strRef>
              <c:f>'D2.4.14.B'!$S$70</c:f>
              <c:strCache>
                <c:ptCount val="1"/>
                <c:pt idx="0">
                  <c:v>Micro Solar PV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'D2.4.14.B'!$T$70:$AA$70</c:f>
              <c:numCache>
                <c:formatCode>General</c:formatCode>
                <c:ptCount val="8"/>
                <c:pt idx="0">
                  <c:v>7.0949999999999998</c:v>
                </c:pt>
                <c:pt idx="1">
                  <c:v>11.734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'D2.4.14.B'!$S$71</c:f>
              <c:strCache>
                <c:ptCount val="1"/>
                <c:pt idx="0">
                  <c:v>Anaerobic Digestion Gas Plant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'D2.4.14.B'!$T$71:$AA$71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1.2429999999999999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'D2.4.14.B'!$S$72</c:f>
              <c:strCache>
                <c:ptCount val="1"/>
                <c:pt idx="0">
                  <c:v>Pumped Heat Electricity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'D2.4.14.B'!$T$72:$AA$72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0.28799999999999998</c:v>
                </c:pt>
                <c:pt idx="4">
                  <c:v>0.95499999999999996</c:v>
                </c:pt>
                <c:pt idx="5">
                  <c:v>0.17699999999999999</c:v>
                </c:pt>
                <c:pt idx="6">
                  <c:v>0</c:v>
                </c:pt>
                <c:pt idx="7">
                  <c:v>0.47799999999999998</c:v>
                </c:pt>
              </c:numCache>
            </c:numRef>
          </c:val>
        </c:ser>
        <c:ser>
          <c:idx val="19"/>
          <c:order val="19"/>
          <c:tx>
            <c:strRef>
              <c:f>'D2.4.14.B'!$S$73</c:f>
              <c:strCache>
                <c:ptCount val="1"/>
                <c:pt idx="0">
                  <c:v>Geological Storage of Hydrogen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'D2.4.14.B'!$T$73:$AA$73</c:f>
              <c:numCache>
                <c:formatCode>General</c:formatCode>
                <c:ptCount val="8"/>
                <c:pt idx="0">
                  <c:v>2E-3</c:v>
                </c:pt>
                <c:pt idx="1">
                  <c:v>0.01</c:v>
                </c:pt>
                <c:pt idx="2">
                  <c:v>0.02</c:v>
                </c:pt>
                <c:pt idx="3">
                  <c:v>4.4999999999999998E-2</c:v>
                </c:pt>
                <c:pt idx="4">
                  <c:v>0.128</c:v>
                </c:pt>
                <c:pt idx="5">
                  <c:v>0.03</c:v>
                </c:pt>
                <c:pt idx="6">
                  <c:v>0</c:v>
                </c:pt>
                <c:pt idx="7">
                  <c:v>2E-3</c:v>
                </c:pt>
              </c:numCache>
            </c:numRef>
          </c:val>
        </c:ser>
        <c:ser>
          <c:idx val="20"/>
          <c:order val="20"/>
          <c:tx>
            <c:strRef>
              <c:f>'D2.4.14.B'!$S$74</c:f>
              <c:strCache>
                <c:ptCount val="1"/>
                <c:pt idx="0">
                  <c:v>CCGT CCS Retrofit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'D2.4.14.B'!$T$53:$AA$53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'D2.4.14.B'!$T$74:$AA$74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0.41099999999999998</c:v>
                </c:pt>
                <c:pt idx="4">
                  <c:v>0</c:v>
                </c:pt>
                <c:pt idx="5">
                  <c:v>0.73799999999999999</c:v>
                </c:pt>
                <c:pt idx="6">
                  <c:v>1.6E-2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517568"/>
        <c:axId val="167531648"/>
      </c:barChart>
      <c:catAx>
        <c:axId val="1675175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67531648"/>
        <c:crosses val="autoZero"/>
        <c:auto val="1"/>
        <c:lblAlgn val="r"/>
        <c:lblOffset val="100"/>
        <c:noMultiLvlLbl val="0"/>
      </c:catAx>
      <c:valAx>
        <c:axId val="16753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517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Buildings &amp; Heat CAPEX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752710292332462"/>
          <c:y val="9.4918137254901919E-2"/>
          <c:w val="0.64075900322711865"/>
          <c:h val="0.853095588235294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'D2.4.14.B'!$AI$54</c:f>
              <c:strCache>
                <c:ptCount val="1"/>
                <c:pt idx="0">
                  <c:v>Heat Pump (Large Scale Marine)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'D2.4.14.B'!$AJ$54:$AQ$54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2.5999999999999999E-2</c:v>
                </c:pt>
                <c:pt idx="7">
                  <c:v>0.39300000000000002</c:v>
                </c:pt>
              </c:numCache>
            </c:numRef>
          </c:val>
        </c:ser>
        <c:ser>
          <c:idx val="1"/>
          <c:order val="1"/>
          <c:tx>
            <c:strRef>
              <c:f>'D2.4.14.B'!$AI$55</c:f>
              <c:strCache>
                <c:ptCount val="1"/>
                <c:pt idx="0">
                  <c:v>Domestic Air Conditioning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'D2.4.14.B'!$AJ$55:$AQ$55</c:f>
              <c:numCache>
                <c:formatCode>General</c:formatCode>
                <c:ptCount val="8"/>
                <c:pt idx="0">
                  <c:v>0.127</c:v>
                </c:pt>
                <c:pt idx="1">
                  <c:v>5.7000000000000002E-2</c:v>
                </c:pt>
                <c:pt idx="2">
                  <c:v>5.3999999999999999E-2</c:v>
                </c:pt>
                <c:pt idx="3">
                  <c:v>0.23499999999999999</c:v>
                </c:pt>
                <c:pt idx="4">
                  <c:v>0.157</c:v>
                </c:pt>
                <c:pt idx="5">
                  <c:v>0.253</c:v>
                </c:pt>
                <c:pt idx="6">
                  <c:v>0.42299999999999999</c:v>
                </c:pt>
                <c:pt idx="7">
                  <c:v>0.53100000000000003</c:v>
                </c:pt>
              </c:numCache>
            </c:numRef>
          </c:val>
        </c:ser>
        <c:ser>
          <c:idx val="2"/>
          <c:order val="2"/>
          <c:tx>
            <c:strRef>
              <c:f>'D2.4.14.B'!$AI$56</c:f>
              <c:strCache>
                <c:ptCount val="1"/>
                <c:pt idx="0">
                  <c:v>Domestic Cooking (Electric)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'D2.4.14.B'!$AJ$56:$AQ$56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2.3679999999999999</c:v>
                </c:pt>
                <c:pt idx="6">
                  <c:v>2.1619999999999999</c:v>
                </c:pt>
                <c:pt idx="7">
                  <c:v>2.6589999999999998</c:v>
                </c:pt>
              </c:numCache>
            </c:numRef>
          </c:val>
        </c:ser>
        <c:ser>
          <c:idx val="3"/>
          <c:order val="3"/>
          <c:tx>
            <c:strRef>
              <c:f>'D2.4.14.B'!$AI$57</c:f>
              <c:strCache>
                <c:ptCount val="1"/>
                <c:pt idx="0">
                  <c:v>Domestic Cooking (Gas)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'D2.4.14.B'!$AJ$57:$AQ$57</c:f>
              <c:numCache>
                <c:formatCode>General</c:formatCode>
                <c:ptCount val="8"/>
                <c:pt idx="0">
                  <c:v>1.589</c:v>
                </c:pt>
                <c:pt idx="1">
                  <c:v>2.5289999999999999</c:v>
                </c:pt>
                <c:pt idx="2">
                  <c:v>2.3490000000000002</c:v>
                </c:pt>
                <c:pt idx="3">
                  <c:v>1.921</c:v>
                </c:pt>
                <c:pt idx="4">
                  <c:v>2.5990000000000002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'D2.4.14.B'!$AI$58</c:f>
              <c:strCache>
                <c:ptCount val="1"/>
                <c:pt idx="0">
                  <c:v>Dwelling (HD,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'D2.4.14.B'!$AJ$58:$AQ$58</c:f>
              <c:numCache>
                <c:formatCode>General</c:formatCode>
                <c:ptCount val="8"/>
                <c:pt idx="0">
                  <c:v>15.086</c:v>
                </c:pt>
                <c:pt idx="1">
                  <c:v>14.452999999999999</c:v>
                </c:pt>
                <c:pt idx="2">
                  <c:v>13.151999999999999</c:v>
                </c:pt>
                <c:pt idx="3">
                  <c:v>12.007</c:v>
                </c:pt>
                <c:pt idx="4">
                  <c:v>10.435</c:v>
                </c:pt>
                <c:pt idx="5">
                  <c:v>10.721</c:v>
                </c:pt>
                <c:pt idx="6">
                  <c:v>11.016999999999999</c:v>
                </c:pt>
                <c:pt idx="7">
                  <c:v>11.321999999999999</c:v>
                </c:pt>
              </c:numCache>
            </c:numRef>
          </c:val>
        </c:ser>
        <c:ser>
          <c:idx val="5"/>
          <c:order val="5"/>
          <c:tx>
            <c:strRef>
              <c:f>'D2.4.14.B'!$AI$59</c:f>
              <c:strCache>
                <c:ptCount val="1"/>
                <c:pt idx="0">
                  <c:v>Dwelling (LD,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'D2.4.14.B'!$AJ$59:$AQ$59</c:f>
              <c:numCache>
                <c:formatCode>General</c:formatCode>
                <c:ptCount val="8"/>
                <c:pt idx="0">
                  <c:v>27.498999999999999</c:v>
                </c:pt>
                <c:pt idx="1">
                  <c:v>26.344999999999999</c:v>
                </c:pt>
                <c:pt idx="2">
                  <c:v>23.974</c:v>
                </c:pt>
                <c:pt idx="3">
                  <c:v>21.885999999999999</c:v>
                </c:pt>
                <c:pt idx="4">
                  <c:v>19.02</c:v>
                </c:pt>
                <c:pt idx="5">
                  <c:v>19.542999999999999</c:v>
                </c:pt>
                <c:pt idx="6">
                  <c:v>20.082000000000001</c:v>
                </c:pt>
                <c:pt idx="7">
                  <c:v>20.638000000000002</c:v>
                </c:pt>
              </c:numCache>
            </c:numRef>
          </c:val>
        </c:ser>
        <c:ser>
          <c:idx val="6"/>
          <c:order val="6"/>
          <c:tx>
            <c:strRef>
              <c:f>'D2.4.14.B'!$AI$60</c:f>
              <c:strCache>
                <c:ptCount val="1"/>
                <c:pt idx="0">
                  <c:v>Dwelling (MD, ThG)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'D2.4.14.B'!$AJ$60:$AQ$60</c:f>
              <c:numCache>
                <c:formatCode>General</c:formatCode>
                <c:ptCount val="8"/>
                <c:pt idx="0">
                  <c:v>54.101999999999997</c:v>
                </c:pt>
                <c:pt idx="1">
                  <c:v>51.832000000000001</c:v>
                </c:pt>
                <c:pt idx="2">
                  <c:v>47.165999999999997</c:v>
                </c:pt>
                <c:pt idx="3">
                  <c:v>43.058</c:v>
                </c:pt>
                <c:pt idx="4">
                  <c:v>37.42</c:v>
                </c:pt>
                <c:pt idx="5">
                  <c:v>38.450000000000003</c:v>
                </c:pt>
                <c:pt idx="6">
                  <c:v>39.51</c:v>
                </c:pt>
                <c:pt idx="7">
                  <c:v>40.603000000000002</c:v>
                </c:pt>
              </c:numCache>
            </c:numRef>
          </c:val>
        </c:ser>
        <c:ser>
          <c:idx val="7"/>
          <c:order val="7"/>
          <c:tx>
            <c:strRef>
              <c:f>'D2.4.14.B'!$AI$61</c:f>
              <c:strCache>
                <c:ptCount val="1"/>
                <c:pt idx="0">
                  <c:v>Electric Resistive Heating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'D2.4.14.B'!$AJ$61:$AQ$61</c:f>
              <c:numCache>
                <c:formatCode>General</c:formatCode>
                <c:ptCount val="8"/>
                <c:pt idx="0">
                  <c:v>5.6000000000000001E-2</c:v>
                </c:pt>
                <c:pt idx="1">
                  <c:v>0.06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1.145</c:v>
                </c:pt>
                <c:pt idx="6">
                  <c:v>0</c:v>
                </c:pt>
                <c:pt idx="7">
                  <c:v>2.1000000000000001E-2</c:v>
                </c:pt>
              </c:numCache>
            </c:numRef>
          </c:val>
        </c:ser>
        <c:ser>
          <c:idx val="8"/>
          <c:order val="8"/>
          <c:tx>
            <c:strRef>
              <c:f>'D2.4.14.B'!$AI$62</c:f>
              <c:strCache>
                <c:ptCount val="1"/>
                <c:pt idx="0">
                  <c:v>Electric Resistive Heating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'D2.4.14.B'!$AJ$62:$AQ$62</c:f>
              <c:numCache>
                <c:formatCode>General</c:formatCode>
                <c:ptCount val="8"/>
                <c:pt idx="0">
                  <c:v>0.69</c:v>
                </c:pt>
                <c:pt idx="1">
                  <c:v>0.69</c:v>
                </c:pt>
                <c:pt idx="2">
                  <c:v>0.84899999999999998</c:v>
                </c:pt>
                <c:pt idx="3">
                  <c:v>0</c:v>
                </c:pt>
                <c:pt idx="4">
                  <c:v>0</c:v>
                </c:pt>
                <c:pt idx="5">
                  <c:v>1.1439999999999999</c:v>
                </c:pt>
                <c:pt idx="6">
                  <c:v>1.0740000000000001</c:v>
                </c:pt>
                <c:pt idx="7">
                  <c:v>2.383</c:v>
                </c:pt>
              </c:numCache>
            </c:numRef>
          </c:val>
        </c:ser>
        <c:ser>
          <c:idx val="9"/>
          <c:order val="9"/>
          <c:tx>
            <c:strRef>
              <c:f>'D2.4.14.B'!$AI$63</c:f>
              <c:strCache>
                <c:ptCount val="1"/>
                <c:pt idx="0">
                  <c:v>Floorspace (Commercial)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'D2.4.14.B'!$AJ$63:$AQ$63</c:f>
              <c:numCache>
                <c:formatCode>General</c:formatCode>
                <c:ptCount val="8"/>
                <c:pt idx="0">
                  <c:v>0.58399999999999996</c:v>
                </c:pt>
                <c:pt idx="1">
                  <c:v>3.4000000000000002E-2</c:v>
                </c:pt>
                <c:pt idx="2">
                  <c:v>2.7E-2</c:v>
                </c:pt>
                <c:pt idx="3">
                  <c:v>0.04</c:v>
                </c:pt>
                <c:pt idx="4">
                  <c:v>0.04</c:v>
                </c:pt>
                <c:pt idx="5">
                  <c:v>6.6000000000000003E-2</c:v>
                </c:pt>
                <c:pt idx="6">
                  <c:v>4.3999999999999997E-2</c:v>
                </c:pt>
                <c:pt idx="7">
                  <c:v>2.1999999999999999E-2</c:v>
                </c:pt>
              </c:numCache>
            </c:numRef>
          </c:val>
        </c:ser>
        <c:ser>
          <c:idx val="10"/>
          <c:order val="10"/>
          <c:tx>
            <c:strRef>
              <c:f>'D2.4.14.B'!$AI$64</c:f>
              <c:strCache>
                <c:ptCount val="1"/>
                <c:pt idx="0">
                  <c:v>Floorspace (Public)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'D2.4.14.B'!$AJ$64:$AQ$64</c:f>
              <c:numCache>
                <c:formatCode>General</c:formatCode>
                <c:ptCount val="8"/>
                <c:pt idx="0">
                  <c:v>0.318</c:v>
                </c:pt>
                <c:pt idx="1">
                  <c:v>1.7999999999999999E-2</c:v>
                </c:pt>
                <c:pt idx="2">
                  <c:v>3.0000000000000001E-3</c:v>
                </c:pt>
                <c:pt idx="3">
                  <c:v>2E-3</c:v>
                </c:pt>
                <c:pt idx="4">
                  <c:v>2E-3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</c:numCache>
            </c:numRef>
          </c:val>
        </c:ser>
        <c:ser>
          <c:idx val="11"/>
          <c:order val="11"/>
          <c:tx>
            <c:strRef>
              <c:f>'D2.4.14.B'!$AI$65</c:f>
              <c:strCache>
                <c:ptCount val="1"/>
                <c:pt idx="0">
                  <c:v>Gas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'D2.4.14.B'!$AJ$65:$AQ$65</c:f>
              <c:numCache>
                <c:formatCode>General</c:formatCode>
                <c:ptCount val="8"/>
                <c:pt idx="0">
                  <c:v>0.65800000000000003</c:v>
                </c:pt>
                <c:pt idx="1">
                  <c:v>0.89800000000000002</c:v>
                </c:pt>
                <c:pt idx="2">
                  <c:v>1.093</c:v>
                </c:pt>
                <c:pt idx="3">
                  <c:v>0.73399999999999999</c:v>
                </c:pt>
                <c:pt idx="4">
                  <c:v>0.72699999999999998</c:v>
                </c:pt>
                <c:pt idx="5">
                  <c:v>0.53500000000000003</c:v>
                </c:pt>
                <c:pt idx="6">
                  <c:v>0</c:v>
                </c:pt>
                <c:pt idx="7">
                  <c:v>0.14299999999999999</c:v>
                </c:pt>
              </c:numCache>
            </c:numRef>
          </c:val>
        </c:ser>
        <c:ser>
          <c:idx val="12"/>
          <c:order val="12"/>
          <c:tx>
            <c:strRef>
              <c:f>'D2.4.14.B'!$AI$66</c:f>
              <c:strCache>
                <c:ptCount val="1"/>
                <c:pt idx="0">
                  <c:v>Gas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'D2.4.14.B'!$AJ$66:$AQ$66</c:f>
              <c:numCache>
                <c:formatCode>General</c:formatCode>
                <c:ptCount val="8"/>
                <c:pt idx="0">
                  <c:v>14.000999999999999</c:v>
                </c:pt>
                <c:pt idx="1">
                  <c:v>18.614999999999998</c:v>
                </c:pt>
                <c:pt idx="2">
                  <c:v>15.651</c:v>
                </c:pt>
                <c:pt idx="3">
                  <c:v>15.071999999999999</c:v>
                </c:pt>
                <c:pt idx="4">
                  <c:v>17.643000000000001</c:v>
                </c:pt>
                <c:pt idx="5">
                  <c:v>7.9350000000000005</c:v>
                </c:pt>
                <c:pt idx="6">
                  <c:v>4.07</c:v>
                </c:pt>
                <c:pt idx="7">
                  <c:v>6.9370000000000003</c:v>
                </c:pt>
              </c:numCache>
            </c:numRef>
          </c:val>
        </c:ser>
        <c:ser>
          <c:idx val="13"/>
          <c:order val="13"/>
          <c:tx>
            <c:strRef>
              <c:f>'D2.4.14.B'!$AI$67</c:f>
              <c:strCache>
                <c:ptCount val="1"/>
                <c:pt idx="0">
                  <c:v>ASHP1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'D2.4.14.B'!$AJ$67:$AQ$67</c:f>
              <c:numCache>
                <c:formatCode>General</c:formatCode>
                <c:ptCount val="8"/>
                <c:pt idx="0">
                  <c:v>0.1</c:v>
                </c:pt>
                <c:pt idx="1">
                  <c:v>0.24099999999999999</c:v>
                </c:pt>
                <c:pt idx="2">
                  <c:v>0.58299999999999996</c:v>
                </c:pt>
                <c:pt idx="3">
                  <c:v>0.215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'D2.4.14.B'!$AI$68</c:f>
              <c:strCache>
                <c:ptCount val="1"/>
                <c:pt idx="0">
                  <c:v>ASHP2 (Hot Water)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'D2.4.14.B'!$AJ$68:$AQ$68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1.542</c:v>
                </c:pt>
                <c:pt idx="5">
                  <c:v>0.76600000000000001</c:v>
                </c:pt>
                <c:pt idx="6">
                  <c:v>1.038</c:v>
                </c:pt>
                <c:pt idx="7">
                  <c:v>1.8140000000000001</c:v>
                </c:pt>
              </c:numCache>
            </c:numRef>
          </c:val>
        </c:ser>
        <c:ser>
          <c:idx val="15"/>
          <c:order val="15"/>
          <c:tx>
            <c:strRef>
              <c:f>'D2.4.14.B'!$AI$69</c:f>
              <c:strCache>
                <c:ptCount val="1"/>
                <c:pt idx="0">
                  <c:v>ASHP2 (Space Heat)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'D2.4.14.B'!$AJ$69:$AQ$69</c:f>
              <c:numCache>
                <c:formatCode>General</c:formatCode>
                <c:ptCount val="8"/>
                <c:pt idx="0">
                  <c:v>0.109</c:v>
                </c:pt>
                <c:pt idx="1">
                  <c:v>0.26200000000000001</c:v>
                </c:pt>
                <c:pt idx="2">
                  <c:v>0.63400000000000001</c:v>
                </c:pt>
                <c:pt idx="3">
                  <c:v>1.5310000000000001</c:v>
                </c:pt>
                <c:pt idx="4">
                  <c:v>3.6909999999999998</c:v>
                </c:pt>
                <c:pt idx="5">
                  <c:v>8.8919999999999995</c:v>
                </c:pt>
                <c:pt idx="6">
                  <c:v>8.1809999999999992</c:v>
                </c:pt>
                <c:pt idx="7">
                  <c:v>8.2439999999999998</c:v>
                </c:pt>
              </c:numCache>
            </c:numRef>
          </c:val>
        </c:ser>
        <c:ser>
          <c:idx val="16"/>
          <c:order val="16"/>
          <c:tx>
            <c:strRef>
              <c:f>'D2.4.14.B'!$AI$70</c:f>
              <c:strCache>
                <c:ptCount val="1"/>
                <c:pt idx="0">
                  <c:v>Lighting (CFL)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'D2.4.14.B'!$AJ$70:$AQ$70</c:f>
              <c:numCache>
                <c:formatCode>General</c:formatCode>
                <c:ptCount val="8"/>
                <c:pt idx="0">
                  <c:v>3.01</c:v>
                </c:pt>
                <c:pt idx="1">
                  <c:v>2.9670000000000001</c:v>
                </c:pt>
                <c:pt idx="2">
                  <c:v>2.8620000000000001</c:v>
                </c:pt>
                <c:pt idx="3">
                  <c:v>2.7640000000000002</c:v>
                </c:pt>
                <c:pt idx="4">
                  <c:v>2.6429999999999998</c:v>
                </c:pt>
                <c:pt idx="5">
                  <c:v>1.1020000000000001</c:v>
                </c:pt>
                <c:pt idx="6">
                  <c:v>1.0649999999999999</c:v>
                </c:pt>
                <c:pt idx="7">
                  <c:v>0.63300000000000001</c:v>
                </c:pt>
              </c:numCache>
            </c:numRef>
          </c:val>
        </c:ser>
        <c:ser>
          <c:idx val="17"/>
          <c:order val="17"/>
          <c:tx>
            <c:strRef>
              <c:f>'D2.4.14.B'!$AI$71</c:f>
              <c:strCache>
                <c:ptCount val="1"/>
                <c:pt idx="0">
                  <c:v>Lighting (LED)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'D2.4.14.B'!$AJ$71:$AQ$71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9.2629999999999999</c:v>
                </c:pt>
                <c:pt idx="6">
                  <c:v>0.104</c:v>
                </c:pt>
                <c:pt idx="7">
                  <c:v>6.0860000000000003</c:v>
                </c:pt>
              </c:numCache>
            </c:numRef>
          </c:val>
        </c:ser>
        <c:ser>
          <c:idx val="18"/>
          <c:order val="18"/>
          <c:tx>
            <c:strRef>
              <c:f>'D2.4.14.B'!$AI$72</c:f>
              <c:strCache>
                <c:ptCount val="1"/>
                <c:pt idx="0">
                  <c:v>Oil Boiler - Hot Water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'D2.4.14.B'!$AJ$72:$AQ$72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2.5999999999999999E-2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9"/>
          <c:order val="19"/>
          <c:tx>
            <c:strRef>
              <c:f>'D2.4.14.B'!$AI$73</c:f>
              <c:strCache>
                <c:ptCount val="1"/>
                <c:pt idx="0">
                  <c:v>Oil Boiler - Space Heat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'D2.4.14.B'!$AJ$73:$AQ$73</c:f>
              <c:numCache>
                <c:formatCode>General</c:formatCode>
                <c:ptCount val="8"/>
                <c:pt idx="0">
                  <c:v>0.73699999999999999</c:v>
                </c:pt>
                <c:pt idx="1">
                  <c:v>0.73699999999999999</c:v>
                </c:pt>
                <c:pt idx="2">
                  <c:v>0.90800000000000003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0"/>
          <c:order val="20"/>
          <c:tx>
            <c:strRef>
              <c:f>'D2.4.14.B'!$AI$74</c:f>
              <c:strCache>
                <c:ptCount val="1"/>
                <c:pt idx="0">
                  <c:v>Building Hot Water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'D2.4.14.B'!$AJ$74:$AQ$74</c:f>
              <c:numCache>
                <c:formatCode>General</c:formatCode>
                <c:ptCount val="8"/>
                <c:pt idx="0">
                  <c:v>0.123</c:v>
                </c:pt>
                <c:pt idx="1">
                  <c:v>0.33300000000000002</c:v>
                </c:pt>
                <c:pt idx="2">
                  <c:v>0.104</c:v>
                </c:pt>
                <c:pt idx="3">
                  <c:v>0</c:v>
                </c:pt>
                <c:pt idx="4">
                  <c:v>0.64200000000000002</c:v>
                </c:pt>
                <c:pt idx="5">
                  <c:v>1.579</c:v>
                </c:pt>
                <c:pt idx="6">
                  <c:v>0.11</c:v>
                </c:pt>
                <c:pt idx="7">
                  <c:v>0.90600000000000003</c:v>
                </c:pt>
              </c:numCache>
            </c:numRef>
          </c:val>
        </c:ser>
        <c:ser>
          <c:idx val="21"/>
          <c:order val="21"/>
          <c:tx>
            <c:strRef>
              <c:f>'D2.4.14.B'!$AI$75</c:f>
              <c:strCache>
                <c:ptCount val="1"/>
                <c:pt idx="0">
                  <c:v>Building Space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'D2.4.14.B'!$AJ$75:$AQ$75</c:f>
              <c:numCache>
                <c:formatCode>General</c:formatCode>
                <c:ptCount val="8"/>
                <c:pt idx="0">
                  <c:v>0.86699999999999999</c:v>
                </c:pt>
                <c:pt idx="1">
                  <c:v>1.9E-2</c:v>
                </c:pt>
                <c:pt idx="2">
                  <c:v>1.278</c:v>
                </c:pt>
                <c:pt idx="3">
                  <c:v>0.33400000000000002</c:v>
                </c:pt>
                <c:pt idx="4">
                  <c:v>0.33</c:v>
                </c:pt>
                <c:pt idx="5">
                  <c:v>4.2670000000000003</c:v>
                </c:pt>
                <c:pt idx="6">
                  <c:v>4.7409999999999997</c:v>
                </c:pt>
                <c:pt idx="7">
                  <c:v>4.5659999999999998</c:v>
                </c:pt>
              </c:numCache>
            </c:numRef>
          </c:val>
        </c:ser>
        <c:ser>
          <c:idx val="22"/>
          <c:order val="22"/>
          <c:tx>
            <c:strRef>
              <c:f>'D2.4.14.B'!$AI$76</c:f>
              <c:strCache>
                <c:ptCount val="1"/>
                <c:pt idx="0">
                  <c:v>Retrofix (HD,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'D2.4.14.B'!$AJ$76:$AQ$76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4.7620000000000005</c:v>
                </c:pt>
                <c:pt idx="5">
                  <c:v>1.0429999999999999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3"/>
          <c:order val="23"/>
          <c:tx>
            <c:strRef>
              <c:f>'D2.4.14.B'!$AI$77</c:f>
              <c:strCache>
                <c:ptCount val="1"/>
                <c:pt idx="0">
                  <c:v>Retrofix (LD,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'D2.4.14.B'!$AJ$77:$AQ$77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3.7410000000000001</c:v>
                </c:pt>
                <c:pt idx="7">
                  <c:v>21.754999999999999</c:v>
                </c:pt>
              </c:numCache>
            </c:numRef>
          </c:val>
        </c:ser>
        <c:ser>
          <c:idx val="24"/>
          <c:order val="24"/>
          <c:tx>
            <c:strRef>
              <c:f>'D2.4.14.B'!$AI$78</c:f>
              <c:strCache>
                <c:ptCount val="1"/>
                <c:pt idx="0">
                  <c:v>Retrofix (MD, ThP)</c:v>
                </c:pt>
              </c:strCache>
            </c:strRef>
          </c:tx>
          <c:spPr>
            <a:solidFill>
              <a:srgbClr val="93CDDD"/>
            </a:solidFill>
          </c:spPr>
          <c:invertIfNegative val="0"/>
          <c:cat>
            <c:numRef>
              <c:f>'D2.4.14.B'!$AJ$53:$AQ$53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'D2.4.14.B'!$AJ$78:$AQ$78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19.53</c:v>
                </c:pt>
                <c:pt idx="6">
                  <c:v>16.975999999999999</c:v>
                </c:pt>
                <c:pt idx="7">
                  <c:v>2.6560000000000001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728256"/>
        <c:axId val="167729792"/>
      </c:barChart>
      <c:catAx>
        <c:axId val="1677282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67729792"/>
        <c:crosses val="autoZero"/>
        <c:auto val="1"/>
        <c:lblAlgn val="r"/>
        <c:lblOffset val="100"/>
        <c:noMultiLvlLbl val="0"/>
      </c:catAx>
      <c:valAx>
        <c:axId val="16772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728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Infrastructure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'D2.4.14.B'!$AY$54</c:f>
              <c:strCache>
                <c:ptCount val="1"/>
                <c:pt idx="0">
                  <c:v>Electricity Distribution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'D2.4.14.B'!$AZ$54:$BG$54</c:f>
              <c:numCache>
                <c:formatCode>General</c:formatCode>
                <c:ptCount val="8"/>
                <c:pt idx="0">
                  <c:v>0.64900000000000002</c:v>
                </c:pt>
                <c:pt idx="1">
                  <c:v>0</c:v>
                </c:pt>
                <c:pt idx="2">
                  <c:v>0.311</c:v>
                </c:pt>
                <c:pt idx="3">
                  <c:v>0.42</c:v>
                </c:pt>
                <c:pt idx="4">
                  <c:v>0.42799999999999999</c:v>
                </c:pt>
                <c:pt idx="5">
                  <c:v>1.1259999999999999</c:v>
                </c:pt>
                <c:pt idx="6">
                  <c:v>1.5699999999999998</c:v>
                </c:pt>
                <c:pt idx="7">
                  <c:v>2.835</c:v>
                </c:pt>
              </c:numCache>
            </c:numRef>
          </c:val>
        </c:ser>
        <c:ser>
          <c:idx val="1"/>
          <c:order val="1"/>
          <c:tx>
            <c:strRef>
              <c:f>'D2.4.14.B'!$AY$55</c:f>
              <c:strCache>
                <c:ptCount val="1"/>
                <c:pt idx="0">
                  <c:v>Geological Storage of CO2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'D2.4.14.B'!$AZ$55:$BG$55</c:f>
              <c:numCache>
                <c:formatCode>General</c:formatCode>
                <c:ptCount val="8"/>
                <c:pt idx="0">
                  <c:v>0</c:v>
                </c:pt>
                <c:pt idx="1">
                  <c:v>0.13600000000000001</c:v>
                </c:pt>
                <c:pt idx="2">
                  <c:v>1.2549999999999999</c:v>
                </c:pt>
                <c:pt idx="3">
                  <c:v>1.923</c:v>
                </c:pt>
                <c:pt idx="4">
                  <c:v>2.2629999999999999</c:v>
                </c:pt>
                <c:pt idx="5">
                  <c:v>1.7349999999999999</c:v>
                </c:pt>
                <c:pt idx="6">
                  <c:v>2.2810000000000001</c:v>
                </c:pt>
                <c:pt idx="7">
                  <c:v>1.552</c:v>
                </c:pt>
              </c:numCache>
            </c:numRef>
          </c:val>
        </c:ser>
        <c:ser>
          <c:idx val="2"/>
          <c:order val="2"/>
          <c:tx>
            <c:strRef>
              <c:f>'D2.4.14.B'!$AY$56</c:f>
              <c:strCache>
                <c:ptCount val="1"/>
                <c:pt idx="0">
                  <c:v>Heat Offtake for District Heat Network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'D2.4.14.B'!$AZ$56:$BG$56</c:f>
              <c:numCache>
                <c:formatCode>General</c:formatCode>
                <c:ptCount val="8"/>
                <c:pt idx="0">
                  <c:v>2.5999999999999999E-2</c:v>
                </c:pt>
                <c:pt idx="1">
                  <c:v>4.9000000000000002E-2</c:v>
                </c:pt>
                <c:pt idx="2">
                  <c:v>0.183</c:v>
                </c:pt>
                <c:pt idx="3">
                  <c:v>0.34</c:v>
                </c:pt>
                <c:pt idx="4">
                  <c:v>0.55200000000000005</c:v>
                </c:pt>
                <c:pt idx="5">
                  <c:v>1.087</c:v>
                </c:pt>
                <c:pt idx="6">
                  <c:v>1.091</c:v>
                </c:pt>
                <c:pt idx="7">
                  <c:v>0.73599999999999999</c:v>
                </c:pt>
              </c:numCache>
            </c:numRef>
          </c:val>
        </c:ser>
        <c:ser>
          <c:idx val="3"/>
          <c:order val="3"/>
          <c:tx>
            <c:strRef>
              <c:f>'D2.4.14.B'!$AY$57</c:f>
              <c:strCache>
                <c:ptCount val="1"/>
                <c:pt idx="0">
                  <c:v>Interconnector France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'D2.4.14.B'!$AZ$57:$BG$57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'D2.4.14.B'!$AY$58</c:f>
              <c:strCache>
                <c:ptCount val="1"/>
                <c:pt idx="0">
                  <c:v>Interconnector Ireland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'D2.4.14.B'!$AZ$58:$BG$58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1E-3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'D2.4.14.B'!$AY$59</c:f>
              <c:strCache>
                <c:ptCount val="1"/>
                <c:pt idx="0">
                  <c:v>Interconnector Nordel (Electricity)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'D2.4.14.B'!$AZ$59:$BG$59</c:f>
              <c:numCache>
                <c:formatCode>General</c:formatCode>
                <c:ptCount val="8"/>
                <c:pt idx="0">
                  <c:v>0</c:v>
                </c:pt>
                <c:pt idx="1">
                  <c:v>1E-3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'D2.4.14.B'!$AY$60</c:f>
              <c:strCache>
                <c:ptCount val="1"/>
                <c:pt idx="0">
                  <c:v>DH for Dwelling (HD,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'D2.4.14.B'!$AZ$60:$BG$60</c:f>
              <c:numCache>
                <c:formatCode>General</c:formatCode>
                <c:ptCount val="8"/>
                <c:pt idx="0">
                  <c:v>7.9000000000000001E-2</c:v>
                </c:pt>
                <c:pt idx="1">
                  <c:v>0.29599999999999999</c:v>
                </c:pt>
                <c:pt idx="2">
                  <c:v>0.51800000000000002</c:v>
                </c:pt>
                <c:pt idx="3">
                  <c:v>0.79</c:v>
                </c:pt>
                <c:pt idx="4">
                  <c:v>1.42</c:v>
                </c:pt>
                <c:pt idx="5">
                  <c:v>2.6589999999999998</c:v>
                </c:pt>
                <c:pt idx="6">
                  <c:v>3.33</c:v>
                </c:pt>
                <c:pt idx="7">
                  <c:v>2.1720000000000002</c:v>
                </c:pt>
              </c:numCache>
            </c:numRef>
          </c:val>
        </c:ser>
        <c:ser>
          <c:idx val="7"/>
          <c:order val="7"/>
          <c:tx>
            <c:strRef>
              <c:f>'D2.4.14.B'!$AY$61</c:f>
              <c:strCache>
                <c:ptCount val="1"/>
                <c:pt idx="0">
                  <c:v>DH for Dwelling (HD,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'D2.4.14.B'!$AZ$61:$BG$61</c:f>
              <c:numCache>
                <c:formatCode>General</c:formatCode>
                <c:ptCount val="8"/>
                <c:pt idx="0">
                  <c:v>0.128</c:v>
                </c:pt>
                <c:pt idx="1">
                  <c:v>0.223</c:v>
                </c:pt>
                <c:pt idx="2">
                  <c:v>0.35799999999999998</c:v>
                </c:pt>
                <c:pt idx="3">
                  <c:v>0.52300000000000002</c:v>
                </c:pt>
                <c:pt idx="4">
                  <c:v>0.75</c:v>
                </c:pt>
                <c:pt idx="5">
                  <c:v>1.506</c:v>
                </c:pt>
                <c:pt idx="6">
                  <c:v>0.311</c:v>
                </c:pt>
                <c:pt idx="7">
                  <c:v>0.255</c:v>
                </c:pt>
              </c:numCache>
            </c:numRef>
          </c:val>
        </c:ser>
        <c:ser>
          <c:idx val="8"/>
          <c:order val="8"/>
          <c:tx>
            <c:strRef>
              <c:f>'D2.4.14.B'!$AY$62</c:f>
              <c:strCache>
                <c:ptCount val="1"/>
                <c:pt idx="0">
                  <c:v>DH for Dwelling (LD,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'D2.4.14.B'!$AZ$62:$BG$62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</c:v>
                </c:pt>
                <c:pt idx="4">
                  <c:v>1.054</c:v>
                </c:pt>
                <c:pt idx="5">
                  <c:v>1.744</c:v>
                </c:pt>
                <c:pt idx="6">
                  <c:v>2.7789999999999999</c:v>
                </c:pt>
                <c:pt idx="7">
                  <c:v>4.5350000000000001</c:v>
                </c:pt>
              </c:numCache>
            </c:numRef>
          </c:val>
        </c:ser>
        <c:ser>
          <c:idx val="9"/>
          <c:order val="9"/>
          <c:tx>
            <c:strRef>
              <c:f>'D2.4.14.B'!$AY$63</c:f>
              <c:strCache>
                <c:ptCount val="1"/>
                <c:pt idx="0">
                  <c:v>DH for Dwelling (MD, ThM)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'D2.4.14.B'!$AZ$63:$BG$63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5.6000000000000001E-2</c:v>
                </c:pt>
                <c:pt idx="4">
                  <c:v>0.88200000000000001</c:v>
                </c:pt>
                <c:pt idx="5">
                  <c:v>1.464</c:v>
                </c:pt>
                <c:pt idx="6">
                  <c:v>2.3769999999999998</c:v>
                </c:pt>
                <c:pt idx="7">
                  <c:v>3.79</c:v>
                </c:pt>
              </c:numCache>
            </c:numRef>
          </c:val>
        </c:ser>
        <c:ser>
          <c:idx val="10"/>
          <c:order val="10"/>
          <c:tx>
            <c:strRef>
              <c:f>'D2.4.14.B'!$AY$64</c:f>
              <c:strCache>
                <c:ptCount val="1"/>
                <c:pt idx="0">
                  <c:v>DH for Dwelling (MD, ThP)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'D2.4.14.B'!$AZ$64:$BG$64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0.55800000000000005</c:v>
                </c:pt>
                <c:pt idx="3">
                  <c:v>1.5569999999999999</c:v>
                </c:pt>
                <c:pt idx="4">
                  <c:v>2.7789999999999999</c:v>
                </c:pt>
                <c:pt idx="5">
                  <c:v>4.5419999999999998</c:v>
                </c:pt>
                <c:pt idx="6">
                  <c:v>7.3949999999999996</c:v>
                </c:pt>
                <c:pt idx="7">
                  <c:v>6.0780000000000003</c:v>
                </c:pt>
              </c:numCache>
            </c:numRef>
          </c:val>
        </c:ser>
        <c:ser>
          <c:idx val="11"/>
          <c:order val="11"/>
          <c:tx>
            <c:strRef>
              <c:f>'D2.4.14.B'!$AY$65</c:f>
              <c:strCache>
                <c:ptCount val="1"/>
                <c:pt idx="0">
                  <c:v>District Heating (Commercial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'D2.4.14.B'!$AZ$65:$BG$65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0.24099999999999999</c:v>
                </c:pt>
              </c:numCache>
            </c:numRef>
          </c:val>
        </c:ser>
        <c:ser>
          <c:idx val="12"/>
          <c:order val="12"/>
          <c:tx>
            <c:strRef>
              <c:f>'D2.4.14.B'!$AY$66</c:f>
              <c:strCache>
                <c:ptCount val="1"/>
                <c:pt idx="0">
                  <c:v>District Heating (Public floorspace)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'D2.4.14.B'!$AZ$66:$BG$66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0.17199999999999999</c:v>
                </c:pt>
              </c:numCache>
            </c:numRef>
          </c:val>
        </c:ser>
        <c:ser>
          <c:idx val="13"/>
          <c:order val="13"/>
          <c:tx>
            <c:strRef>
              <c:f>'D2.4.14.B'!$AY$67</c:f>
              <c:strCache>
                <c:ptCount val="1"/>
                <c:pt idx="0">
                  <c:v>District Heating Gas Boiler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'D2.4.14.B'!$AZ$67:$BG$67</c:f>
              <c:numCache>
                <c:formatCode>General</c:formatCode>
                <c:ptCount val="8"/>
                <c:pt idx="0">
                  <c:v>1.4E-2</c:v>
                </c:pt>
                <c:pt idx="1">
                  <c:v>3.2000000000000001E-2</c:v>
                </c:pt>
                <c:pt idx="2">
                  <c:v>8.6999999999999994E-2</c:v>
                </c:pt>
                <c:pt idx="3">
                  <c:v>0.23899999999999999</c:v>
                </c:pt>
                <c:pt idx="4">
                  <c:v>0.51100000000000001</c:v>
                </c:pt>
                <c:pt idx="5">
                  <c:v>0.55000000000000004</c:v>
                </c:pt>
                <c:pt idx="6">
                  <c:v>0.86</c:v>
                </c:pt>
                <c:pt idx="7">
                  <c:v>1.038</c:v>
                </c:pt>
              </c:numCache>
            </c:numRef>
          </c:val>
        </c:ser>
        <c:ser>
          <c:idx val="14"/>
          <c:order val="14"/>
          <c:tx>
            <c:strRef>
              <c:f>'D2.4.14.B'!$AY$68</c:f>
              <c:strCache>
                <c:ptCount val="1"/>
                <c:pt idx="0">
                  <c:v>EV Charging Point (private off street for LGVs)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'D2.4.14.B'!$AZ$68:$BG$68</c:f>
              <c:numCache>
                <c:formatCode>General</c:formatCode>
                <c:ptCount val="8"/>
                <c:pt idx="0">
                  <c:v>2.5000000000000001E-2</c:v>
                </c:pt>
                <c:pt idx="1">
                  <c:v>5.0999999999999997E-2</c:v>
                </c:pt>
                <c:pt idx="2">
                  <c:v>0.1</c:v>
                </c:pt>
                <c:pt idx="3">
                  <c:v>0.16800000000000001</c:v>
                </c:pt>
                <c:pt idx="4">
                  <c:v>0.29799999999999999</c:v>
                </c:pt>
                <c:pt idx="5">
                  <c:v>0.52800000000000002</c:v>
                </c:pt>
                <c:pt idx="6">
                  <c:v>0.92600000000000005</c:v>
                </c:pt>
                <c:pt idx="7">
                  <c:v>1.621</c:v>
                </c:pt>
              </c:numCache>
            </c:numRef>
          </c:val>
        </c:ser>
        <c:ser>
          <c:idx val="15"/>
          <c:order val="15"/>
          <c:tx>
            <c:strRef>
              <c:f>'D2.4.14.B'!$AY$69</c:f>
              <c:strCache>
                <c:ptCount val="1"/>
                <c:pt idx="0">
                  <c:v>EV Charging Point (private off street)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'D2.4.14.B'!$AZ$69:$BG$69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0.254</c:v>
                </c:pt>
                <c:pt idx="4">
                  <c:v>0.82899999999999996</c:v>
                </c:pt>
                <c:pt idx="5">
                  <c:v>1.4610000000000001</c:v>
                </c:pt>
                <c:pt idx="6">
                  <c:v>2.5750000000000002</c:v>
                </c:pt>
                <c:pt idx="7">
                  <c:v>4.5380000000000003</c:v>
                </c:pt>
              </c:numCache>
            </c:numRef>
          </c:val>
        </c:ser>
        <c:ser>
          <c:idx val="16"/>
          <c:order val="16"/>
          <c:tx>
            <c:strRef>
              <c:f>'D2.4.14.B'!$AY$70</c:f>
              <c:strCache>
                <c:ptCount val="1"/>
                <c:pt idx="0">
                  <c:v>Hydrogen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'D2.4.14.B'!$AZ$70:$BG$70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2.0960000000000001</c:v>
                </c:pt>
              </c:numCache>
            </c:numRef>
          </c:val>
        </c:ser>
        <c:ser>
          <c:idx val="17"/>
          <c:order val="17"/>
          <c:tx>
            <c:strRef>
              <c:f>'D2.4.14.B'!$AY$71</c:f>
              <c:strCache>
                <c:ptCount val="1"/>
                <c:pt idx="0">
                  <c:v>Natural gas vehicle refuelling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'D2.4.14.B'!$AZ$71:$BG$71</c:f>
              <c:numCache>
                <c:formatCode>General</c:formatCode>
                <c:ptCount val="8"/>
                <c:pt idx="0">
                  <c:v>1.6E-2</c:v>
                </c:pt>
                <c:pt idx="1">
                  <c:v>2.9000000000000001E-2</c:v>
                </c:pt>
                <c:pt idx="2">
                  <c:v>7.0999999999999994E-2</c:v>
                </c:pt>
                <c:pt idx="3">
                  <c:v>0.112</c:v>
                </c:pt>
                <c:pt idx="4">
                  <c:v>0.14199999999999999</c:v>
                </c:pt>
                <c:pt idx="5">
                  <c:v>0.14299999999999999</c:v>
                </c:pt>
                <c:pt idx="6">
                  <c:v>0.11799999999999999</c:v>
                </c:pt>
                <c:pt idx="7">
                  <c:v>0.13700000000000001</c:v>
                </c:pt>
              </c:numCache>
            </c:numRef>
          </c:val>
        </c:ser>
        <c:ser>
          <c:idx val="18"/>
          <c:order val="18"/>
          <c:tx>
            <c:strRef>
              <c:f>'D2.4.14.B'!$AY$72</c:f>
              <c:strCache>
                <c:ptCount val="1"/>
                <c:pt idx="0">
                  <c:v>District Heat Storage</c:v>
                </c:pt>
              </c:strCache>
            </c:strRef>
          </c:tx>
          <c:spPr>
            <a:solidFill>
              <a:srgbClr val="B2A1C7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'D2.4.14.B'!$AZ$72:$BG$72</c:f>
              <c:numCache>
                <c:formatCode>General</c:formatCode>
                <c:ptCount val="8"/>
                <c:pt idx="0">
                  <c:v>5.0000000000000001E-3</c:v>
                </c:pt>
                <c:pt idx="1">
                  <c:v>0.01</c:v>
                </c:pt>
                <c:pt idx="2">
                  <c:v>0.03</c:v>
                </c:pt>
                <c:pt idx="3">
                  <c:v>6.7000000000000004E-2</c:v>
                </c:pt>
                <c:pt idx="4">
                  <c:v>0.13200000000000001</c:v>
                </c:pt>
                <c:pt idx="5">
                  <c:v>0.16400000000000001</c:v>
                </c:pt>
                <c:pt idx="6">
                  <c:v>0.19800000000000001</c:v>
                </c:pt>
                <c:pt idx="7">
                  <c:v>0.20699999999999999</c:v>
                </c:pt>
              </c:numCache>
            </c:numRef>
          </c:val>
        </c:ser>
        <c:ser>
          <c:idx val="19"/>
          <c:order val="19"/>
          <c:tx>
            <c:strRef>
              <c:f>'D2.4.14.B'!$AY$73</c:f>
              <c:strCache>
                <c:ptCount val="1"/>
                <c:pt idx="0">
                  <c:v>CapturedCO2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'D2.4.14.B'!$AZ$73:$BG$73</c:f>
              <c:numCache>
                <c:formatCode>General</c:formatCode>
                <c:ptCount val="8"/>
                <c:pt idx="0">
                  <c:v>0</c:v>
                </c:pt>
                <c:pt idx="1">
                  <c:v>0.13600000000000001</c:v>
                </c:pt>
                <c:pt idx="2">
                  <c:v>1.3780000000000001</c:v>
                </c:pt>
                <c:pt idx="3">
                  <c:v>2.1909999999999998</c:v>
                </c:pt>
                <c:pt idx="4">
                  <c:v>2.379</c:v>
                </c:pt>
                <c:pt idx="5">
                  <c:v>2.2490000000000001</c:v>
                </c:pt>
                <c:pt idx="6">
                  <c:v>2.7789999999999999</c:v>
                </c:pt>
                <c:pt idx="7">
                  <c:v>2.4</c:v>
                </c:pt>
              </c:numCache>
            </c:numRef>
          </c:val>
        </c:ser>
        <c:ser>
          <c:idx val="20"/>
          <c:order val="20"/>
          <c:tx>
            <c:strRef>
              <c:f>'D2.4.14.B'!$AY$74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'D2.4.14.B'!$AZ$74:$BG$74</c:f>
              <c:numCache>
                <c:formatCode>General</c:formatCode>
                <c:ptCount val="8"/>
                <c:pt idx="0">
                  <c:v>2.7149999999999999</c:v>
                </c:pt>
                <c:pt idx="1">
                  <c:v>2.4950000000000001</c:v>
                </c:pt>
                <c:pt idx="2">
                  <c:v>1.0999999999999999E-2</c:v>
                </c:pt>
                <c:pt idx="3">
                  <c:v>0</c:v>
                </c:pt>
                <c:pt idx="4">
                  <c:v>0</c:v>
                </c:pt>
                <c:pt idx="5">
                  <c:v>0.03</c:v>
                </c:pt>
                <c:pt idx="6">
                  <c:v>6.2E-2</c:v>
                </c:pt>
                <c:pt idx="7">
                  <c:v>4.2379999999999995</c:v>
                </c:pt>
              </c:numCache>
            </c:numRef>
          </c:val>
        </c:ser>
        <c:ser>
          <c:idx val="21"/>
          <c:order val="21"/>
          <c:tx>
            <c:strRef>
              <c:f>'D2.4.14.B'!$AY$75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'D2.4.14.B'!$AZ$75:$BG$75</c:f>
              <c:numCache>
                <c:formatCode>General</c:formatCode>
                <c:ptCount val="8"/>
                <c:pt idx="0">
                  <c:v>1E-3</c:v>
                </c:pt>
                <c:pt idx="1">
                  <c:v>1.4999999999999999E-2</c:v>
                </c:pt>
                <c:pt idx="2">
                  <c:v>2.5000000000000001E-2</c:v>
                </c:pt>
                <c:pt idx="3">
                  <c:v>4.8000000000000001E-2</c:v>
                </c:pt>
                <c:pt idx="4">
                  <c:v>0.17699999999999999</c:v>
                </c:pt>
                <c:pt idx="5">
                  <c:v>8.9999999999999993E-3</c:v>
                </c:pt>
                <c:pt idx="6">
                  <c:v>0</c:v>
                </c:pt>
                <c:pt idx="7">
                  <c:v>0.02</c:v>
                </c:pt>
              </c:numCache>
            </c:numRef>
          </c:val>
        </c:ser>
        <c:ser>
          <c:idx val="22"/>
          <c:order val="22"/>
          <c:tx>
            <c:strRef>
              <c:f>'D2.4.14.B'!$AY$76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7F7F7F"/>
            </a:solidFill>
          </c:spPr>
          <c:invertIfNegative val="0"/>
          <c:cat>
            <c:numRef>
              <c:f>'D2.4.14.B'!$AZ$53:$BG$53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'D2.4.14.B'!$AZ$76:$BG$76</c:f>
              <c:numCache>
                <c:formatCode>General</c:formatCode>
                <c:ptCount val="8"/>
                <c:pt idx="0">
                  <c:v>1E-3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7834752"/>
        <c:axId val="167836288"/>
      </c:barChart>
      <c:catAx>
        <c:axId val="16783475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67836288"/>
        <c:crosses val="autoZero"/>
        <c:auto val="1"/>
        <c:lblAlgn val="r"/>
        <c:lblOffset val="100"/>
        <c:noMultiLvlLbl val="0"/>
      </c:catAx>
      <c:valAx>
        <c:axId val="167836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834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Transport CAPEX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'D2.4.14.B'!$BO$54</c:f>
              <c:strCache>
                <c:ptCount val="1"/>
                <c:pt idx="0">
                  <c:v>Bus (Wireless 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'D2.4.14.B'!$BP$54:$BW$54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0.46300000000000002</c:v>
                </c:pt>
                <c:pt idx="3">
                  <c:v>0.77900000000000003</c:v>
                </c:pt>
                <c:pt idx="4">
                  <c:v>1.3080000000000001</c:v>
                </c:pt>
                <c:pt idx="5">
                  <c:v>2.1920000000000002</c:v>
                </c:pt>
                <c:pt idx="6">
                  <c:v>1.4430000000000001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'D2.4.14.B'!$BO$55</c:f>
              <c:strCache>
                <c:ptCount val="1"/>
                <c:pt idx="0">
                  <c:v>Maritime (Dual Fuel 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'D2.4.14.B'!$BP$55:$BW$55</c:f>
              <c:numCache>
                <c:formatCode>General</c:formatCode>
                <c:ptCount val="8"/>
                <c:pt idx="0">
                  <c:v>1.764</c:v>
                </c:pt>
                <c:pt idx="1">
                  <c:v>1.294</c:v>
                </c:pt>
                <c:pt idx="2">
                  <c:v>1.181</c:v>
                </c:pt>
                <c:pt idx="3">
                  <c:v>0.57699999999999996</c:v>
                </c:pt>
                <c:pt idx="4">
                  <c:v>1.2969999999999999</c:v>
                </c:pt>
                <c:pt idx="5">
                  <c:v>1.4650000000000001</c:v>
                </c:pt>
                <c:pt idx="6">
                  <c:v>1.806</c:v>
                </c:pt>
                <c:pt idx="7">
                  <c:v>1.32</c:v>
                </c:pt>
              </c:numCache>
            </c:numRef>
          </c:val>
        </c:ser>
        <c:ser>
          <c:idx val="2"/>
          <c:order val="2"/>
          <c:tx>
            <c:strRef>
              <c:f>'D2.4.14.B'!$BO$56</c:f>
              <c:strCache>
                <c:ptCount val="1"/>
                <c:pt idx="0">
                  <c:v>Maritime (Dual Fuel International)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'D2.4.14.B'!$BP$56:$BW$56</c:f>
              <c:numCache>
                <c:formatCode>General</c:formatCode>
                <c:ptCount val="8"/>
                <c:pt idx="0">
                  <c:v>1.78</c:v>
                </c:pt>
                <c:pt idx="1">
                  <c:v>3.2560000000000002</c:v>
                </c:pt>
                <c:pt idx="2">
                  <c:v>8.9999999999999993E-3</c:v>
                </c:pt>
                <c:pt idx="3">
                  <c:v>3.7999999999999999E-2</c:v>
                </c:pt>
                <c:pt idx="4">
                  <c:v>7.1999999999999995E-2</c:v>
                </c:pt>
                <c:pt idx="5">
                  <c:v>0.10100000000000001</c:v>
                </c:pt>
                <c:pt idx="6">
                  <c:v>1.863</c:v>
                </c:pt>
                <c:pt idx="7">
                  <c:v>3.419</c:v>
                </c:pt>
              </c:numCache>
            </c:numRef>
          </c:val>
        </c:ser>
        <c:ser>
          <c:idx val="3"/>
          <c:order val="3"/>
          <c:tx>
            <c:strRef>
              <c:f>'D2.4.14.B'!$BO$57</c:f>
              <c:strCache>
                <c:ptCount val="1"/>
                <c:pt idx="0">
                  <c:v>MGV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'D2.4.14.B'!$BP$57:$BW$57</c:f>
              <c:numCache>
                <c:formatCode>General</c:formatCode>
                <c:ptCount val="8"/>
                <c:pt idx="0">
                  <c:v>9.0999999999999998E-2</c:v>
                </c:pt>
                <c:pt idx="1">
                  <c:v>0.152</c:v>
                </c:pt>
                <c:pt idx="2">
                  <c:v>0.255</c:v>
                </c:pt>
                <c:pt idx="3">
                  <c:v>0.42599999999999999</c:v>
                </c:pt>
                <c:pt idx="4">
                  <c:v>0.71</c:v>
                </c:pt>
                <c:pt idx="5">
                  <c:v>0</c:v>
                </c:pt>
                <c:pt idx="6">
                  <c:v>0.33400000000000002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'D2.4.14.B'!$BO$58</c:f>
              <c:strCache>
                <c:ptCount val="1"/>
                <c:pt idx="0">
                  <c:v>MGV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'D2.4.14.B'!$BP$58:$BW$58</c:f>
              <c:numCache>
                <c:formatCode>General</c:formatCode>
                <c:ptCount val="8"/>
                <c:pt idx="0">
                  <c:v>7.1999999999999995E-2</c:v>
                </c:pt>
                <c:pt idx="1">
                  <c:v>0.123</c:v>
                </c:pt>
                <c:pt idx="2">
                  <c:v>0.21099999999999999</c:v>
                </c:pt>
                <c:pt idx="3">
                  <c:v>0.36099999999999999</c:v>
                </c:pt>
                <c:pt idx="4">
                  <c:v>0.61699999999999999</c:v>
                </c:pt>
                <c:pt idx="5">
                  <c:v>0.93100000000000005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'D2.4.14.B'!$BO$59</c:f>
              <c:strCache>
                <c:ptCount val="1"/>
                <c:pt idx="0">
                  <c:v>MGV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'D2.4.14.B'!$BP$59:$BW$59</c:f>
              <c:numCache>
                <c:formatCode>General</c:formatCode>
                <c:ptCount val="8"/>
                <c:pt idx="0">
                  <c:v>1.194</c:v>
                </c:pt>
                <c:pt idx="1">
                  <c:v>1.357</c:v>
                </c:pt>
                <c:pt idx="2">
                  <c:v>0.94599999999999995</c:v>
                </c:pt>
                <c:pt idx="3">
                  <c:v>0.34399999999999997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'D2.4.14.B'!$BO$60</c:f>
              <c:strCache>
                <c:ptCount val="1"/>
                <c:pt idx="0">
                  <c:v>MGV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'D2.4.14.B'!$BP$60:$BW$60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8.6999999999999994E-2</c:v>
                </c:pt>
                <c:pt idx="3">
                  <c:v>0.14799999999999999</c:v>
                </c:pt>
                <c:pt idx="4">
                  <c:v>0.249</c:v>
                </c:pt>
                <c:pt idx="5">
                  <c:v>0.42</c:v>
                </c:pt>
                <c:pt idx="6">
                  <c:v>0.70599999999999996</c:v>
                </c:pt>
                <c:pt idx="7">
                  <c:v>1.1830000000000001</c:v>
                </c:pt>
              </c:numCache>
            </c:numRef>
          </c:val>
        </c:ser>
        <c:ser>
          <c:idx val="7"/>
          <c:order val="7"/>
          <c:tx>
            <c:strRef>
              <c:f>'D2.4.14.B'!$BO$61</c:f>
              <c:strCache>
                <c:ptCount val="1"/>
                <c:pt idx="0">
                  <c:v>MGV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'D2.4.14.B'!$BP$61:$BW$61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7.6999999999999999E-2</c:v>
                </c:pt>
                <c:pt idx="3">
                  <c:v>0.13300000000000001</c:v>
                </c:pt>
                <c:pt idx="4">
                  <c:v>0.22700000000000001</c:v>
                </c:pt>
                <c:pt idx="5">
                  <c:v>0.38900000000000001</c:v>
                </c:pt>
                <c:pt idx="6">
                  <c:v>0.66500000000000004</c:v>
                </c:pt>
                <c:pt idx="7">
                  <c:v>0.79400000000000004</c:v>
                </c:pt>
              </c:numCache>
            </c:numRef>
          </c:val>
        </c:ser>
        <c:ser>
          <c:idx val="8"/>
          <c:order val="8"/>
          <c:tx>
            <c:strRef>
              <c:f>'D2.4.14.B'!$BO$62</c:f>
              <c:strCache>
                <c:ptCount val="1"/>
                <c:pt idx="0">
                  <c:v>MGV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'D2.4.14.B'!$BP$62:$BW$62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7.2999999999999995E-2</c:v>
                </c:pt>
                <c:pt idx="3">
                  <c:v>0.125</c:v>
                </c:pt>
                <c:pt idx="4">
                  <c:v>4.7E-2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9"/>
          <c:order val="9"/>
          <c:tx>
            <c:strRef>
              <c:f>'D2.4.14.B'!$BO$63</c:f>
              <c:strCache>
                <c:ptCount val="1"/>
                <c:pt idx="0">
                  <c:v>Aviation (Domestic)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'D2.4.14.B'!$BP$63:$BW$63</c:f>
              <c:numCache>
                <c:formatCode>General</c:formatCode>
                <c:ptCount val="8"/>
                <c:pt idx="0">
                  <c:v>1.0920000000000001</c:v>
                </c:pt>
                <c:pt idx="1">
                  <c:v>1.2270000000000001</c:v>
                </c:pt>
                <c:pt idx="2">
                  <c:v>1.2270000000000001</c:v>
                </c:pt>
                <c:pt idx="3">
                  <c:v>1.206</c:v>
                </c:pt>
                <c:pt idx="4">
                  <c:v>1.1719999999999999</c:v>
                </c:pt>
                <c:pt idx="5">
                  <c:v>1.571</c:v>
                </c:pt>
                <c:pt idx="6">
                  <c:v>1.9790000000000001</c:v>
                </c:pt>
                <c:pt idx="7">
                  <c:v>1.9370000000000001</c:v>
                </c:pt>
              </c:numCache>
            </c:numRef>
          </c:val>
        </c:ser>
        <c:ser>
          <c:idx val="10"/>
          <c:order val="10"/>
          <c:tx>
            <c:strRef>
              <c:f>'D2.4.14.B'!$BO$64</c:f>
              <c:strCache>
                <c:ptCount val="1"/>
                <c:pt idx="0">
                  <c:v>Bus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'D2.4.14.B'!$BP$64:$BW$64</c:f>
              <c:numCache>
                <c:formatCode>General</c:formatCode>
                <c:ptCount val="8"/>
                <c:pt idx="0">
                  <c:v>0.44900000000000001</c:v>
                </c:pt>
                <c:pt idx="1">
                  <c:v>0.76400000000000001</c:v>
                </c:pt>
                <c:pt idx="2">
                  <c:v>1.3</c:v>
                </c:pt>
                <c:pt idx="3">
                  <c:v>1.234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'D2.4.14.B'!$BO$65</c:f>
              <c:strCache>
                <c:ptCount val="1"/>
                <c:pt idx="0">
                  <c:v>Bus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'D2.4.14.B'!$BP$65:$BW$65</c:f>
              <c:numCache>
                <c:formatCode>General</c:formatCode>
                <c:ptCount val="8"/>
                <c:pt idx="0">
                  <c:v>0.433</c:v>
                </c:pt>
                <c:pt idx="1">
                  <c:v>0.73799999999999999</c:v>
                </c:pt>
                <c:pt idx="2">
                  <c:v>1.256</c:v>
                </c:pt>
                <c:pt idx="3">
                  <c:v>2.133</c:v>
                </c:pt>
                <c:pt idx="4">
                  <c:v>0.41899999999999998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'D2.4.14.B'!$BO$66</c:f>
              <c:strCache>
                <c:ptCount val="1"/>
                <c:pt idx="0">
                  <c:v>Bus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'D2.4.14.B'!$BP$66:$BW$66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0.502</c:v>
                </c:pt>
                <c:pt idx="3">
                  <c:v>0.83899999999999997</c:v>
                </c:pt>
                <c:pt idx="4">
                  <c:v>1.399</c:v>
                </c:pt>
                <c:pt idx="5">
                  <c:v>2.323</c:v>
                </c:pt>
                <c:pt idx="6">
                  <c:v>3.8439999999999999</c:v>
                </c:pt>
                <c:pt idx="7">
                  <c:v>4.2699999999999996</c:v>
                </c:pt>
              </c:numCache>
            </c:numRef>
          </c:val>
        </c:ser>
        <c:ser>
          <c:idx val="13"/>
          <c:order val="13"/>
          <c:tx>
            <c:strRef>
              <c:f>'D2.4.14.B'!$BO$67</c:f>
              <c:strCache>
                <c:ptCount val="1"/>
                <c:pt idx="0">
                  <c:v>Bus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'D2.4.14.B'!$BP$67:$BW$67</c:f>
              <c:numCache>
                <c:formatCode>General</c:formatCode>
                <c:ptCount val="8"/>
                <c:pt idx="0">
                  <c:v>5.5469999999999997</c:v>
                </c:pt>
                <c:pt idx="1">
                  <c:v>4.7940000000000005</c:v>
                </c:pt>
                <c:pt idx="2">
                  <c:v>2.5230000000000001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'D2.4.14.B'!$BO$68</c:f>
              <c:strCache>
                <c:ptCount val="1"/>
                <c:pt idx="0">
                  <c:v>Bus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'D2.4.14.B'!$BP$68:$BW$68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0.439</c:v>
                </c:pt>
                <c:pt idx="3">
                  <c:v>0.745</c:v>
                </c:pt>
                <c:pt idx="4">
                  <c:v>1.2629999999999999</c:v>
                </c:pt>
                <c:pt idx="5">
                  <c:v>1.835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'D2.4.14.B'!$BO$69</c:f>
              <c:strCache>
                <c:ptCount val="1"/>
                <c:pt idx="0">
                  <c:v>Bus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'D2.4.14.B'!$BP$69:$BW$69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0.42599999999999999</c:v>
                </c:pt>
                <c:pt idx="3">
                  <c:v>0.72299999999999998</c:v>
                </c:pt>
                <c:pt idx="4">
                  <c:v>1.226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'D2.4.14.B'!$BO$70</c:f>
              <c:strCache>
                <c:ptCount val="1"/>
                <c:pt idx="0">
                  <c:v>Bus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'D2.4.14.B'!$BP$70:$BW$70</c:f>
              <c:numCache>
                <c:formatCode>General</c:formatCode>
                <c:ptCount val="8"/>
                <c:pt idx="0">
                  <c:v>1E-3</c:v>
                </c:pt>
                <c:pt idx="1">
                  <c:v>1E-3</c:v>
                </c:pt>
                <c:pt idx="2">
                  <c:v>0.40699999999999997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7"/>
          <c:order val="17"/>
          <c:tx>
            <c:strRef>
              <c:f>'D2.4.14.B'!$BO$71</c:f>
              <c:strCache>
                <c:ptCount val="1"/>
                <c:pt idx="0">
                  <c:v>Car Hybrid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'D2.4.14.B'!$BP$71:$BW$71</c:f>
              <c:numCache>
                <c:formatCode>General</c:formatCode>
                <c:ptCount val="8"/>
                <c:pt idx="0">
                  <c:v>0.76500000000000001</c:v>
                </c:pt>
                <c:pt idx="1">
                  <c:v>0.38900000000000001</c:v>
                </c:pt>
                <c:pt idx="2">
                  <c:v>0</c:v>
                </c:pt>
                <c:pt idx="3">
                  <c:v>0</c:v>
                </c:pt>
                <c:pt idx="4">
                  <c:v>8.2200000000000006</c:v>
                </c:pt>
                <c:pt idx="5">
                  <c:v>16.87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8"/>
          <c:order val="18"/>
          <c:tx>
            <c:strRef>
              <c:f>'D2.4.14.B'!$BO$72</c:f>
              <c:strCache>
                <c:ptCount val="1"/>
                <c:pt idx="0">
                  <c:v>Car Hybrid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'D2.4.14.B'!$BP$72:$BW$72</c:f>
              <c:numCache>
                <c:formatCode>General</c:formatCode>
                <c:ptCount val="8"/>
                <c:pt idx="0">
                  <c:v>1.8129999999999999</c:v>
                </c:pt>
                <c:pt idx="1">
                  <c:v>0.92100000000000004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41.070999999999998</c:v>
                </c:pt>
                <c:pt idx="7">
                  <c:v>65.63</c:v>
                </c:pt>
              </c:numCache>
            </c:numRef>
          </c:val>
        </c:ser>
        <c:ser>
          <c:idx val="19"/>
          <c:order val="19"/>
          <c:tx>
            <c:strRef>
              <c:f>'D2.4.14.B'!$BO$73</c:f>
              <c:strCache>
                <c:ptCount val="1"/>
                <c:pt idx="0">
                  <c:v>Car Hydrogen FCV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'D2.4.14.B'!$BP$73:$BW$73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8.3119999999999994</c:v>
                </c:pt>
              </c:numCache>
            </c:numRef>
          </c:val>
        </c:ser>
        <c:ser>
          <c:idx val="20"/>
          <c:order val="20"/>
          <c:tx>
            <c:strRef>
              <c:f>'D2.4.14.B'!$BO$74</c:f>
              <c:strCache>
                <c:ptCount val="1"/>
                <c:pt idx="0">
                  <c:v>Car ICE (A/B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'D2.4.14.B'!$BP$74:$BW$74</c:f>
              <c:numCache>
                <c:formatCode>General</c:formatCode>
                <c:ptCount val="8"/>
                <c:pt idx="0">
                  <c:v>36.880000000000003</c:v>
                </c:pt>
                <c:pt idx="1">
                  <c:v>40.966000000000001</c:v>
                </c:pt>
                <c:pt idx="2">
                  <c:v>40.515000000000001</c:v>
                </c:pt>
                <c:pt idx="3">
                  <c:v>34.726999999999997</c:v>
                </c:pt>
                <c:pt idx="4">
                  <c:v>20.670999999999999</c:v>
                </c:pt>
                <c:pt idx="5">
                  <c:v>6.3120000000000003</c:v>
                </c:pt>
                <c:pt idx="6">
                  <c:v>7.22</c:v>
                </c:pt>
                <c:pt idx="7">
                  <c:v>0</c:v>
                </c:pt>
              </c:numCache>
            </c:numRef>
          </c:val>
        </c:ser>
        <c:ser>
          <c:idx val="21"/>
          <c:order val="21"/>
          <c:tx>
            <c:strRef>
              <c:f>'D2.4.14.B'!$BO$75</c:f>
              <c:strCache>
                <c:ptCount val="1"/>
                <c:pt idx="0">
                  <c:v>Car ICE (C/D Segment)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'D2.4.14.B'!$BP$75:$BW$75</c:f>
              <c:numCache>
                <c:formatCode>General</c:formatCode>
                <c:ptCount val="8"/>
                <c:pt idx="0">
                  <c:v>85.757000000000005</c:v>
                </c:pt>
                <c:pt idx="1">
                  <c:v>95.41</c:v>
                </c:pt>
                <c:pt idx="2">
                  <c:v>94.527000000000001</c:v>
                </c:pt>
                <c:pt idx="3">
                  <c:v>89.802000000000007</c:v>
                </c:pt>
                <c:pt idx="4">
                  <c:v>91.554000000000002</c:v>
                </c:pt>
                <c:pt idx="5">
                  <c:v>94.114999999999995</c:v>
                </c:pt>
                <c:pt idx="6">
                  <c:v>54.603999999999999</c:v>
                </c:pt>
                <c:pt idx="7">
                  <c:v>0</c:v>
                </c:pt>
              </c:numCache>
            </c:numRef>
          </c:val>
        </c:ser>
        <c:ser>
          <c:idx val="22"/>
          <c:order val="22"/>
          <c:tx>
            <c:strRef>
              <c:f>'D2.4.14.B'!$BO$76</c:f>
              <c:strCache>
                <c:ptCount val="1"/>
                <c:pt idx="0">
                  <c:v>Car PHEV (Long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'D2.4.14.B'!$BP$76:$BW$76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38.564</c:v>
                </c:pt>
              </c:numCache>
            </c:numRef>
          </c:val>
        </c:ser>
        <c:ser>
          <c:idx val="23"/>
          <c:order val="23"/>
          <c:tx>
            <c:strRef>
              <c:f>'D2.4.14.B'!$BO$77</c:f>
              <c:strCache>
                <c:ptCount val="1"/>
                <c:pt idx="0">
                  <c:v>Car PHEV (Med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'D2.4.14.B'!$BP$77:$BW$77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42.914000000000001</c:v>
                </c:pt>
                <c:pt idx="7">
                  <c:v>0</c:v>
                </c:pt>
              </c:numCache>
            </c:numRef>
          </c:val>
        </c:ser>
        <c:ser>
          <c:idx val="24"/>
          <c:order val="24"/>
          <c:tx>
            <c:strRef>
              <c:f>'D2.4.14.B'!$BO$78</c:f>
              <c:strCache>
                <c:ptCount val="1"/>
                <c:pt idx="0">
                  <c:v>Car PHEV (Med Range C/D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'D2.4.14.B'!$BP$78:$BW$78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37.738</c:v>
                </c:pt>
              </c:numCache>
            </c:numRef>
          </c:val>
        </c:ser>
        <c:ser>
          <c:idx val="25"/>
          <c:order val="25"/>
          <c:tx>
            <c:strRef>
              <c:f>'D2.4.14.B'!$BO$79</c:f>
              <c:strCache>
                <c:ptCount val="1"/>
                <c:pt idx="0">
                  <c:v>Car PHEV (Short Range A/B Seg)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'D2.4.14.B'!$BP$79:$BW$79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</c:v>
                </c:pt>
                <c:pt idx="4">
                  <c:v>15.632999999999999</c:v>
                </c:pt>
                <c:pt idx="5">
                  <c:v>24.643999999999998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6"/>
          <c:order val="26"/>
          <c:tx>
            <c:strRef>
              <c:f>'D2.4.14.B'!$BO$80</c:f>
              <c:strCache>
                <c:ptCount val="1"/>
                <c:pt idx="0">
                  <c:v>HGV (Dual Fuel Direct)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'D2.4.14.B'!$BP$80:$BW$80</c:f>
              <c:numCache>
                <c:formatCode>General</c:formatCode>
                <c:ptCount val="8"/>
                <c:pt idx="0">
                  <c:v>0.33600000000000002</c:v>
                </c:pt>
                <c:pt idx="1">
                  <c:v>0.56399999999999995</c:v>
                </c:pt>
                <c:pt idx="2">
                  <c:v>0.94499999999999995</c:v>
                </c:pt>
                <c:pt idx="3">
                  <c:v>1.58</c:v>
                </c:pt>
                <c:pt idx="4">
                  <c:v>2.633</c:v>
                </c:pt>
                <c:pt idx="5">
                  <c:v>3.7309999999999999</c:v>
                </c:pt>
                <c:pt idx="6">
                  <c:v>1.048</c:v>
                </c:pt>
                <c:pt idx="7">
                  <c:v>0</c:v>
                </c:pt>
              </c:numCache>
            </c:numRef>
          </c:val>
        </c:ser>
        <c:ser>
          <c:idx val="27"/>
          <c:order val="27"/>
          <c:tx>
            <c:strRef>
              <c:f>'D2.4.14.B'!$BO$81</c:f>
              <c:strCache>
                <c:ptCount val="1"/>
                <c:pt idx="0">
                  <c:v>HGV (Dual Fuel Port)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'D2.4.14.B'!$BP$81:$BW$81</c:f>
              <c:numCache>
                <c:formatCode>General</c:formatCode>
                <c:ptCount val="8"/>
                <c:pt idx="0">
                  <c:v>0.30099999999999999</c:v>
                </c:pt>
                <c:pt idx="1">
                  <c:v>0.51</c:v>
                </c:pt>
                <c:pt idx="2">
                  <c:v>0.86299999999999999</c:v>
                </c:pt>
                <c:pt idx="3">
                  <c:v>1.46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8"/>
          <c:order val="28"/>
          <c:tx>
            <c:strRef>
              <c:f>'D2.4.14.B'!$BO$82</c:f>
              <c:strCache>
                <c:ptCount val="1"/>
                <c:pt idx="0">
                  <c:v>HGV (Gas SI)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'D2.4.14.B'!$BP$82:$BW$82</c:f>
              <c:numCache>
                <c:formatCode>General</c:formatCode>
                <c:ptCount val="8"/>
                <c:pt idx="0">
                  <c:v>0.26700000000000002</c:v>
                </c:pt>
                <c:pt idx="1">
                  <c:v>0.45700000000000002</c:v>
                </c:pt>
                <c:pt idx="2">
                  <c:v>0.78300000000000003</c:v>
                </c:pt>
                <c:pt idx="3">
                  <c:v>1.341</c:v>
                </c:pt>
                <c:pt idx="4">
                  <c:v>2.2930000000000001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9"/>
          <c:order val="29"/>
          <c:tx>
            <c:strRef>
              <c:f>'D2.4.14.B'!$BO$83</c:f>
              <c:strCache>
                <c:ptCount val="1"/>
                <c:pt idx="0">
                  <c:v>HGV (ICE Euro 6)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'D2.4.14.B'!$BP$83:$BW$83</c:f>
              <c:numCache>
                <c:formatCode>General</c:formatCode>
                <c:ptCount val="8"/>
                <c:pt idx="0">
                  <c:v>4.1719999999999997</c:v>
                </c:pt>
                <c:pt idx="1">
                  <c:v>4.6769999999999996</c:v>
                </c:pt>
                <c:pt idx="2">
                  <c:v>2.758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0"/>
          <c:order val="30"/>
          <c:tx>
            <c:strRef>
              <c:f>'D2.4.14.B'!$BO$84</c:f>
              <c:strCache>
                <c:ptCount val="1"/>
                <c:pt idx="0">
                  <c:v>HGV (ETI Dual Fuel Direct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'D2.4.14.B'!$BP$84:$BW$84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0.32500000000000001</c:v>
                </c:pt>
                <c:pt idx="3">
                  <c:v>0.54500000000000004</c:v>
                </c:pt>
                <c:pt idx="4">
                  <c:v>0.91300000000000003</c:v>
                </c:pt>
                <c:pt idx="5">
                  <c:v>1.524</c:v>
                </c:pt>
                <c:pt idx="6">
                  <c:v>2.536</c:v>
                </c:pt>
                <c:pt idx="7">
                  <c:v>4.2050000000000001</c:v>
                </c:pt>
              </c:numCache>
            </c:numRef>
          </c:val>
        </c:ser>
        <c:ser>
          <c:idx val="31"/>
          <c:order val="31"/>
          <c:tx>
            <c:strRef>
              <c:f>'D2.4.14.B'!$BO$85</c:f>
              <c:strCache>
                <c:ptCount val="1"/>
                <c:pt idx="0">
                  <c:v>HGV (ETI Gas SI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'D2.4.14.B'!$BP$85:$BW$85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0.28799999999999998</c:v>
                </c:pt>
                <c:pt idx="3">
                  <c:v>0.49</c:v>
                </c:pt>
                <c:pt idx="4">
                  <c:v>0.83199999999999996</c:v>
                </c:pt>
                <c:pt idx="5">
                  <c:v>1.411</c:v>
                </c:pt>
                <c:pt idx="6">
                  <c:v>2.3890000000000002</c:v>
                </c:pt>
                <c:pt idx="7">
                  <c:v>2.6930000000000001</c:v>
                </c:pt>
              </c:numCache>
            </c:numRef>
          </c:val>
        </c:ser>
        <c:ser>
          <c:idx val="32"/>
          <c:order val="32"/>
          <c:tx>
            <c:strRef>
              <c:f>'D2.4.14.B'!$BO$86</c:f>
              <c:strCache>
                <c:ptCount val="1"/>
                <c:pt idx="0">
                  <c:v>HGV (ETI 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'D2.4.14.B'!$BP$86:$BW$86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0.28100000000000003</c:v>
                </c:pt>
                <c:pt idx="3">
                  <c:v>0.25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3"/>
          <c:order val="33"/>
          <c:tx>
            <c:strRef>
              <c:f>'D2.4.14.B'!$BO$87</c:f>
              <c:strCache>
                <c:ptCount val="1"/>
                <c:pt idx="0">
                  <c:v>LGV (BEV)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'D2.4.14.B'!$BP$87:$BW$87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1.7010000000000001</c:v>
                </c:pt>
                <c:pt idx="7">
                  <c:v>0</c:v>
                </c:pt>
              </c:numCache>
            </c:numRef>
          </c:val>
        </c:ser>
        <c:ser>
          <c:idx val="34"/>
          <c:order val="34"/>
          <c:tx>
            <c:strRef>
              <c:f>'D2.4.14.B'!$BO$88</c:f>
              <c:strCache>
                <c:ptCount val="1"/>
                <c:pt idx="0">
                  <c:v>LGV (Hybrid)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'D2.4.14.B'!$BP$88:$BW$88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1.276</c:v>
                </c:pt>
                <c:pt idx="6">
                  <c:v>2.0579999999999998</c:v>
                </c:pt>
                <c:pt idx="7">
                  <c:v>0</c:v>
                </c:pt>
              </c:numCache>
            </c:numRef>
          </c:val>
        </c:ser>
        <c:ser>
          <c:idx val="35"/>
          <c:order val="35"/>
          <c:tx>
            <c:strRef>
              <c:f>'D2.4.14.B'!$BO$89</c:f>
              <c:strCache>
                <c:ptCount val="1"/>
                <c:pt idx="0">
                  <c:v>LGV (ICE)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'D2.4.14.B'!$BP$89:$BW$89</c:f>
              <c:numCache>
                <c:formatCode>General</c:formatCode>
                <c:ptCount val="8"/>
                <c:pt idx="0">
                  <c:v>32.375</c:v>
                </c:pt>
                <c:pt idx="1">
                  <c:v>31.716999999999999</c:v>
                </c:pt>
                <c:pt idx="2">
                  <c:v>28.234999999999999</c:v>
                </c:pt>
                <c:pt idx="3">
                  <c:v>34.226999999999997</c:v>
                </c:pt>
                <c:pt idx="4">
                  <c:v>30.527999999999999</c:v>
                </c:pt>
                <c:pt idx="5">
                  <c:v>22.673999999999999</c:v>
                </c:pt>
                <c:pt idx="6">
                  <c:v>16.134</c:v>
                </c:pt>
                <c:pt idx="7">
                  <c:v>0</c:v>
                </c:pt>
              </c:numCache>
            </c:numRef>
          </c:val>
        </c:ser>
        <c:ser>
          <c:idx val="36"/>
          <c:order val="36"/>
          <c:tx>
            <c:strRef>
              <c:f>'D2.4.14.B'!$BO$90</c:f>
              <c:strCache>
                <c:ptCount val="1"/>
                <c:pt idx="0">
                  <c:v>LGV (PHEV)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'D2.4.14.B'!$BP$90:$BW$90</c:f>
              <c:numCache>
                <c:formatCode>General</c:formatCode>
                <c:ptCount val="8"/>
                <c:pt idx="0">
                  <c:v>1.696</c:v>
                </c:pt>
                <c:pt idx="1">
                  <c:v>3.2029999999999998</c:v>
                </c:pt>
                <c:pt idx="2">
                  <c:v>5.2130000000000001</c:v>
                </c:pt>
                <c:pt idx="3">
                  <c:v>8.4269999999999996</c:v>
                </c:pt>
                <c:pt idx="4">
                  <c:v>13.51</c:v>
                </c:pt>
                <c:pt idx="5">
                  <c:v>21.445</c:v>
                </c:pt>
                <c:pt idx="6">
                  <c:v>33.628</c:v>
                </c:pt>
                <c:pt idx="7">
                  <c:v>51.466999999999999</c:v>
                </c:pt>
              </c:numCache>
            </c:numRef>
          </c:val>
        </c:ser>
        <c:ser>
          <c:idx val="37"/>
          <c:order val="37"/>
          <c:tx>
            <c:strRef>
              <c:f>'D2.4.14.B'!$BO$91</c:f>
              <c:strCache>
                <c:ptCount val="1"/>
                <c:pt idx="0">
                  <c:v>Rail (Freight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'D2.4.14.B'!$BP$91:$BW$91</c:f>
              <c:numCache>
                <c:formatCode>General</c:formatCode>
                <c:ptCount val="8"/>
                <c:pt idx="0">
                  <c:v>0.71699999999999997</c:v>
                </c:pt>
                <c:pt idx="1">
                  <c:v>1.004</c:v>
                </c:pt>
                <c:pt idx="2">
                  <c:v>0.80700000000000005</c:v>
                </c:pt>
                <c:pt idx="3">
                  <c:v>0.76200000000000001</c:v>
                </c:pt>
                <c:pt idx="4">
                  <c:v>0.73399999999999999</c:v>
                </c:pt>
                <c:pt idx="5">
                  <c:v>0.71699999999999997</c:v>
                </c:pt>
                <c:pt idx="6">
                  <c:v>1.004</c:v>
                </c:pt>
                <c:pt idx="7">
                  <c:v>0.80700000000000005</c:v>
                </c:pt>
              </c:numCache>
            </c:numRef>
          </c:val>
        </c:ser>
        <c:ser>
          <c:idx val="38"/>
          <c:order val="38"/>
          <c:tx>
            <c:strRef>
              <c:f>'D2.4.14.B'!$BO$92</c:f>
              <c:strCache>
                <c:ptCount val="1"/>
                <c:pt idx="0">
                  <c:v>Rail (Passenger Diesel)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'D2.4.14.B'!$BP$92:$BW$92</c:f>
              <c:numCache>
                <c:formatCode>General</c:formatCode>
                <c:ptCount val="8"/>
                <c:pt idx="0">
                  <c:v>1.04</c:v>
                </c:pt>
                <c:pt idx="1">
                  <c:v>0.25600000000000001</c:v>
                </c:pt>
                <c:pt idx="2">
                  <c:v>0.96099999999999997</c:v>
                </c:pt>
                <c:pt idx="3">
                  <c:v>0.89600000000000002</c:v>
                </c:pt>
                <c:pt idx="4">
                  <c:v>0.90600000000000003</c:v>
                </c:pt>
                <c:pt idx="5">
                  <c:v>1.506</c:v>
                </c:pt>
                <c:pt idx="6">
                  <c:v>0.25600000000000001</c:v>
                </c:pt>
                <c:pt idx="7">
                  <c:v>0.96</c:v>
                </c:pt>
              </c:numCache>
            </c:numRef>
          </c:val>
        </c:ser>
        <c:ser>
          <c:idx val="39"/>
          <c:order val="39"/>
          <c:tx>
            <c:strRef>
              <c:f>'D2.4.14.B'!$BO$93</c:f>
              <c:strCache>
                <c:ptCount val="1"/>
                <c:pt idx="0">
                  <c:v>Rail (Passenger Electric)</c:v>
                </c:pt>
              </c:strCache>
            </c:strRef>
          </c:tx>
          <c:spPr>
            <a:solidFill>
              <a:srgbClr val="99FF66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'D2.4.14.B'!$BP$93:$BW$93</c:f>
              <c:numCache>
                <c:formatCode>General</c:formatCode>
                <c:ptCount val="8"/>
                <c:pt idx="0">
                  <c:v>0.65500000000000003</c:v>
                </c:pt>
                <c:pt idx="1">
                  <c:v>1.079</c:v>
                </c:pt>
                <c:pt idx="2">
                  <c:v>0.66200000000000003</c:v>
                </c:pt>
                <c:pt idx="3">
                  <c:v>0.64300000000000002</c:v>
                </c:pt>
                <c:pt idx="4">
                  <c:v>0.71099999999999997</c:v>
                </c:pt>
                <c:pt idx="5">
                  <c:v>0.73099999999999998</c:v>
                </c:pt>
                <c:pt idx="6">
                  <c:v>0.28199999999999997</c:v>
                </c:pt>
                <c:pt idx="7">
                  <c:v>0.65600000000000003</c:v>
                </c:pt>
              </c:numCache>
            </c:numRef>
          </c:val>
        </c:ser>
        <c:ser>
          <c:idx val="40"/>
          <c:order val="40"/>
          <c:tx>
            <c:strRef>
              <c:f>'D2.4.14.B'!$BO$94</c:f>
              <c:strCache>
                <c:ptCount val="1"/>
                <c:pt idx="0">
                  <c:v>Aviation (International)</c:v>
                </c:pt>
              </c:strCache>
            </c:strRef>
          </c:tx>
          <c:spPr>
            <a:solidFill>
              <a:srgbClr val="00CC00"/>
            </a:solidFill>
          </c:spPr>
          <c:invertIfNegative val="0"/>
          <c:cat>
            <c:numRef>
              <c:f>'D2.4.14.B'!$BP$53:$BW$53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'D2.4.14.B'!$BP$94:$BW$94</c:f>
              <c:numCache>
                <c:formatCode>General</c:formatCode>
                <c:ptCount val="8"/>
                <c:pt idx="0">
                  <c:v>16.802</c:v>
                </c:pt>
                <c:pt idx="1">
                  <c:v>18.609000000000002</c:v>
                </c:pt>
                <c:pt idx="2">
                  <c:v>18.609000000000002</c:v>
                </c:pt>
                <c:pt idx="3">
                  <c:v>18.334</c:v>
                </c:pt>
                <c:pt idx="4">
                  <c:v>21.035</c:v>
                </c:pt>
                <c:pt idx="5">
                  <c:v>26.422000000000001</c:v>
                </c:pt>
                <c:pt idx="6">
                  <c:v>29.437999999999999</c:v>
                </c:pt>
                <c:pt idx="7">
                  <c:v>35.311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68566144"/>
        <c:axId val="168592512"/>
      </c:barChart>
      <c:catAx>
        <c:axId val="16856614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60000"/>
          <a:lstStyle/>
          <a:p>
            <a:pPr>
              <a:defRPr/>
            </a:pPr>
            <a:endParaRPr lang="en-US"/>
          </a:p>
        </c:txPr>
        <c:crossAx val="168592512"/>
        <c:crosses val="autoZero"/>
        <c:auto val="1"/>
        <c:lblAlgn val="r"/>
        <c:lblOffset val="100"/>
        <c:noMultiLvlLbl val="0"/>
      </c:catAx>
      <c:valAx>
        <c:axId val="16859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>
                    <a:solidFill>
                      <a:srgbClr val="000000"/>
                    </a:solidFill>
                  </a:defRPr>
                </a:pPr>
                <a:r>
                  <a:rPr lang="en-GB"/>
                  <a:t>£bn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8566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t>Resource Costs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2"/>
          <c:tx>
            <c:strRef>
              <c:f>'D2.4.14.B'!$CE$56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'D2.4.14.B'!$CF$53:$CM$53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'D2.4.14.B'!$CF$56:$CM$56</c:f>
              <c:numCache>
                <c:formatCode>General</c:formatCode>
                <c:ptCount val="8"/>
                <c:pt idx="0">
                  <c:v>15.457000000000001</c:v>
                </c:pt>
                <c:pt idx="1">
                  <c:v>18.917999999999999</c:v>
                </c:pt>
                <c:pt idx="2">
                  <c:v>20.89</c:v>
                </c:pt>
                <c:pt idx="3">
                  <c:v>19.143999999999998</c:v>
                </c:pt>
                <c:pt idx="4">
                  <c:v>18.667999999999999</c:v>
                </c:pt>
                <c:pt idx="5">
                  <c:v>16.407</c:v>
                </c:pt>
                <c:pt idx="6">
                  <c:v>14.044</c:v>
                </c:pt>
                <c:pt idx="7">
                  <c:v>9.6449999999999996</c:v>
                </c:pt>
              </c:numCache>
            </c:numRef>
          </c:val>
        </c:ser>
        <c:ser>
          <c:idx val="0"/>
          <c:order val="0"/>
          <c:tx>
            <c:strRef>
              <c:f>'D2.4.14.B'!$CE$54</c:f>
              <c:strCache>
                <c:ptCount val="1"/>
                <c:pt idx="0">
                  <c:v>Liquid Fuel</c:v>
                </c:pt>
              </c:strCache>
            </c:strRef>
          </c:tx>
          <c:spPr>
            <a:solidFill>
              <a:srgbClr val="993300"/>
            </a:solidFill>
          </c:spPr>
          <c:cat>
            <c:numRef>
              <c:f>'D2.4.14.B'!$CF$53:$CM$53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'D2.4.14.B'!$CF$54:$CM$54</c:f>
              <c:numCache>
                <c:formatCode>General</c:formatCode>
                <c:ptCount val="8"/>
                <c:pt idx="0">
                  <c:v>33.261000000000003</c:v>
                </c:pt>
                <c:pt idx="1">
                  <c:v>33.728000000000002</c:v>
                </c:pt>
                <c:pt idx="2">
                  <c:v>32.656999999999996</c:v>
                </c:pt>
                <c:pt idx="3">
                  <c:v>31.338999999999999</c:v>
                </c:pt>
                <c:pt idx="4">
                  <c:v>28.327999999999999</c:v>
                </c:pt>
                <c:pt idx="5">
                  <c:v>27.245999999999999</c:v>
                </c:pt>
                <c:pt idx="6">
                  <c:v>25.863</c:v>
                </c:pt>
                <c:pt idx="7">
                  <c:v>22.756</c:v>
                </c:pt>
              </c:numCache>
            </c:numRef>
          </c:val>
        </c:ser>
        <c:ser>
          <c:idx val="1"/>
          <c:order val="1"/>
          <c:tx>
            <c:strRef>
              <c:f>'D2.4.14.B'!$CE$55</c:f>
              <c:strCache>
                <c:ptCount val="1"/>
                <c:pt idx="0">
                  <c:v>Biofuel Imports</c:v>
                </c:pt>
              </c:strCache>
            </c:strRef>
          </c:tx>
          <c:spPr>
            <a:solidFill>
              <a:srgbClr val="99FF66"/>
            </a:solidFill>
          </c:spPr>
          <c:cat>
            <c:numRef>
              <c:f>'D2.4.14.B'!$CF$53:$CM$53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'D2.4.14.B'!$CF$55:$CM$55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1.645</c:v>
                </c:pt>
                <c:pt idx="3">
                  <c:v>2.2359999999999998</c:v>
                </c:pt>
                <c:pt idx="4">
                  <c:v>2.891</c:v>
                </c:pt>
                <c:pt idx="5">
                  <c:v>3.61</c:v>
                </c:pt>
                <c:pt idx="6">
                  <c:v>4.3940000000000001</c:v>
                </c:pt>
                <c:pt idx="7">
                  <c:v>5.242</c:v>
                </c:pt>
              </c:numCache>
            </c:numRef>
          </c:val>
        </c:ser>
        <c:ser>
          <c:idx val="3"/>
          <c:order val="3"/>
          <c:tx>
            <c:strRef>
              <c:f>'D2.4.14.B'!$CE$57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7F7F7F"/>
            </a:solidFill>
          </c:spPr>
          <c:cat>
            <c:numRef>
              <c:f>'D2.4.14.B'!$CF$53:$CM$53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'D2.4.14.B'!$CF$57:$CM$57</c:f>
              <c:numCache>
                <c:formatCode>General</c:formatCode>
                <c:ptCount val="8"/>
                <c:pt idx="0">
                  <c:v>3.5709999999999997</c:v>
                </c:pt>
                <c:pt idx="1">
                  <c:v>1.3820000000000001</c:v>
                </c:pt>
                <c:pt idx="2">
                  <c:v>0.26300000000000001</c:v>
                </c:pt>
                <c:pt idx="3">
                  <c:v>0.25600000000000001</c:v>
                </c:pt>
                <c:pt idx="4">
                  <c:v>0.20799999999999999</c:v>
                </c:pt>
                <c:pt idx="5">
                  <c:v>0.19700000000000001</c:v>
                </c:pt>
                <c:pt idx="6">
                  <c:v>0.14799999999999999</c:v>
                </c:pt>
                <c:pt idx="7">
                  <c:v>0.14099999999999999</c:v>
                </c:pt>
              </c:numCache>
            </c:numRef>
          </c:val>
        </c:ser>
        <c:ser>
          <c:idx val="4"/>
          <c:order val="4"/>
          <c:tx>
            <c:strRef>
              <c:f>'D2.4.14.B'!$CE$58</c:f>
              <c:strCache>
                <c:ptCount val="1"/>
                <c:pt idx="0">
                  <c:v>Biomass Imports</c:v>
                </c:pt>
              </c:strCache>
            </c:strRef>
          </c:tx>
          <c:spPr>
            <a:solidFill>
              <a:srgbClr val="4F6228"/>
            </a:solidFill>
          </c:spPr>
          <c:cat>
            <c:numRef>
              <c:f>'D2.4.14.B'!$CF$53:$CM$53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'D2.4.14.B'!$CF$58:$CM$58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1.0999999999999999E-2</c:v>
                </c:pt>
                <c:pt idx="4">
                  <c:v>1.1759999999999999</c:v>
                </c:pt>
                <c:pt idx="5">
                  <c:v>1.494</c:v>
                </c:pt>
                <c:pt idx="6">
                  <c:v>1.046</c:v>
                </c:pt>
                <c:pt idx="7">
                  <c:v>0.57999999999999996</c:v>
                </c:pt>
              </c:numCache>
            </c:numRef>
          </c:val>
        </c:ser>
        <c:ser>
          <c:idx val="5"/>
          <c:order val="5"/>
          <c:tx>
            <c:strRef>
              <c:f>'D2.4.14.B'!$CE$59</c:f>
              <c:strCache>
                <c:ptCount val="1"/>
                <c:pt idx="0">
                  <c:v>UK Biomass</c:v>
                </c:pt>
              </c:strCache>
            </c:strRef>
          </c:tx>
          <c:spPr>
            <a:solidFill>
              <a:srgbClr val="006600"/>
            </a:solidFill>
          </c:spPr>
          <c:cat>
            <c:numRef>
              <c:f>'D2.4.14.B'!$CF$53:$CM$53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'D2.4.14.B'!$CF$59:$CM$59</c:f>
              <c:numCache>
                <c:formatCode>General</c:formatCode>
                <c:ptCount val="8"/>
                <c:pt idx="0">
                  <c:v>0.42199999999999999</c:v>
                </c:pt>
                <c:pt idx="1">
                  <c:v>0.503</c:v>
                </c:pt>
                <c:pt idx="2">
                  <c:v>1.1240000000000001</c:v>
                </c:pt>
                <c:pt idx="3">
                  <c:v>1.5150000000000001</c:v>
                </c:pt>
                <c:pt idx="4">
                  <c:v>1.7669999999999999</c:v>
                </c:pt>
                <c:pt idx="5">
                  <c:v>2.02</c:v>
                </c:pt>
                <c:pt idx="6">
                  <c:v>2.2720000000000002</c:v>
                </c:pt>
                <c:pt idx="7">
                  <c:v>2.5249999999999999</c:v>
                </c:pt>
              </c:numCache>
            </c:numRef>
          </c:val>
        </c:ser>
        <c:ser>
          <c:idx val="6"/>
          <c:order val="6"/>
          <c:tx>
            <c:strRef>
              <c:f>'D2.4.14.B'!$CE$60</c:f>
              <c:strCache>
                <c:ptCount val="1"/>
                <c:pt idx="0">
                  <c:v>Dry Waste Resource</c:v>
                </c:pt>
              </c:strCache>
            </c:strRef>
          </c:tx>
          <c:spPr>
            <a:solidFill>
              <a:srgbClr val="FAC090"/>
            </a:solidFill>
          </c:spPr>
          <c:cat>
            <c:numRef>
              <c:f>'D2.4.14.B'!$CF$53:$CM$53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'D2.4.14.B'!$CF$60:$CM$60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</c:v>
                </c:pt>
                <c:pt idx="6">
                  <c:v>0.81899999999999995</c:v>
                </c:pt>
                <c:pt idx="7">
                  <c:v>1.028</c:v>
                </c:pt>
              </c:numCache>
            </c:numRef>
          </c:val>
        </c:ser>
        <c:ser>
          <c:idx val="7"/>
          <c:order val="7"/>
          <c:tx>
            <c:strRef>
              <c:f>'D2.4.14.B'!$CE$61</c:f>
              <c:strCache>
                <c:ptCount val="1"/>
                <c:pt idx="0">
                  <c:v>Wet Waste</c:v>
                </c:pt>
              </c:strCache>
            </c:strRef>
          </c:tx>
          <c:spPr>
            <a:solidFill>
              <a:srgbClr val="660033"/>
            </a:solidFill>
          </c:spPr>
          <c:cat>
            <c:numRef>
              <c:f>'D2.4.14.B'!$CF$53:$CM$53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'D2.4.14.B'!$CF$61:$CM$61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0.4</c:v>
                </c:pt>
              </c:numCache>
            </c:numRef>
          </c:val>
        </c:ser>
        <c:ser>
          <c:idx val="8"/>
          <c:order val="8"/>
          <c:tx>
            <c:strRef>
              <c:f>'D2.4.14.B'!$CE$62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'D2.4.14.B'!$CF$53:$CM$53</c:f>
              <c:numCache>
                <c:formatCode>General</c:formatCode>
                <c:ptCount val="8"/>
                <c:pt idx="0">
                  <c:v>2015</c:v>
                </c:pt>
                <c:pt idx="1">
                  <c:v>2020</c:v>
                </c:pt>
                <c:pt idx="2">
                  <c:v>2025</c:v>
                </c:pt>
                <c:pt idx="3">
                  <c:v>2030</c:v>
                </c:pt>
                <c:pt idx="4">
                  <c:v>2035</c:v>
                </c:pt>
                <c:pt idx="5">
                  <c:v>2040</c:v>
                </c:pt>
                <c:pt idx="6">
                  <c:v>2045</c:v>
                </c:pt>
                <c:pt idx="7">
                  <c:v>2050</c:v>
                </c:pt>
              </c:numCache>
            </c:numRef>
          </c:cat>
          <c:val>
            <c:numRef>
              <c:f>'D2.4.14.B'!$CF$62:$CM$62</c:f>
              <c:numCache>
                <c:formatCode>General</c:formatCode>
                <c:ptCount val="8"/>
                <c:pt idx="0">
                  <c:v>0.25600000000000001</c:v>
                </c:pt>
                <c:pt idx="1">
                  <c:v>0.28899999999999998</c:v>
                </c:pt>
                <c:pt idx="2">
                  <c:v>0.41299999999999998</c:v>
                </c:pt>
                <c:pt idx="3">
                  <c:v>0.71499999999999997</c:v>
                </c:pt>
                <c:pt idx="4">
                  <c:v>0.78800000000000003</c:v>
                </c:pt>
                <c:pt idx="5">
                  <c:v>1.177</c:v>
                </c:pt>
                <c:pt idx="6">
                  <c:v>1.357</c:v>
                </c:pt>
                <c:pt idx="7">
                  <c:v>2.0550000000000002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55616"/>
        <c:axId val="169457152"/>
      </c:areaChart>
      <c:catAx>
        <c:axId val="1694556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169457152"/>
        <c:crosses val="autoZero"/>
        <c:auto val="1"/>
        <c:lblAlgn val="ctr"/>
        <c:lblOffset val="100"/>
        <c:noMultiLvlLbl val="0"/>
      </c:catAx>
      <c:valAx>
        <c:axId val="169457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£bn/year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9455616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3" Type="http://schemas.openxmlformats.org/officeDocument/2006/relationships/chart" Target="../charts/chart97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5" Type="http://schemas.openxmlformats.org/officeDocument/2006/relationships/chart" Target="../charts/chart99.xml"/><Relationship Id="rId15" Type="http://schemas.openxmlformats.org/officeDocument/2006/relationships/chart" Target="../charts/chart109.xml"/><Relationship Id="rId10" Type="http://schemas.openxmlformats.org/officeDocument/2006/relationships/chart" Target="../charts/chart104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9.xml"/><Relationship Id="rId13" Type="http://schemas.openxmlformats.org/officeDocument/2006/relationships/chart" Target="../charts/chart124.xml"/><Relationship Id="rId18" Type="http://schemas.openxmlformats.org/officeDocument/2006/relationships/chart" Target="../charts/chart129.xml"/><Relationship Id="rId3" Type="http://schemas.openxmlformats.org/officeDocument/2006/relationships/chart" Target="../charts/chart114.xml"/><Relationship Id="rId7" Type="http://schemas.openxmlformats.org/officeDocument/2006/relationships/chart" Target="../charts/chart118.xml"/><Relationship Id="rId12" Type="http://schemas.openxmlformats.org/officeDocument/2006/relationships/chart" Target="../charts/chart123.xml"/><Relationship Id="rId17" Type="http://schemas.openxmlformats.org/officeDocument/2006/relationships/chart" Target="../charts/chart128.xml"/><Relationship Id="rId2" Type="http://schemas.openxmlformats.org/officeDocument/2006/relationships/chart" Target="../charts/chart113.xml"/><Relationship Id="rId16" Type="http://schemas.openxmlformats.org/officeDocument/2006/relationships/chart" Target="../charts/chart127.xml"/><Relationship Id="rId20" Type="http://schemas.openxmlformats.org/officeDocument/2006/relationships/chart" Target="../charts/chart131.xml"/><Relationship Id="rId1" Type="http://schemas.openxmlformats.org/officeDocument/2006/relationships/chart" Target="../charts/chart112.xml"/><Relationship Id="rId6" Type="http://schemas.openxmlformats.org/officeDocument/2006/relationships/chart" Target="../charts/chart117.xml"/><Relationship Id="rId11" Type="http://schemas.openxmlformats.org/officeDocument/2006/relationships/chart" Target="../charts/chart122.xml"/><Relationship Id="rId5" Type="http://schemas.openxmlformats.org/officeDocument/2006/relationships/chart" Target="../charts/chart116.xml"/><Relationship Id="rId15" Type="http://schemas.openxmlformats.org/officeDocument/2006/relationships/chart" Target="../charts/chart126.xml"/><Relationship Id="rId10" Type="http://schemas.openxmlformats.org/officeDocument/2006/relationships/chart" Target="../charts/chart121.xml"/><Relationship Id="rId19" Type="http://schemas.openxmlformats.org/officeDocument/2006/relationships/chart" Target="../charts/chart130.xml"/><Relationship Id="rId4" Type="http://schemas.openxmlformats.org/officeDocument/2006/relationships/chart" Target="../charts/chart115.xml"/><Relationship Id="rId9" Type="http://schemas.openxmlformats.org/officeDocument/2006/relationships/chart" Target="../charts/chart120.xml"/><Relationship Id="rId14" Type="http://schemas.openxmlformats.org/officeDocument/2006/relationships/chart" Target="../charts/chart125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13" Type="http://schemas.openxmlformats.org/officeDocument/2006/relationships/chart" Target="../charts/chart144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12" Type="http://schemas.openxmlformats.org/officeDocument/2006/relationships/chart" Target="../charts/chart143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11" Type="http://schemas.openxmlformats.org/officeDocument/2006/relationships/chart" Target="../charts/chart142.xml"/><Relationship Id="rId5" Type="http://schemas.openxmlformats.org/officeDocument/2006/relationships/chart" Target="../charts/chart136.xml"/><Relationship Id="rId15" Type="http://schemas.openxmlformats.org/officeDocument/2006/relationships/chart" Target="../charts/chart146.xml"/><Relationship Id="rId10" Type="http://schemas.openxmlformats.org/officeDocument/2006/relationships/chart" Target="../charts/chart141.xml"/><Relationship Id="rId4" Type="http://schemas.openxmlformats.org/officeDocument/2006/relationships/chart" Target="../charts/chart135.xml"/><Relationship Id="rId9" Type="http://schemas.openxmlformats.org/officeDocument/2006/relationships/chart" Target="../charts/chart140.xml"/><Relationship Id="rId14" Type="http://schemas.openxmlformats.org/officeDocument/2006/relationships/chart" Target="../charts/chart145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13" Type="http://schemas.openxmlformats.org/officeDocument/2006/relationships/chart" Target="../charts/chart161.xml"/><Relationship Id="rId18" Type="http://schemas.openxmlformats.org/officeDocument/2006/relationships/chart" Target="../charts/chart166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17" Type="http://schemas.openxmlformats.org/officeDocument/2006/relationships/chart" Target="../charts/chart165.xml"/><Relationship Id="rId2" Type="http://schemas.openxmlformats.org/officeDocument/2006/relationships/chart" Target="../charts/chart150.xml"/><Relationship Id="rId16" Type="http://schemas.openxmlformats.org/officeDocument/2006/relationships/chart" Target="../charts/chart164.xml"/><Relationship Id="rId20" Type="http://schemas.openxmlformats.org/officeDocument/2006/relationships/chart" Target="../charts/chart168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10" Type="http://schemas.openxmlformats.org/officeDocument/2006/relationships/chart" Target="../charts/chart158.xml"/><Relationship Id="rId19" Type="http://schemas.openxmlformats.org/officeDocument/2006/relationships/chart" Target="../charts/chart167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/Relationships>
</file>

<file path=xl/drawings/_rels/drawing1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10" Type="http://schemas.openxmlformats.org/officeDocument/2006/relationships/chart" Target="../charts/chart178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3.xml"/><Relationship Id="rId13" Type="http://schemas.openxmlformats.org/officeDocument/2006/relationships/chart" Target="../charts/chart198.xml"/><Relationship Id="rId18" Type="http://schemas.openxmlformats.org/officeDocument/2006/relationships/chart" Target="../charts/chart203.xml"/><Relationship Id="rId3" Type="http://schemas.openxmlformats.org/officeDocument/2006/relationships/chart" Target="../charts/chart188.xml"/><Relationship Id="rId7" Type="http://schemas.openxmlformats.org/officeDocument/2006/relationships/chart" Target="../charts/chart192.xml"/><Relationship Id="rId12" Type="http://schemas.openxmlformats.org/officeDocument/2006/relationships/chart" Target="../charts/chart197.xml"/><Relationship Id="rId17" Type="http://schemas.openxmlformats.org/officeDocument/2006/relationships/chart" Target="../charts/chart202.xml"/><Relationship Id="rId2" Type="http://schemas.openxmlformats.org/officeDocument/2006/relationships/chart" Target="../charts/chart187.xml"/><Relationship Id="rId16" Type="http://schemas.openxmlformats.org/officeDocument/2006/relationships/chart" Target="../charts/chart201.xml"/><Relationship Id="rId20" Type="http://schemas.openxmlformats.org/officeDocument/2006/relationships/chart" Target="../charts/chart205.xml"/><Relationship Id="rId1" Type="http://schemas.openxmlformats.org/officeDocument/2006/relationships/chart" Target="../charts/chart186.xml"/><Relationship Id="rId6" Type="http://schemas.openxmlformats.org/officeDocument/2006/relationships/chart" Target="../charts/chart191.xml"/><Relationship Id="rId11" Type="http://schemas.openxmlformats.org/officeDocument/2006/relationships/chart" Target="../charts/chart196.xml"/><Relationship Id="rId5" Type="http://schemas.openxmlformats.org/officeDocument/2006/relationships/chart" Target="../charts/chart190.xml"/><Relationship Id="rId15" Type="http://schemas.openxmlformats.org/officeDocument/2006/relationships/chart" Target="../charts/chart200.xml"/><Relationship Id="rId10" Type="http://schemas.openxmlformats.org/officeDocument/2006/relationships/chart" Target="../charts/chart195.xml"/><Relationship Id="rId19" Type="http://schemas.openxmlformats.org/officeDocument/2006/relationships/chart" Target="../charts/chart204.xml"/><Relationship Id="rId4" Type="http://schemas.openxmlformats.org/officeDocument/2006/relationships/chart" Target="../charts/chart189.xml"/><Relationship Id="rId9" Type="http://schemas.openxmlformats.org/officeDocument/2006/relationships/chart" Target="../charts/chart194.xml"/><Relationship Id="rId14" Type="http://schemas.openxmlformats.org/officeDocument/2006/relationships/chart" Target="../charts/chart19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3.xml"/><Relationship Id="rId13" Type="http://schemas.openxmlformats.org/officeDocument/2006/relationships/chart" Target="../charts/chart218.xml"/><Relationship Id="rId3" Type="http://schemas.openxmlformats.org/officeDocument/2006/relationships/chart" Target="../charts/chart208.xml"/><Relationship Id="rId7" Type="http://schemas.openxmlformats.org/officeDocument/2006/relationships/chart" Target="../charts/chart212.xml"/><Relationship Id="rId12" Type="http://schemas.openxmlformats.org/officeDocument/2006/relationships/chart" Target="../charts/chart217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Relationship Id="rId6" Type="http://schemas.openxmlformats.org/officeDocument/2006/relationships/chart" Target="../charts/chart211.xml"/><Relationship Id="rId11" Type="http://schemas.openxmlformats.org/officeDocument/2006/relationships/chart" Target="../charts/chart216.xml"/><Relationship Id="rId5" Type="http://schemas.openxmlformats.org/officeDocument/2006/relationships/chart" Target="../charts/chart210.xml"/><Relationship Id="rId15" Type="http://schemas.openxmlformats.org/officeDocument/2006/relationships/chart" Target="../charts/chart220.xml"/><Relationship Id="rId10" Type="http://schemas.openxmlformats.org/officeDocument/2006/relationships/chart" Target="../charts/chart215.xml"/><Relationship Id="rId4" Type="http://schemas.openxmlformats.org/officeDocument/2006/relationships/chart" Target="../charts/chart209.xml"/><Relationship Id="rId9" Type="http://schemas.openxmlformats.org/officeDocument/2006/relationships/chart" Target="../charts/chart214.xml"/><Relationship Id="rId14" Type="http://schemas.openxmlformats.org/officeDocument/2006/relationships/chart" Target="../charts/chart219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13" Type="http://schemas.openxmlformats.org/officeDocument/2006/relationships/chart" Target="../charts/chart70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12" Type="http://schemas.openxmlformats.org/officeDocument/2006/relationships/chart" Target="../charts/chart69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5" Type="http://schemas.openxmlformats.org/officeDocument/2006/relationships/chart" Target="../charts/chart62.xml"/><Relationship Id="rId15" Type="http://schemas.openxmlformats.org/officeDocument/2006/relationships/chart" Target="../charts/chart72.xml"/><Relationship Id="rId10" Type="http://schemas.openxmlformats.org/officeDocument/2006/relationships/chart" Target="../charts/chart67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Relationship Id="rId14" Type="http://schemas.openxmlformats.org/officeDocument/2006/relationships/chart" Target="../charts/chart71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175260</xdr:colOff>
      <xdr:row>39</xdr:row>
      <xdr:rowOff>45720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69180" cy="688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269700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1262587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480566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1063631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245232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1941188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1244421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752078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953784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1061828</xdr:colOff>
      <xdr:row>49</xdr:row>
      <xdr:rowOff>58416</xdr:rowOff>
    </xdr:to>
    <xdr:graphicFrame macro="">
      <xdr:nvGraphicFramePr>
        <xdr:cNvPr id="2" name="chtElectricityGeneration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654932</xdr:colOff>
      <xdr:row>49</xdr:row>
      <xdr:rowOff>51213</xdr:rowOff>
    </xdr:to>
    <xdr:graphicFrame macro="">
      <xdr:nvGraphicFramePr>
        <xdr:cNvPr id="3" name="chtElectrictyGenera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64</xdr:col>
      <xdr:colOff>145524</xdr:colOff>
      <xdr:row>48</xdr:row>
      <xdr:rowOff>105643</xdr:rowOff>
    </xdr:to>
    <xdr:graphicFrame macro="">
      <xdr:nvGraphicFramePr>
        <xdr:cNvPr id="4" name="chtSpaceHeatProduc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570577</xdr:colOff>
      <xdr:row>48</xdr:row>
      <xdr:rowOff>133104</xdr:rowOff>
    </xdr:to>
    <xdr:graphicFrame macro="">
      <xdr:nvGraphicFramePr>
        <xdr:cNvPr id="5" name="chtRoadTranspor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504011</xdr:colOff>
      <xdr:row>48</xdr:row>
      <xdr:rowOff>132856</xdr:rowOff>
    </xdr:to>
    <xdr:graphicFrame macro="">
      <xdr:nvGraphicFramePr>
        <xdr:cNvPr id="6" name="chtRoadTransport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468400</xdr:colOff>
      <xdr:row>49</xdr:row>
      <xdr:rowOff>5651</xdr:rowOff>
    </xdr:to>
    <xdr:graphicFrame macro="">
      <xdr:nvGraphicFramePr>
        <xdr:cNvPr id="7" name="chtNetCO2Emission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1534401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347120</xdr:colOff>
      <xdr:row>49</xdr:row>
      <xdr:rowOff>23999</xdr:rowOff>
    </xdr:to>
    <xdr:graphicFrame macro="">
      <xdr:nvGraphicFramePr>
        <xdr:cNvPr id="10" name="chtStorage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160888</xdr:colOff>
      <xdr:row>49</xdr:row>
      <xdr:rowOff>23999</xdr:rowOff>
    </xdr:to>
    <xdr:graphicFrame macro="">
      <xdr:nvGraphicFramePr>
        <xdr:cNvPr id="12" name="chWaterHeating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53715</xdr:colOff>
      <xdr:row>49</xdr:row>
      <xdr:rowOff>23999</xdr:rowOff>
    </xdr:to>
    <xdr:graphicFrame macro="">
      <xdr:nvGraphicFramePr>
        <xdr:cNvPr id="13" name="chtHydrog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533296</xdr:colOff>
      <xdr:row>49</xdr:row>
      <xdr:rowOff>23999</xdr:rowOff>
    </xdr:to>
    <xdr:graphicFrame macro="">
      <xdr:nvGraphicFramePr>
        <xdr:cNvPr id="14" name="chtGa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473356</xdr:colOff>
      <xdr:row>49</xdr:row>
      <xdr:rowOff>23999</xdr:rowOff>
    </xdr:to>
    <xdr:graphicFrame macro="">
      <xdr:nvGraphicFramePr>
        <xdr:cNvPr id="15" name="chtHydrogen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452317</xdr:colOff>
      <xdr:row>49</xdr:row>
      <xdr:rowOff>23999</xdr:rowOff>
    </xdr:to>
    <xdr:graphicFrame macro="">
      <xdr:nvGraphicFramePr>
        <xdr:cNvPr id="16" name="chtBiomas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1039356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106413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1262586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439745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1063631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245232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1941190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1244421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752078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953784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1061828</xdr:colOff>
      <xdr:row>49</xdr:row>
      <xdr:rowOff>58416</xdr:rowOff>
    </xdr:to>
    <xdr:graphicFrame macro="">
      <xdr:nvGraphicFramePr>
        <xdr:cNvPr id="2" name="chtElectricityGeneration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654932</xdr:colOff>
      <xdr:row>49</xdr:row>
      <xdr:rowOff>51213</xdr:rowOff>
    </xdr:to>
    <xdr:graphicFrame macro="">
      <xdr:nvGraphicFramePr>
        <xdr:cNvPr id="3" name="chtElectrictyGenera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65</xdr:col>
      <xdr:colOff>104703</xdr:colOff>
      <xdr:row>48</xdr:row>
      <xdr:rowOff>105643</xdr:rowOff>
    </xdr:to>
    <xdr:graphicFrame macro="">
      <xdr:nvGraphicFramePr>
        <xdr:cNvPr id="4" name="chtSpaceHeatProduc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570579</xdr:colOff>
      <xdr:row>48</xdr:row>
      <xdr:rowOff>133104</xdr:rowOff>
    </xdr:to>
    <xdr:graphicFrame macro="">
      <xdr:nvGraphicFramePr>
        <xdr:cNvPr id="5" name="chtRoadTranspor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504012</xdr:colOff>
      <xdr:row>48</xdr:row>
      <xdr:rowOff>132856</xdr:rowOff>
    </xdr:to>
    <xdr:graphicFrame macro="">
      <xdr:nvGraphicFramePr>
        <xdr:cNvPr id="6" name="chtRoadTransport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590863</xdr:colOff>
      <xdr:row>49</xdr:row>
      <xdr:rowOff>5651</xdr:rowOff>
    </xdr:to>
    <xdr:graphicFrame macro="">
      <xdr:nvGraphicFramePr>
        <xdr:cNvPr id="7" name="chtNetCO2Emission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1534401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249248</xdr:colOff>
      <xdr:row>49</xdr:row>
      <xdr:rowOff>23999</xdr:rowOff>
    </xdr:to>
    <xdr:graphicFrame macro="">
      <xdr:nvGraphicFramePr>
        <xdr:cNvPr id="9" name="chtElectricityConsump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347120</xdr:colOff>
      <xdr:row>49</xdr:row>
      <xdr:rowOff>23999</xdr:rowOff>
    </xdr:to>
    <xdr:graphicFrame macro="">
      <xdr:nvGraphicFramePr>
        <xdr:cNvPr id="10" name="chtStorage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378602</xdr:colOff>
      <xdr:row>49</xdr:row>
      <xdr:rowOff>23999</xdr:rowOff>
    </xdr:to>
    <xdr:graphicFrame macro="">
      <xdr:nvGraphicFramePr>
        <xdr:cNvPr id="12" name="chWaterHeating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53715</xdr:colOff>
      <xdr:row>49</xdr:row>
      <xdr:rowOff>23999</xdr:rowOff>
    </xdr:to>
    <xdr:graphicFrame macro="">
      <xdr:nvGraphicFramePr>
        <xdr:cNvPr id="13" name="chtHydrog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533296</xdr:colOff>
      <xdr:row>49</xdr:row>
      <xdr:rowOff>23999</xdr:rowOff>
    </xdr:to>
    <xdr:graphicFrame macro="">
      <xdr:nvGraphicFramePr>
        <xdr:cNvPr id="14" name="chtGa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473357</xdr:colOff>
      <xdr:row>49</xdr:row>
      <xdr:rowOff>23999</xdr:rowOff>
    </xdr:to>
    <xdr:graphicFrame macro="">
      <xdr:nvGraphicFramePr>
        <xdr:cNvPr id="15" name="chtHydrogen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574780</xdr:colOff>
      <xdr:row>49</xdr:row>
      <xdr:rowOff>23999</xdr:rowOff>
    </xdr:to>
    <xdr:graphicFrame macro="">
      <xdr:nvGraphicFramePr>
        <xdr:cNvPr id="16" name="chtBiomas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188056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1262586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439746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1063631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245232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1941189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1244421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752078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953784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1061828</xdr:colOff>
      <xdr:row>49</xdr:row>
      <xdr:rowOff>58416</xdr:rowOff>
    </xdr:to>
    <xdr:graphicFrame macro="">
      <xdr:nvGraphicFramePr>
        <xdr:cNvPr id="2" name="chtElectricityGeneration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654932</xdr:colOff>
      <xdr:row>49</xdr:row>
      <xdr:rowOff>51213</xdr:rowOff>
    </xdr:to>
    <xdr:graphicFrame macro="">
      <xdr:nvGraphicFramePr>
        <xdr:cNvPr id="3" name="chtElectrictyGenera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64</xdr:col>
      <xdr:colOff>104703</xdr:colOff>
      <xdr:row>48</xdr:row>
      <xdr:rowOff>105643</xdr:rowOff>
    </xdr:to>
    <xdr:graphicFrame macro="">
      <xdr:nvGraphicFramePr>
        <xdr:cNvPr id="4" name="chtSpaceHeatProduc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570578</xdr:colOff>
      <xdr:row>48</xdr:row>
      <xdr:rowOff>133104</xdr:rowOff>
    </xdr:to>
    <xdr:graphicFrame macro="">
      <xdr:nvGraphicFramePr>
        <xdr:cNvPr id="5" name="chtRoadTranspor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504011</xdr:colOff>
      <xdr:row>48</xdr:row>
      <xdr:rowOff>132856</xdr:rowOff>
    </xdr:to>
    <xdr:graphicFrame macro="">
      <xdr:nvGraphicFramePr>
        <xdr:cNvPr id="6" name="chtRoadTransport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590864</xdr:colOff>
      <xdr:row>49</xdr:row>
      <xdr:rowOff>5651</xdr:rowOff>
    </xdr:to>
    <xdr:graphicFrame macro="">
      <xdr:nvGraphicFramePr>
        <xdr:cNvPr id="7" name="chtNetCO2Emission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1534401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347121</xdr:colOff>
      <xdr:row>49</xdr:row>
      <xdr:rowOff>23999</xdr:rowOff>
    </xdr:to>
    <xdr:graphicFrame macro="">
      <xdr:nvGraphicFramePr>
        <xdr:cNvPr id="10" name="chtStorage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120066</xdr:colOff>
      <xdr:row>49</xdr:row>
      <xdr:rowOff>23999</xdr:rowOff>
    </xdr:to>
    <xdr:graphicFrame macro="">
      <xdr:nvGraphicFramePr>
        <xdr:cNvPr id="12" name="chWaterHeating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53717</xdr:colOff>
      <xdr:row>49</xdr:row>
      <xdr:rowOff>23999</xdr:rowOff>
    </xdr:to>
    <xdr:graphicFrame macro="">
      <xdr:nvGraphicFramePr>
        <xdr:cNvPr id="13" name="chtHydrog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533298</xdr:colOff>
      <xdr:row>49</xdr:row>
      <xdr:rowOff>23999</xdr:rowOff>
    </xdr:to>
    <xdr:graphicFrame macro="">
      <xdr:nvGraphicFramePr>
        <xdr:cNvPr id="14" name="chtGa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473356</xdr:colOff>
      <xdr:row>49</xdr:row>
      <xdr:rowOff>23999</xdr:rowOff>
    </xdr:to>
    <xdr:graphicFrame macro="">
      <xdr:nvGraphicFramePr>
        <xdr:cNvPr id="15" name="chtHydrogen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574781</xdr:colOff>
      <xdr:row>49</xdr:row>
      <xdr:rowOff>23999</xdr:rowOff>
    </xdr:to>
    <xdr:graphicFrame macro="">
      <xdr:nvGraphicFramePr>
        <xdr:cNvPr id="16" name="chtBiomas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780821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175260</xdr:colOff>
      <xdr:row>39</xdr:row>
      <xdr:rowOff>30480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69180" cy="686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228877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1248978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439745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981988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245232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1941188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1326065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752078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964990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228878</xdr:colOff>
      <xdr:row>49</xdr:row>
      <xdr:rowOff>58416</xdr:rowOff>
    </xdr:to>
    <xdr:graphicFrame macro="">
      <xdr:nvGraphicFramePr>
        <xdr:cNvPr id="3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1262585</xdr:colOff>
      <xdr:row>49</xdr:row>
      <xdr:rowOff>51213</xdr:rowOff>
    </xdr:to>
    <xdr:graphicFrame macro="">
      <xdr:nvGraphicFramePr>
        <xdr:cNvPr id="4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439745</xdr:colOff>
      <xdr:row>48</xdr:row>
      <xdr:rowOff>105643</xdr:rowOff>
    </xdr:to>
    <xdr:graphicFrame macro="">
      <xdr:nvGraphicFramePr>
        <xdr:cNvPr id="5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1063630</xdr:colOff>
      <xdr:row>48</xdr:row>
      <xdr:rowOff>133104</xdr:rowOff>
    </xdr:to>
    <xdr:graphicFrame macro="">
      <xdr:nvGraphicFramePr>
        <xdr:cNvPr id="6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245233</xdr:colOff>
      <xdr:row>48</xdr:row>
      <xdr:rowOff>132856</xdr:rowOff>
    </xdr:to>
    <xdr:graphicFrame macro="">
      <xdr:nvGraphicFramePr>
        <xdr:cNvPr id="7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1941189</xdr:colOff>
      <xdr:row>48</xdr:row>
      <xdr:rowOff>146711</xdr:rowOff>
    </xdr:to>
    <xdr:graphicFrame macro="">
      <xdr:nvGraphicFramePr>
        <xdr:cNvPr id="8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1244421</xdr:colOff>
      <xdr:row>49</xdr:row>
      <xdr:rowOff>23999</xdr:rowOff>
    </xdr:to>
    <xdr:graphicFrame macro="">
      <xdr:nvGraphicFramePr>
        <xdr:cNvPr id="9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10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1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2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3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4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5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6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7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1061828</xdr:colOff>
      <xdr:row>49</xdr:row>
      <xdr:rowOff>58416</xdr:rowOff>
    </xdr:to>
    <xdr:graphicFrame macro="">
      <xdr:nvGraphicFramePr>
        <xdr:cNvPr id="3" name="chtElectricityGeneration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491646</xdr:colOff>
      <xdr:row>49</xdr:row>
      <xdr:rowOff>51213</xdr:rowOff>
    </xdr:to>
    <xdr:graphicFrame macro="">
      <xdr:nvGraphicFramePr>
        <xdr:cNvPr id="4" name="chtElectrictyGenera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64</xdr:col>
      <xdr:colOff>145524</xdr:colOff>
      <xdr:row>48</xdr:row>
      <xdr:rowOff>105643</xdr:rowOff>
    </xdr:to>
    <xdr:graphicFrame macro="">
      <xdr:nvGraphicFramePr>
        <xdr:cNvPr id="5" name="chtSpaceHeatProduc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570579</xdr:colOff>
      <xdr:row>48</xdr:row>
      <xdr:rowOff>133104</xdr:rowOff>
    </xdr:to>
    <xdr:graphicFrame macro="">
      <xdr:nvGraphicFramePr>
        <xdr:cNvPr id="6" name="chtRoadTranspor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504012</xdr:colOff>
      <xdr:row>48</xdr:row>
      <xdr:rowOff>132856</xdr:rowOff>
    </xdr:to>
    <xdr:graphicFrame macro="">
      <xdr:nvGraphicFramePr>
        <xdr:cNvPr id="7" name="chtRoadTransport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590863</xdr:colOff>
      <xdr:row>49</xdr:row>
      <xdr:rowOff>5651</xdr:rowOff>
    </xdr:to>
    <xdr:graphicFrame macro="">
      <xdr:nvGraphicFramePr>
        <xdr:cNvPr id="8" name="chtNetCO2Emission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1534401</xdr:colOff>
      <xdr:row>49</xdr:row>
      <xdr:rowOff>23999</xdr:rowOff>
    </xdr:to>
    <xdr:graphicFrame macro="">
      <xdr:nvGraphicFramePr>
        <xdr:cNvPr id="9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249248</xdr:colOff>
      <xdr:row>49</xdr:row>
      <xdr:rowOff>23999</xdr:rowOff>
    </xdr:to>
    <xdr:graphicFrame macro="">
      <xdr:nvGraphicFramePr>
        <xdr:cNvPr id="10" name="chtElectricityConsump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347120</xdr:colOff>
      <xdr:row>49</xdr:row>
      <xdr:rowOff>23999</xdr:rowOff>
    </xdr:to>
    <xdr:graphicFrame macro="">
      <xdr:nvGraphicFramePr>
        <xdr:cNvPr id="11" name="chtStorage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2" name="chtRetrofi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160887</xdr:colOff>
      <xdr:row>49</xdr:row>
      <xdr:rowOff>23999</xdr:rowOff>
    </xdr:to>
    <xdr:graphicFrame macro="">
      <xdr:nvGraphicFramePr>
        <xdr:cNvPr id="13" name="chWaterHeating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53716</xdr:colOff>
      <xdr:row>49</xdr:row>
      <xdr:rowOff>23999</xdr:rowOff>
    </xdr:to>
    <xdr:graphicFrame macro="">
      <xdr:nvGraphicFramePr>
        <xdr:cNvPr id="14" name="chtHydrog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533297</xdr:colOff>
      <xdr:row>49</xdr:row>
      <xdr:rowOff>23999</xdr:rowOff>
    </xdr:to>
    <xdr:graphicFrame macro="">
      <xdr:nvGraphicFramePr>
        <xdr:cNvPr id="15" name="chtGa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473356</xdr:colOff>
      <xdr:row>49</xdr:row>
      <xdr:rowOff>23999</xdr:rowOff>
    </xdr:to>
    <xdr:graphicFrame macro="">
      <xdr:nvGraphicFramePr>
        <xdr:cNvPr id="16" name="chtHydrogen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574782</xdr:colOff>
      <xdr:row>49</xdr:row>
      <xdr:rowOff>23999</xdr:rowOff>
    </xdr:to>
    <xdr:graphicFrame macro="">
      <xdr:nvGraphicFramePr>
        <xdr:cNvPr id="17" name="chtBiomas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8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9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20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1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2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752078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953784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1061828</xdr:colOff>
      <xdr:row>49</xdr:row>
      <xdr:rowOff>58416</xdr:rowOff>
    </xdr:to>
    <xdr:graphicFrame macro="">
      <xdr:nvGraphicFramePr>
        <xdr:cNvPr id="2" name="chtElectricityGeneration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654932</xdr:colOff>
      <xdr:row>49</xdr:row>
      <xdr:rowOff>51213</xdr:rowOff>
    </xdr:to>
    <xdr:graphicFrame macro="">
      <xdr:nvGraphicFramePr>
        <xdr:cNvPr id="3" name="chtElectrictyGenera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64</xdr:col>
      <xdr:colOff>145524</xdr:colOff>
      <xdr:row>48</xdr:row>
      <xdr:rowOff>105643</xdr:rowOff>
    </xdr:to>
    <xdr:graphicFrame macro="">
      <xdr:nvGraphicFramePr>
        <xdr:cNvPr id="4" name="chtSpaceHeatProduc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570577</xdr:colOff>
      <xdr:row>48</xdr:row>
      <xdr:rowOff>133104</xdr:rowOff>
    </xdr:to>
    <xdr:graphicFrame macro="">
      <xdr:nvGraphicFramePr>
        <xdr:cNvPr id="5" name="chtRoadTranspor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504011</xdr:colOff>
      <xdr:row>48</xdr:row>
      <xdr:rowOff>132856</xdr:rowOff>
    </xdr:to>
    <xdr:graphicFrame macro="">
      <xdr:nvGraphicFramePr>
        <xdr:cNvPr id="6" name="chtRoadTransport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590865</xdr:colOff>
      <xdr:row>49</xdr:row>
      <xdr:rowOff>5651</xdr:rowOff>
    </xdr:to>
    <xdr:graphicFrame macro="">
      <xdr:nvGraphicFramePr>
        <xdr:cNvPr id="7" name="chtNetCO2Emission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1534401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347121</xdr:colOff>
      <xdr:row>49</xdr:row>
      <xdr:rowOff>23999</xdr:rowOff>
    </xdr:to>
    <xdr:graphicFrame macro="">
      <xdr:nvGraphicFramePr>
        <xdr:cNvPr id="10" name="chtStorage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160888</xdr:colOff>
      <xdr:row>49</xdr:row>
      <xdr:rowOff>23999</xdr:rowOff>
    </xdr:to>
    <xdr:graphicFrame macro="">
      <xdr:nvGraphicFramePr>
        <xdr:cNvPr id="12" name="chWaterHeating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53715</xdr:colOff>
      <xdr:row>49</xdr:row>
      <xdr:rowOff>23999</xdr:rowOff>
    </xdr:to>
    <xdr:graphicFrame macro="">
      <xdr:nvGraphicFramePr>
        <xdr:cNvPr id="13" name="chtHydrog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533296</xdr:colOff>
      <xdr:row>49</xdr:row>
      <xdr:rowOff>23999</xdr:rowOff>
    </xdr:to>
    <xdr:graphicFrame macro="">
      <xdr:nvGraphicFramePr>
        <xdr:cNvPr id="14" name="chtGa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473355</xdr:colOff>
      <xdr:row>49</xdr:row>
      <xdr:rowOff>23999</xdr:rowOff>
    </xdr:to>
    <xdr:graphicFrame macro="">
      <xdr:nvGraphicFramePr>
        <xdr:cNvPr id="15" name="chtHydrogen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574782</xdr:colOff>
      <xdr:row>49</xdr:row>
      <xdr:rowOff>23999</xdr:rowOff>
    </xdr:to>
    <xdr:graphicFrame macro="">
      <xdr:nvGraphicFramePr>
        <xdr:cNvPr id="16" name="chtBiomas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577903</xdr:colOff>
      <xdr:row>17</xdr:row>
      <xdr:rowOff>34416</xdr:rowOff>
    </xdr:from>
    <xdr:to>
      <xdr:col>31</xdr:col>
      <xdr:colOff>228878</xdr:colOff>
      <xdr:row>49</xdr:row>
      <xdr:rowOff>58416</xdr:rowOff>
    </xdr:to>
    <xdr:graphicFrame macro="">
      <xdr:nvGraphicFramePr>
        <xdr:cNvPr id="2" name="chtElectricityGeneratio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13606</xdr:colOff>
      <xdr:row>17</xdr:row>
      <xdr:rowOff>27213</xdr:rowOff>
    </xdr:from>
    <xdr:to>
      <xdr:col>47</xdr:col>
      <xdr:colOff>1262585</xdr:colOff>
      <xdr:row>49</xdr:row>
      <xdr:rowOff>51213</xdr:rowOff>
    </xdr:to>
    <xdr:graphicFrame macro="">
      <xdr:nvGraphicFramePr>
        <xdr:cNvPr id="3" name="chtElectrictyGenera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48</xdr:col>
      <xdr:colOff>834116</xdr:colOff>
      <xdr:row>16</xdr:row>
      <xdr:rowOff>81643</xdr:rowOff>
    </xdr:from>
    <xdr:to>
      <xdr:col>64</xdr:col>
      <xdr:colOff>480566</xdr:colOff>
      <xdr:row>48</xdr:row>
      <xdr:rowOff>105643</xdr:rowOff>
    </xdr:to>
    <xdr:graphicFrame macro="">
      <xdr:nvGraphicFramePr>
        <xdr:cNvPr id="4" name="chtSpaceHeat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64</xdr:col>
      <xdr:colOff>1719942</xdr:colOff>
      <xdr:row>16</xdr:row>
      <xdr:rowOff>109104</xdr:rowOff>
    </xdr:from>
    <xdr:to>
      <xdr:col>79</xdr:col>
      <xdr:colOff>1063630</xdr:colOff>
      <xdr:row>48</xdr:row>
      <xdr:rowOff>133104</xdr:rowOff>
    </xdr:to>
    <xdr:graphicFrame macro="">
      <xdr:nvGraphicFramePr>
        <xdr:cNvPr id="5" name="chtRoadTranspor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80</xdr:col>
      <xdr:colOff>136071</xdr:colOff>
      <xdr:row>16</xdr:row>
      <xdr:rowOff>108856</xdr:rowOff>
    </xdr:from>
    <xdr:to>
      <xdr:col>98</xdr:col>
      <xdr:colOff>245233</xdr:colOff>
      <xdr:row>48</xdr:row>
      <xdr:rowOff>132856</xdr:rowOff>
    </xdr:to>
    <xdr:graphicFrame macro="">
      <xdr:nvGraphicFramePr>
        <xdr:cNvPr id="6" name="chtRoadTransport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97</xdr:col>
      <xdr:colOff>19049</xdr:colOff>
      <xdr:row>16</xdr:row>
      <xdr:rowOff>122711</xdr:rowOff>
    </xdr:from>
    <xdr:to>
      <xdr:col>109</xdr:col>
      <xdr:colOff>1941188</xdr:colOff>
      <xdr:row>48</xdr:row>
      <xdr:rowOff>146711</xdr:rowOff>
    </xdr:to>
    <xdr:graphicFrame macro="">
      <xdr:nvGraphicFramePr>
        <xdr:cNvPr id="7" name="chtNetCO2Emiss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16</xdr:row>
      <xdr:rowOff>190499</xdr:rowOff>
    </xdr:from>
    <xdr:to>
      <xdr:col>9</xdr:col>
      <xdr:colOff>1244421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112</xdr:col>
      <xdr:colOff>0</xdr:colOff>
      <xdr:row>16</xdr:row>
      <xdr:rowOff>190499</xdr:rowOff>
    </xdr:from>
    <xdr:to>
      <xdr:col>126</xdr:col>
      <xdr:colOff>131111</xdr:colOff>
      <xdr:row>49</xdr:row>
      <xdr:rowOff>23999</xdr:rowOff>
    </xdr:to>
    <xdr:graphicFrame macro="">
      <xdr:nvGraphicFramePr>
        <xdr:cNvPr id="9" name="chtElectricityConsumptionGWh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131</xdr:col>
      <xdr:colOff>0</xdr:colOff>
      <xdr:row>16</xdr:row>
      <xdr:rowOff>190499</xdr:rowOff>
    </xdr:from>
    <xdr:to>
      <xdr:col>143</xdr:col>
      <xdr:colOff>391237</xdr:colOff>
      <xdr:row>49</xdr:row>
      <xdr:rowOff>23999</xdr:rowOff>
    </xdr:to>
    <xdr:graphicFrame macro="">
      <xdr:nvGraphicFramePr>
        <xdr:cNvPr id="10" name="chtStorage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153</xdr:col>
      <xdr:colOff>0</xdr:colOff>
      <xdr:row>17</xdr:row>
      <xdr:rowOff>0</xdr:rowOff>
    </xdr:from>
    <xdr:to>
      <xdr:col>164</xdr:col>
      <xdr:colOff>574107</xdr:colOff>
      <xdr:row>49</xdr:row>
      <xdr:rowOff>24000</xdr:rowOff>
    </xdr:to>
    <xdr:graphicFrame macro="">
      <xdr:nvGraphicFramePr>
        <xdr:cNvPr id="11" name="chtRetrofit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165</xdr:col>
      <xdr:colOff>0</xdr:colOff>
      <xdr:row>16</xdr:row>
      <xdr:rowOff>190499</xdr:rowOff>
    </xdr:from>
    <xdr:to>
      <xdr:col>179</xdr:col>
      <xdr:colOff>244983</xdr:colOff>
      <xdr:row>49</xdr:row>
      <xdr:rowOff>23999</xdr:rowOff>
    </xdr:to>
    <xdr:graphicFrame macro="">
      <xdr:nvGraphicFramePr>
        <xdr:cNvPr id="12" name="chWaterHe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185</xdr:col>
      <xdr:colOff>0</xdr:colOff>
      <xdr:row>16</xdr:row>
      <xdr:rowOff>190499</xdr:rowOff>
    </xdr:from>
    <xdr:to>
      <xdr:col>199</xdr:col>
      <xdr:colOff>542657</xdr:colOff>
      <xdr:row>49</xdr:row>
      <xdr:rowOff>23999</xdr:rowOff>
    </xdr:to>
    <xdr:graphicFrame macro="">
      <xdr:nvGraphicFramePr>
        <xdr:cNvPr id="13" name="chtHydrog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205</xdr:col>
      <xdr:colOff>0</xdr:colOff>
      <xdr:row>16</xdr:row>
      <xdr:rowOff>190499</xdr:rowOff>
    </xdr:from>
    <xdr:to>
      <xdr:col>220</xdr:col>
      <xdr:colOff>85778</xdr:colOff>
      <xdr:row>49</xdr:row>
      <xdr:rowOff>23999</xdr:rowOff>
    </xdr:to>
    <xdr:graphicFrame macro="">
      <xdr:nvGraphicFramePr>
        <xdr:cNvPr id="14" name="chtGa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225</xdr:col>
      <xdr:colOff>0</xdr:colOff>
      <xdr:row>16</xdr:row>
      <xdr:rowOff>190499</xdr:rowOff>
    </xdr:from>
    <xdr:to>
      <xdr:col>239</xdr:col>
      <xdr:colOff>535935</xdr:colOff>
      <xdr:row>49</xdr:row>
      <xdr:rowOff>23999</xdr:rowOff>
    </xdr:to>
    <xdr:graphicFrame macro="">
      <xdr:nvGraphicFramePr>
        <xdr:cNvPr id="15" name="chtHydrogen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245</xdr:col>
      <xdr:colOff>0</xdr:colOff>
      <xdr:row>16</xdr:row>
      <xdr:rowOff>190499</xdr:rowOff>
    </xdr:from>
    <xdr:to>
      <xdr:col>260</xdr:col>
      <xdr:colOff>70368</xdr:colOff>
      <xdr:row>49</xdr:row>
      <xdr:rowOff>23999</xdr:rowOff>
    </xdr:to>
    <xdr:graphicFrame macro="">
      <xdr:nvGraphicFramePr>
        <xdr:cNvPr id="16" name="chtBiomass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  <a:cs typeface="Arial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752078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10311</xdr:colOff>
      <xdr:row>15</xdr:row>
      <xdr:rowOff>164055</xdr:rowOff>
    </xdr:from>
    <xdr:to>
      <xdr:col>12</xdr:col>
      <xdr:colOff>953784</xdr:colOff>
      <xdr:row>44</xdr:row>
      <xdr:rowOff>145677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577903</xdr:colOff>
      <xdr:row>17</xdr:row>
      <xdr:rowOff>34416</xdr:rowOff>
    </xdr:from>
    <xdr:to>
      <xdr:col>31</xdr:col>
      <xdr:colOff>1061828</xdr:colOff>
      <xdr:row>49</xdr:row>
      <xdr:rowOff>58416</xdr:rowOff>
    </xdr:to>
    <xdr:graphicFrame macro="">
      <xdr:nvGraphicFramePr>
        <xdr:cNvPr id="2" name="chtElectricityGeneration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13606</xdr:colOff>
      <xdr:row>17</xdr:row>
      <xdr:rowOff>27213</xdr:rowOff>
    </xdr:from>
    <xdr:to>
      <xdr:col>48</xdr:col>
      <xdr:colOff>654932</xdr:colOff>
      <xdr:row>49</xdr:row>
      <xdr:rowOff>51213</xdr:rowOff>
    </xdr:to>
    <xdr:graphicFrame macro="">
      <xdr:nvGraphicFramePr>
        <xdr:cNvPr id="3" name="chtElectrictyGenera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49</xdr:col>
      <xdr:colOff>834116</xdr:colOff>
      <xdr:row>16</xdr:row>
      <xdr:rowOff>81643</xdr:rowOff>
    </xdr:from>
    <xdr:to>
      <xdr:col>64</xdr:col>
      <xdr:colOff>145524</xdr:colOff>
      <xdr:row>48</xdr:row>
      <xdr:rowOff>105643</xdr:rowOff>
    </xdr:to>
    <xdr:graphicFrame macro="">
      <xdr:nvGraphicFramePr>
        <xdr:cNvPr id="4" name="chtSpaceHeatProduc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65</xdr:col>
      <xdr:colOff>1719942</xdr:colOff>
      <xdr:row>16</xdr:row>
      <xdr:rowOff>109104</xdr:rowOff>
    </xdr:from>
    <xdr:to>
      <xdr:col>80</xdr:col>
      <xdr:colOff>570577</xdr:colOff>
      <xdr:row>48</xdr:row>
      <xdr:rowOff>133104</xdr:rowOff>
    </xdr:to>
    <xdr:graphicFrame macro="">
      <xdr:nvGraphicFramePr>
        <xdr:cNvPr id="5" name="chtRoadTranspor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81</xdr:col>
      <xdr:colOff>136071</xdr:colOff>
      <xdr:row>16</xdr:row>
      <xdr:rowOff>108856</xdr:rowOff>
    </xdr:from>
    <xdr:to>
      <xdr:col>99</xdr:col>
      <xdr:colOff>504011</xdr:colOff>
      <xdr:row>48</xdr:row>
      <xdr:rowOff>132856</xdr:rowOff>
    </xdr:to>
    <xdr:graphicFrame macro="">
      <xdr:nvGraphicFramePr>
        <xdr:cNvPr id="6" name="chtRoadTransport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99</xdr:col>
      <xdr:colOff>849085</xdr:colOff>
      <xdr:row>16</xdr:row>
      <xdr:rowOff>149926</xdr:rowOff>
    </xdr:from>
    <xdr:to>
      <xdr:col>111</xdr:col>
      <xdr:colOff>590865</xdr:colOff>
      <xdr:row>49</xdr:row>
      <xdr:rowOff>5651</xdr:rowOff>
    </xdr:to>
    <xdr:graphicFrame macro="">
      <xdr:nvGraphicFramePr>
        <xdr:cNvPr id="7" name="chtNetCO2Emission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</xdr:col>
      <xdr:colOff>0</xdr:colOff>
      <xdr:row>16</xdr:row>
      <xdr:rowOff>190499</xdr:rowOff>
    </xdr:from>
    <xdr:to>
      <xdr:col>10</xdr:col>
      <xdr:colOff>1534401</xdr:colOff>
      <xdr:row>49</xdr:row>
      <xdr:rowOff>23999</xdr:rowOff>
    </xdr:to>
    <xdr:graphicFrame macro="">
      <xdr:nvGraphicFramePr>
        <xdr:cNvPr id="8" name="chtPrimaryEnergyConsump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113</xdr:col>
      <xdr:colOff>0</xdr:colOff>
      <xdr:row>16</xdr:row>
      <xdr:rowOff>190499</xdr:rowOff>
    </xdr:from>
    <xdr:to>
      <xdr:col>127</xdr:col>
      <xdr:colOff>249249</xdr:colOff>
      <xdr:row>49</xdr:row>
      <xdr:rowOff>23999</xdr:rowOff>
    </xdr:to>
    <xdr:graphicFrame macro="">
      <xdr:nvGraphicFramePr>
        <xdr:cNvPr id="9" name="chtElectricityConsumptionGWh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132</xdr:col>
      <xdr:colOff>0</xdr:colOff>
      <xdr:row>16</xdr:row>
      <xdr:rowOff>190499</xdr:rowOff>
    </xdr:from>
    <xdr:to>
      <xdr:col>144</xdr:col>
      <xdr:colOff>347121</xdr:colOff>
      <xdr:row>49</xdr:row>
      <xdr:rowOff>23999</xdr:rowOff>
    </xdr:to>
    <xdr:graphicFrame macro="">
      <xdr:nvGraphicFramePr>
        <xdr:cNvPr id="10" name="chtStorage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176</xdr:col>
      <xdr:colOff>0</xdr:colOff>
      <xdr:row>17</xdr:row>
      <xdr:rowOff>0</xdr:rowOff>
    </xdr:from>
    <xdr:to>
      <xdr:col>190</xdr:col>
      <xdr:colOff>35978</xdr:colOff>
      <xdr:row>49</xdr:row>
      <xdr:rowOff>24000</xdr:rowOff>
    </xdr:to>
    <xdr:graphicFrame macro="">
      <xdr:nvGraphicFramePr>
        <xdr:cNvPr id="11" name="chtRetrofitCapacity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208</xdr:col>
      <xdr:colOff>0</xdr:colOff>
      <xdr:row>16</xdr:row>
      <xdr:rowOff>190499</xdr:rowOff>
    </xdr:from>
    <xdr:to>
      <xdr:col>222</xdr:col>
      <xdr:colOff>160888</xdr:colOff>
      <xdr:row>49</xdr:row>
      <xdr:rowOff>23999</xdr:rowOff>
    </xdr:to>
    <xdr:graphicFrame macro="">
      <xdr:nvGraphicFramePr>
        <xdr:cNvPr id="12" name="chWaterHeating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228</xdr:col>
      <xdr:colOff>0</xdr:colOff>
      <xdr:row>16</xdr:row>
      <xdr:rowOff>190499</xdr:rowOff>
    </xdr:from>
    <xdr:to>
      <xdr:col>243</xdr:col>
      <xdr:colOff>53715</xdr:colOff>
      <xdr:row>49</xdr:row>
      <xdr:rowOff>23999</xdr:rowOff>
    </xdr:to>
    <xdr:graphicFrame macro="">
      <xdr:nvGraphicFramePr>
        <xdr:cNvPr id="13" name="chtHydrog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248</xdr:col>
      <xdr:colOff>0</xdr:colOff>
      <xdr:row>16</xdr:row>
      <xdr:rowOff>190499</xdr:rowOff>
    </xdr:from>
    <xdr:to>
      <xdr:col>263</xdr:col>
      <xdr:colOff>533296</xdr:colOff>
      <xdr:row>49</xdr:row>
      <xdr:rowOff>23999</xdr:rowOff>
    </xdr:to>
    <xdr:graphicFrame macro="">
      <xdr:nvGraphicFramePr>
        <xdr:cNvPr id="14" name="chtGa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268</xdr:col>
      <xdr:colOff>0</xdr:colOff>
      <xdr:row>16</xdr:row>
      <xdr:rowOff>190499</xdr:rowOff>
    </xdr:from>
    <xdr:to>
      <xdr:col>283</xdr:col>
      <xdr:colOff>473355</xdr:colOff>
      <xdr:row>49</xdr:row>
      <xdr:rowOff>23999</xdr:rowOff>
    </xdr:to>
    <xdr:graphicFrame macro="">
      <xdr:nvGraphicFramePr>
        <xdr:cNvPr id="15" name="chtHydrogen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288</xdr:col>
      <xdr:colOff>0</xdr:colOff>
      <xdr:row>16</xdr:row>
      <xdr:rowOff>190499</xdr:rowOff>
    </xdr:from>
    <xdr:to>
      <xdr:col>302</xdr:col>
      <xdr:colOff>574782</xdr:colOff>
      <xdr:row>49</xdr:row>
      <xdr:rowOff>23999</xdr:rowOff>
    </xdr:to>
    <xdr:graphicFrame macro="">
      <xdr:nvGraphicFramePr>
        <xdr:cNvPr id="16" name="chtBiomassConsump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154</xdr:col>
      <xdr:colOff>19050</xdr:colOff>
      <xdr:row>17</xdr:row>
      <xdr:rowOff>19050</xdr:rowOff>
    </xdr:from>
    <xdr:to>
      <xdr:col>167</xdr:col>
      <xdr:colOff>88419</xdr:colOff>
      <xdr:row>49</xdr:row>
      <xdr:rowOff>43050</xdr:rowOff>
    </xdr:to>
    <xdr:graphicFrame macro="">
      <xdr:nvGraphicFramePr>
        <xdr:cNvPr id="17" name="chtStoragePowerRating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196</xdr:col>
      <xdr:colOff>333375</xdr:colOff>
      <xdr:row>16</xdr:row>
      <xdr:rowOff>142875</xdr:rowOff>
    </xdr:from>
    <xdr:to>
      <xdr:col>207</xdr:col>
      <xdr:colOff>1039357</xdr:colOff>
      <xdr:row>49</xdr:row>
      <xdr:rowOff>1486</xdr:rowOff>
    </xdr:to>
    <xdr:graphicFrame macro="">
      <xdr:nvGraphicFramePr>
        <xdr:cNvPr id="18" name="chtRetrofitCapacity_MDwelling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309</xdr:col>
      <xdr:colOff>0</xdr:colOff>
      <xdr:row>16</xdr:row>
      <xdr:rowOff>190499</xdr:rowOff>
    </xdr:from>
    <xdr:ext cx="9715072" cy="6120000"/>
    <xdr:graphicFrame macro="">
      <xdr:nvGraphicFramePr>
        <xdr:cNvPr id="19" name="chtNetworkHotWaterProduc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328</xdr:col>
      <xdr:colOff>0</xdr:colOff>
      <xdr:row>16</xdr:row>
      <xdr:rowOff>190499</xdr:rowOff>
    </xdr:from>
    <xdr:ext cx="9715072" cy="6120000"/>
    <xdr:graphicFrame macro="">
      <xdr:nvGraphicFramePr>
        <xdr:cNvPr id="20" name="chtSpaceHeat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348</xdr:col>
      <xdr:colOff>0</xdr:colOff>
      <xdr:row>16</xdr:row>
      <xdr:rowOff>190499</xdr:rowOff>
    </xdr:from>
    <xdr:ext cx="9715072" cy="6120000"/>
    <xdr:graphicFrame macro="">
      <xdr:nvGraphicFramePr>
        <xdr:cNvPr id="21" name="chtHotWaterGenCapacit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0.95933</cdr:y>
    </cdr:from>
    <cdr:to>
      <cdr:x>0.29852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1085"/>
          <a:ext cx="2903765" cy="248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CF36A8F-837F-4AE1-A74A-EDC9FAE5184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0.34344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0698"/>
          <a:ext cx="3325746" cy="219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DB7BC47-B58A-40E5-828E-0866D6E1E7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0.96077</cdr:y>
    </cdr:from>
    <cdr:to>
      <cdr:x>0.36423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79886"/>
          <a:ext cx="3524972" cy="240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A5DF012-A3B2-40FC-A3D2-ADBBF3300B6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0.96726</cdr:y>
    </cdr:from>
    <cdr:to>
      <cdr:x>0.35041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19660"/>
          <a:ext cx="3412352" cy="200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01ED16-C78D-4F0F-B089-AA1570F54D8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0.96547</cdr:y>
    </cdr:from>
    <cdr:to>
      <cdr:x>0.37606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8703"/>
          <a:ext cx="3673928" cy="2112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C376779-D9AB-4950-8398-B84156FD1CB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0.00248</cdr:x>
      <cdr:y>0.95946</cdr:y>
    </cdr:from>
    <cdr:to>
      <cdr:x>0.31107</cdr:x>
      <cdr:y>0.99299</cdr:y>
    </cdr:to>
    <cdr:sp macro="" textlink="VersionStamp">
      <cdr:nvSpPr>
        <cdr:cNvPr id="2" name="TextBox 1"/>
        <cdr:cNvSpPr txBox="1"/>
      </cdr:nvSpPr>
      <cdr:spPr>
        <a:xfrm xmlns:a="http://schemas.openxmlformats.org/drawingml/2006/main">
          <a:off x="24121" y="5871883"/>
          <a:ext cx="3001468" cy="20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BE27154-5A8E-40F4-85DE-7B95872A7C18}" type="TxLink">
            <a:rPr lang="en-US" sz="900" b="0" i="0" u="none" strike="noStrike">
              <a:solidFill>
                <a:srgbClr val="000000"/>
              </a:solidFill>
              <a:latin typeface="+mn-lt"/>
            </a:rPr>
            <a:pPr/>
            <a:t>DB v4.0 / Optimiser v4.0</a:t>
          </a:fld>
          <a:endParaRPr lang="en-GB" sz="900">
            <a:latin typeface="+mn-lt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0.34692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2"/>
          <a:ext cx="3361764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8D5EDEE-6F94-4649-A75F-5F502DB7A461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0.96452</cdr:y>
    </cdr:from>
    <cdr:to>
      <cdr:x>0.3581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2852"/>
          <a:ext cx="3494796" cy="21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D0B9F9F-0CBF-49EE-90C7-36D9104C4C7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0.00183</cdr:x>
      <cdr:y>0.9558</cdr:y>
    </cdr:from>
    <cdr:to>
      <cdr:x>0.34228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17854" y="5849472"/>
          <a:ext cx="3321499" cy="270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255E9A9-2C96-4689-953A-045A6A457EC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0.37233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3619500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6E61F638-3CF0-4E9F-BA35-8F15CF6481F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0.96129</cdr:y>
    </cdr:from>
    <cdr:to>
      <cdr:x>0.4067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83088"/>
          <a:ext cx="3955677" cy="236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FD8DB54-7E94-48A7-81D1-39B377020A3F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0.96312</cdr:y>
    </cdr:from>
    <cdr:to>
      <cdr:x>0.45315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94295"/>
          <a:ext cx="4403912" cy="225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3FC160E8-A2E3-44D0-8CB6-34BC8D4760B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0.9558</cdr:y>
    </cdr:from>
    <cdr:to>
      <cdr:x>0.38586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49471"/>
          <a:ext cx="3765176" cy="270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55F1225-06B4-4C82-91C5-2CC585301EC6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0.95763</cdr:y>
    </cdr:from>
    <cdr:to>
      <cdr:x>0.36293</cdr:x>
      <cdr:y>0.99775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860677"/>
          <a:ext cx="3541058" cy="245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2EFF497-5036-4802-A4D3-F0F8006FA9A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0.96495</cdr:y>
    </cdr:from>
    <cdr:to>
      <cdr:x>0.49468</cdr:x>
      <cdr:y>1</cdr:y>
    </cdr:to>
    <cdr:sp macro="" textlink="VersionStamp">
      <cdr:nvSpPr>
        <cdr:cNvPr id="3" name="TextBox 1"/>
        <cdr:cNvSpPr txBox="1"/>
      </cdr:nvSpPr>
      <cdr:spPr>
        <a:xfrm xmlns:a="http://schemas.openxmlformats.org/drawingml/2006/main">
          <a:off x="0" y="5905500"/>
          <a:ext cx="4829735" cy="214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EE8EF24-982D-4338-B9FF-3B1FEA9C151E}" type="TxLink">
            <a:rPr lang="en-US" sz="900" b="0" i="0" u="none" strike="noStrike">
              <a:solidFill>
                <a:srgbClr val="000000"/>
              </a:solidFill>
              <a:latin typeface="Calibri"/>
              <a:cs typeface="Arial"/>
            </a:rPr>
            <a:pPr/>
            <a:t>DB v4.0 / Optimiser v4.0</a:t>
          </a:fld>
          <a:endParaRPr lang="en-GB" sz="900">
            <a:latin typeface="Calibri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19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58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8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197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40"/>
  <sheetViews>
    <sheetView tabSelected="1" workbookViewId="0">
      <selection activeCell="H1" sqref="H1"/>
    </sheetView>
  </sheetViews>
  <sheetFormatPr defaultColWidth="0" defaultRowHeight="13.8" zeroHeight="1" x14ac:dyDescent="0.25"/>
  <cols>
    <col min="1" max="8" width="8.796875" customWidth="1"/>
    <col min="9" max="16384" width="8.796875" hidden="1"/>
  </cols>
  <sheetData>
    <row r="1" spans="1:8" x14ac:dyDescent="0.25">
      <c r="A1" s="86"/>
      <c r="B1" s="86"/>
      <c r="C1" s="86"/>
      <c r="D1" s="86"/>
      <c r="E1" s="86"/>
      <c r="F1" s="86"/>
      <c r="G1" s="86"/>
      <c r="H1" s="86"/>
    </row>
    <row r="2" spans="1:8" x14ac:dyDescent="0.25">
      <c r="A2" s="86"/>
      <c r="B2" s="86"/>
      <c r="C2" s="86"/>
      <c r="D2" s="86"/>
      <c r="E2" s="86"/>
      <c r="F2" s="86"/>
      <c r="G2" s="86"/>
      <c r="H2" s="86"/>
    </row>
    <row r="3" spans="1:8" x14ac:dyDescent="0.25">
      <c r="A3" s="86"/>
      <c r="B3" s="86"/>
      <c r="C3" s="86"/>
      <c r="D3" s="86"/>
      <c r="E3" s="86"/>
      <c r="F3" s="86"/>
      <c r="G3" s="86"/>
      <c r="H3" s="86"/>
    </row>
    <row r="4" spans="1:8" x14ac:dyDescent="0.25">
      <c r="A4" s="86"/>
      <c r="B4" s="86"/>
      <c r="C4" s="86"/>
      <c r="D4" s="86"/>
      <c r="E4" s="86"/>
      <c r="F4" s="86"/>
      <c r="G4" s="86"/>
      <c r="H4" s="86"/>
    </row>
    <row r="5" spans="1:8" x14ac:dyDescent="0.25">
      <c r="A5" s="86"/>
      <c r="B5" s="86"/>
      <c r="C5" s="86"/>
      <c r="D5" s="86"/>
      <c r="E5" s="86"/>
      <c r="F5" s="86"/>
      <c r="G5" s="86"/>
      <c r="H5" s="86"/>
    </row>
    <row r="6" spans="1:8" x14ac:dyDescent="0.25">
      <c r="A6" s="86"/>
      <c r="B6" s="86"/>
      <c r="C6" s="86"/>
      <c r="D6" s="86"/>
      <c r="E6" s="86"/>
      <c r="F6" s="86"/>
      <c r="G6" s="86"/>
      <c r="H6" s="86"/>
    </row>
    <row r="7" spans="1:8" x14ac:dyDescent="0.25">
      <c r="A7" s="86"/>
      <c r="B7" s="86"/>
      <c r="C7" s="86"/>
      <c r="D7" s="86"/>
      <c r="E7" s="86"/>
      <c r="F7" s="86"/>
      <c r="G7" s="86"/>
      <c r="H7" s="86"/>
    </row>
    <row r="8" spans="1:8" x14ac:dyDescent="0.25">
      <c r="A8" s="86"/>
      <c r="B8" s="86"/>
      <c r="C8" s="86"/>
      <c r="D8" s="86"/>
      <c r="E8" s="86"/>
      <c r="F8" s="86"/>
      <c r="G8" s="86"/>
      <c r="H8" s="86"/>
    </row>
    <row r="9" spans="1:8" x14ac:dyDescent="0.25">
      <c r="A9" s="86"/>
      <c r="B9" s="86"/>
      <c r="C9" s="86"/>
      <c r="D9" s="86"/>
      <c r="E9" s="86"/>
      <c r="F9" s="86"/>
      <c r="G9" s="86"/>
      <c r="H9" s="86"/>
    </row>
    <row r="10" spans="1:8" x14ac:dyDescent="0.25">
      <c r="A10" s="86"/>
      <c r="B10" s="86"/>
      <c r="C10" s="86"/>
      <c r="D10" s="86"/>
      <c r="E10" s="86"/>
      <c r="F10" s="86"/>
      <c r="G10" s="86"/>
      <c r="H10" s="86"/>
    </row>
    <row r="11" spans="1:8" x14ac:dyDescent="0.25">
      <c r="A11" s="86"/>
      <c r="B11" s="86"/>
      <c r="C11" s="86"/>
      <c r="D11" s="86"/>
      <c r="E11" s="86"/>
      <c r="F11" s="86"/>
      <c r="G11" s="86"/>
      <c r="H11" s="86"/>
    </row>
    <row r="12" spans="1:8" x14ac:dyDescent="0.25">
      <c r="A12" s="86"/>
      <c r="B12" s="86"/>
      <c r="C12" s="86"/>
      <c r="D12" s="86"/>
      <c r="E12" s="86"/>
      <c r="F12" s="86"/>
      <c r="G12" s="86"/>
      <c r="H12" s="86"/>
    </row>
    <row r="13" spans="1:8" x14ac:dyDescent="0.25">
      <c r="A13" s="86"/>
      <c r="B13" s="86"/>
      <c r="C13" s="86"/>
      <c r="D13" s="86"/>
      <c r="E13" s="86"/>
      <c r="F13" s="86"/>
      <c r="G13" s="86"/>
      <c r="H13" s="86"/>
    </row>
    <row r="14" spans="1:8" x14ac:dyDescent="0.25">
      <c r="A14" s="86"/>
      <c r="B14" s="86"/>
      <c r="C14" s="86"/>
      <c r="D14" s="86"/>
      <c r="E14" s="86"/>
      <c r="F14" s="86"/>
      <c r="G14" s="86"/>
      <c r="H14" s="86"/>
    </row>
    <row r="15" spans="1:8" x14ac:dyDescent="0.25">
      <c r="A15" s="86"/>
      <c r="B15" s="86"/>
      <c r="C15" s="86"/>
      <c r="D15" s="86"/>
      <c r="E15" s="86"/>
      <c r="F15" s="86"/>
      <c r="G15" s="86"/>
      <c r="H15" s="86"/>
    </row>
    <row r="16" spans="1:8" x14ac:dyDescent="0.25">
      <c r="A16" s="86"/>
      <c r="B16" s="86"/>
      <c r="C16" s="86"/>
      <c r="D16" s="86"/>
      <c r="E16" s="86"/>
      <c r="F16" s="86"/>
      <c r="G16" s="86"/>
      <c r="H16" s="86"/>
    </row>
    <row r="17" spans="1:8" x14ac:dyDescent="0.25">
      <c r="A17" s="86"/>
      <c r="B17" s="86"/>
      <c r="C17" s="86"/>
      <c r="D17" s="86"/>
      <c r="E17" s="86"/>
      <c r="F17" s="86"/>
      <c r="G17" s="86"/>
      <c r="H17" s="86"/>
    </row>
    <row r="18" spans="1:8" x14ac:dyDescent="0.25">
      <c r="A18" s="86"/>
      <c r="B18" s="86"/>
      <c r="C18" s="86"/>
      <c r="D18" s="86"/>
      <c r="E18" s="86"/>
      <c r="F18" s="86"/>
      <c r="G18" s="86"/>
      <c r="H18" s="86"/>
    </row>
    <row r="19" spans="1:8" x14ac:dyDescent="0.25">
      <c r="A19" s="86"/>
      <c r="B19" s="86"/>
      <c r="C19" s="86"/>
      <c r="D19" s="86"/>
      <c r="E19" s="86"/>
      <c r="F19" s="86"/>
      <c r="G19" s="86"/>
      <c r="H19" s="86"/>
    </row>
    <row r="20" spans="1:8" x14ac:dyDescent="0.25">
      <c r="A20" s="86"/>
      <c r="B20" s="86"/>
      <c r="C20" s="86"/>
      <c r="D20" s="86"/>
      <c r="E20" s="86"/>
      <c r="F20" s="86"/>
      <c r="G20" s="86"/>
      <c r="H20" s="86"/>
    </row>
    <row r="21" spans="1:8" x14ac:dyDescent="0.25">
      <c r="A21" s="86"/>
      <c r="B21" s="86"/>
      <c r="C21" s="86"/>
      <c r="D21" s="86"/>
      <c r="E21" s="86"/>
      <c r="F21" s="86"/>
      <c r="G21" s="86"/>
      <c r="H21" s="86"/>
    </row>
    <row r="22" spans="1:8" x14ac:dyDescent="0.25">
      <c r="A22" s="86"/>
      <c r="B22" s="86"/>
      <c r="C22" s="86"/>
      <c r="D22" s="86"/>
      <c r="E22" s="86"/>
      <c r="F22" s="86"/>
      <c r="G22" s="86"/>
      <c r="H22" s="86"/>
    </row>
    <row r="23" spans="1:8" x14ac:dyDescent="0.25">
      <c r="A23" s="86"/>
      <c r="B23" s="86"/>
      <c r="C23" s="86"/>
      <c r="D23" s="86"/>
      <c r="E23" s="86"/>
      <c r="F23" s="86"/>
      <c r="G23" s="86"/>
      <c r="H23" s="86"/>
    </row>
    <row r="24" spans="1:8" x14ac:dyDescent="0.25">
      <c r="A24" s="86"/>
      <c r="B24" s="86"/>
      <c r="C24" s="86"/>
      <c r="D24" s="86"/>
      <c r="E24" s="86"/>
      <c r="F24" s="86"/>
      <c r="G24" s="86"/>
      <c r="H24" s="86"/>
    </row>
    <row r="25" spans="1:8" x14ac:dyDescent="0.25">
      <c r="A25" s="86"/>
      <c r="B25" s="86"/>
      <c r="C25" s="86"/>
      <c r="D25" s="86"/>
      <c r="E25" s="86"/>
      <c r="F25" s="86"/>
      <c r="G25" s="86"/>
      <c r="H25" s="86"/>
    </row>
    <row r="26" spans="1:8" x14ac:dyDescent="0.25">
      <c r="A26" s="86"/>
      <c r="B26" s="86"/>
      <c r="C26" s="86"/>
      <c r="D26" s="86"/>
      <c r="E26" s="86"/>
      <c r="F26" s="86"/>
      <c r="G26" s="86"/>
      <c r="H26" s="86"/>
    </row>
    <row r="27" spans="1:8" x14ac:dyDescent="0.25">
      <c r="A27" s="86"/>
      <c r="B27" s="86"/>
      <c r="C27" s="86"/>
      <c r="D27" s="86"/>
      <c r="E27" s="86"/>
      <c r="F27" s="86"/>
      <c r="G27" s="86"/>
      <c r="H27" s="86"/>
    </row>
    <row r="28" spans="1:8" x14ac:dyDescent="0.25">
      <c r="A28" s="86"/>
      <c r="B28" s="86"/>
      <c r="C28" s="86"/>
      <c r="D28" s="86"/>
      <c r="E28" s="86"/>
      <c r="F28" s="86"/>
      <c r="G28" s="86"/>
      <c r="H28" s="86"/>
    </row>
    <row r="29" spans="1:8" x14ac:dyDescent="0.25">
      <c r="A29" s="86"/>
      <c r="B29" s="86"/>
      <c r="C29" s="86"/>
      <c r="D29" s="86"/>
      <c r="E29" s="86"/>
      <c r="F29" s="86"/>
      <c r="G29" s="86"/>
      <c r="H29" s="86"/>
    </row>
    <row r="30" spans="1:8" x14ac:dyDescent="0.25">
      <c r="A30" s="86"/>
      <c r="B30" s="86"/>
      <c r="C30" s="86"/>
      <c r="D30" s="86"/>
      <c r="E30" s="86"/>
      <c r="F30" s="86"/>
      <c r="G30" s="86"/>
      <c r="H30" s="86"/>
    </row>
    <row r="31" spans="1:8" x14ac:dyDescent="0.25">
      <c r="A31" s="86"/>
      <c r="B31" s="86"/>
      <c r="C31" s="86"/>
      <c r="D31" s="86"/>
      <c r="E31" s="86"/>
      <c r="F31" s="86"/>
      <c r="G31" s="86"/>
      <c r="H31" s="86"/>
    </row>
    <row r="32" spans="1:8" x14ac:dyDescent="0.25">
      <c r="A32" s="86"/>
      <c r="B32" s="86"/>
      <c r="C32" s="86"/>
      <c r="D32" s="86"/>
      <c r="E32" s="86"/>
      <c r="F32" s="86"/>
      <c r="G32" s="86"/>
      <c r="H32" s="86"/>
    </row>
    <row r="33" spans="1:8" x14ac:dyDescent="0.25">
      <c r="A33" s="86"/>
      <c r="B33" s="86"/>
      <c r="C33" s="86"/>
      <c r="D33" s="86"/>
      <c r="E33" s="86"/>
      <c r="F33" s="86"/>
      <c r="G33" s="86"/>
      <c r="H33" s="86"/>
    </row>
    <row r="34" spans="1:8" x14ac:dyDescent="0.25">
      <c r="A34" s="86"/>
      <c r="B34" s="86"/>
      <c r="C34" s="86"/>
      <c r="D34" s="86"/>
      <c r="E34" s="86"/>
      <c r="F34" s="86"/>
      <c r="G34" s="86"/>
      <c r="H34" s="86"/>
    </row>
    <row r="35" spans="1:8" x14ac:dyDescent="0.25">
      <c r="A35" s="86"/>
      <c r="B35" s="86"/>
      <c r="C35" s="86"/>
      <c r="D35" s="86"/>
      <c r="E35" s="86"/>
      <c r="F35" s="86"/>
      <c r="G35" s="86"/>
      <c r="H35" s="86"/>
    </row>
    <row r="36" spans="1:8" x14ac:dyDescent="0.25">
      <c r="A36" s="86"/>
      <c r="B36" s="86"/>
      <c r="C36" s="86"/>
      <c r="D36" s="86"/>
      <c r="E36" s="86"/>
      <c r="F36" s="86"/>
      <c r="G36" s="86"/>
      <c r="H36" s="86"/>
    </row>
    <row r="37" spans="1:8" x14ac:dyDescent="0.25">
      <c r="A37" s="86"/>
      <c r="B37" s="86"/>
      <c r="C37" s="86"/>
      <c r="D37" s="86"/>
      <c r="E37" s="86"/>
      <c r="F37" s="86"/>
      <c r="G37" s="86"/>
      <c r="H37" s="86"/>
    </row>
    <row r="38" spans="1:8" x14ac:dyDescent="0.25">
      <c r="A38" s="86"/>
      <c r="B38" s="86"/>
      <c r="C38" s="86"/>
      <c r="D38" s="86"/>
      <c r="E38" s="86"/>
      <c r="F38" s="86"/>
      <c r="G38" s="86"/>
      <c r="H38" s="86"/>
    </row>
    <row r="39" spans="1:8" x14ac:dyDescent="0.25">
      <c r="A39" s="86"/>
      <c r="B39" s="86"/>
      <c r="C39" s="86"/>
      <c r="D39" s="86"/>
      <c r="E39" s="86"/>
      <c r="F39" s="86"/>
      <c r="G39" s="86"/>
      <c r="H39" s="86"/>
    </row>
    <row r="40" spans="1:8" x14ac:dyDescent="0.25">
      <c r="A40" s="86"/>
      <c r="B40" s="86"/>
      <c r="C40" s="86"/>
      <c r="D40" s="86"/>
      <c r="E40" s="86"/>
      <c r="F40" s="86"/>
      <c r="G40" s="86"/>
      <c r="H40" s="86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4B082"/>
  </sheetPr>
  <dimension ref="A1:Z85"/>
  <sheetViews>
    <sheetView workbookViewId="0">
      <selection activeCell="E1" sqref="E1:Z20"/>
    </sheetView>
  </sheetViews>
  <sheetFormatPr defaultRowHeight="13.8" x14ac:dyDescent="0.25"/>
  <sheetData>
    <row r="1" spans="1:26" x14ac:dyDescent="0.25">
      <c r="A1" t="s">
        <v>417</v>
      </c>
      <c r="B1" t="s">
        <v>418</v>
      </c>
      <c r="C1" t="s">
        <v>419</v>
      </c>
      <c r="E1" t="s">
        <v>417</v>
      </c>
      <c r="F1" t="s">
        <v>420</v>
      </c>
      <c r="G1" t="s">
        <v>421</v>
      </c>
      <c r="H1" t="s">
        <v>422</v>
      </c>
      <c r="I1" t="s">
        <v>423</v>
      </c>
      <c r="J1" t="s">
        <v>424</v>
      </c>
      <c r="K1" t="s">
        <v>425</v>
      </c>
      <c r="L1" t="s">
        <v>426</v>
      </c>
      <c r="M1" t="s">
        <v>427</v>
      </c>
      <c r="N1" t="s">
        <v>431</v>
      </c>
      <c r="O1" t="s">
        <v>428</v>
      </c>
      <c r="P1" t="s">
        <v>429</v>
      </c>
      <c r="Q1" t="s">
        <v>430</v>
      </c>
      <c r="R1" t="s">
        <v>433</v>
      </c>
      <c r="S1" t="s">
        <v>434</v>
      </c>
      <c r="T1" t="s">
        <v>435</v>
      </c>
      <c r="U1" t="s">
        <v>438</v>
      </c>
      <c r="V1" t="s">
        <v>436</v>
      </c>
      <c r="W1" t="s">
        <v>437</v>
      </c>
      <c r="X1" t="s">
        <v>432</v>
      </c>
      <c r="Y1" t="s">
        <v>439</v>
      </c>
      <c r="Z1" t="s">
        <v>440</v>
      </c>
    </row>
    <row r="2" spans="1:26" x14ac:dyDescent="0.25">
      <c r="A2" t="s">
        <v>72</v>
      </c>
      <c r="B2" t="s">
        <v>420</v>
      </c>
      <c r="C2">
        <v>1309</v>
      </c>
      <c r="E2" t="s">
        <v>72</v>
      </c>
      <c r="F2">
        <v>1309</v>
      </c>
      <c r="G2">
        <v>914</v>
      </c>
      <c r="H2">
        <v>11175</v>
      </c>
      <c r="I2">
        <v>694</v>
      </c>
      <c r="J2">
        <v>3041</v>
      </c>
      <c r="K2">
        <v>271</v>
      </c>
      <c r="L2">
        <v>2688</v>
      </c>
      <c r="M2">
        <v>4180</v>
      </c>
      <c r="N2">
        <v>0</v>
      </c>
      <c r="O2">
        <v>115</v>
      </c>
      <c r="P2">
        <v>3142</v>
      </c>
      <c r="Q2">
        <v>2375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72</v>
      </c>
      <c r="B3" t="s">
        <v>421</v>
      </c>
      <c r="C3">
        <v>914</v>
      </c>
      <c r="E3" t="s">
        <v>69</v>
      </c>
      <c r="F3">
        <v>0</v>
      </c>
      <c r="G3">
        <v>0</v>
      </c>
      <c r="H3">
        <v>0</v>
      </c>
      <c r="I3">
        <v>0</v>
      </c>
      <c r="J3">
        <v>131</v>
      </c>
      <c r="K3">
        <v>0</v>
      </c>
      <c r="L3">
        <v>0</v>
      </c>
      <c r="M3">
        <v>0</v>
      </c>
      <c r="N3">
        <v>130</v>
      </c>
      <c r="O3">
        <v>0</v>
      </c>
      <c r="P3">
        <v>0</v>
      </c>
      <c r="Q3">
        <v>168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72</v>
      </c>
      <c r="B4" t="s">
        <v>422</v>
      </c>
      <c r="C4">
        <v>11175</v>
      </c>
      <c r="E4" t="s">
        <v>117</v>
      </c>
      <c r="F4">
        <v>353</v>
      </c>
      <c r="G4">
        <v>151</v>
      </c>
      <c r="H4">
        <v>457</v>
      </c>
      <c r="I4">
        <v>32</v>
      </c>
      <c r="J4">
        <v>364</v>
      </c>
      <c r="K4">
        <v>158</v>
      </c>
      <c r="L4">
        <v>448</v>
      </c>
      <c r="M4">
        <v>225</v>
      </c>
      <c r="N4">
        <v>65</v>
      </c>
      <c r="O4">
        <v>106</v>
      </c>
      <c r="P4">
        <v>430</v>
      </c>
      <c r="Q4">
        <v>537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72</v>
      </c>
      <c r="B5" t="s">
        <v>423</v>
      </c>
      <c r="C5">
        <v>694</v>
      </c>
      <c r="E5" t="s">
        <v>174</v>
      </c>
      <c r="F5">
        <v>0</v>
      </c>
      <c r="G5">
        <v>0</v>
      </c>
      <c r="H5">
        <v>0</v>
      </c>
      <c r="I5">
        <v>10</v>
      </c>
      <c r="J5">
        <v>0</v>
      </c>
      <c r="K5">
        <v>0</v>
      </c>
      <c r="L5">
        <v>2444</v>
      </c>
      <c r="M5">
        <v>0</v>
      </c>
      <c r="N5">
        <v>0</v>
      </c>
      <c r="O5">
        <v>206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72</v>
      </c>
      <c r="B6" t="s">
        <v>424</v>
      </c>
      <c r="C6">
        <v>3041</v>
      </c>
      <c r="E6" t="s">
        <v>129</v>
      </c>
      <c r="F6">
        <v>100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72</v>
      </c>
      <c r="B7" t="s">
        <v>425</v>
      </c>
      <c r="C7">
        <v>271</v>
      </c>
      <c r="E7" t="s">
        <v>16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72</v>
      </c>
      <c r="B8" t="s">
        <v>426</v>
      </c>
      <c r="C8">
        <v>2688</v>
      </c>
      <c r="E8" t="s">
        <v>33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5000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72</v>
      </c>
      <c r="B9" t="s">
        <v>427</v>
      </c>
      <c r="C9">
        <v>4180</v>
      </c>
      <c r="E9" t="s">
        <v>47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2000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72</v>
      </c>
      <c r="B10" t="s">
        <v>428</v>
      </c>
      <c r="C10">
        <v>115</v>
      </c>
      <c r="E10" t="s">
        <v>60</v>
      </c>
      <c r="F10">
        <v>0</v>
      </c>
      <c r="G10">
        <v>0</v>
      </c>
      <c r="H10">
        <v>0</v>
      </c>
      <c r="I10">
        <v>2000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72</v>
      </c>
      <c r="B11" t="s">
        <v>429</v>
      </c>
      <c r="C11">
        <v>3142</v>
      </c>
      <c r="E11" t="s">
        <v>167</v>
      </c>
      <c r="F11">
        <v>0</v>
      </c>
      <c r="G11">
        <v>0</v>
      </c>
      <c r="H11">
        <v>5000</v>
      </c>
      <c r="I11">
        <v>0</v>
      </c>
      <c r="J11">
        <v>0</v>
      </c>
      <c r="K11">
        <v>0</v>
      </c>
      <c r="L11">
        <v>0</v>
      </c>
      <c r="M11">
        <v>5000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72</v>
      </c>
      <c r="B12" t="s">
        <v>430</v>
      </c>
      <c r="C12">
        <v>2375</v>
      </c>
      <c r="E12" t="s">
        <v>91</v>
      </c>
      <c r="F12">
        <v>6500</v>
      </c>
      <c r="G12">
        <v>6000</v>
      </c>
      <c r="H12">
        <v>0</v>
      </c>
      <c r="I12">
        <v>1600</v>
      </c>
      <c r="J12">
        <v>3500</v>
      </c>
      <c r="K12">
        <v>0</v>
      </c>
      <c r="L12">
        <v>0</v>
      </c>
      <c r="M12">
        <v>3300</v>
      </c>
      <c r="N12">
        <v>6500</v>
      </c>
      <c r="O12">
        <v>2700</v>
      </c>
      <c r="P12">
        <v>1600</v>
      </c>
      <c r="Q12">
        <v>3300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69</v>
      </c>
      <c r="B13" t="s">
        <v>424</v>
      </c>
      <c r="C13">
        <v>131</v>
      </c>
      <c r="E13" t="s">
        <v>100</v>
      </c>
      <c r="F13">
        <v>0</v>
      </c>
      <c r="G13">
        <v>0</v>
      </c>
      <c r="H13">
        <v>0</v>
      </c>
      <c r="I13">
        <v>0</v>
      </c>
      <c r="J13">
        <v>1200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69</v>
      </c>
      <c r="B14" t="s">
        <v>431</v>
      </c>
      <c r="C14">
        <v>130</v>
      </c>
      <c r="E14" t="s">
        <v>82</v>
      </c>
      <c r="F14">
        <v>1190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 t="s">
        <v>69</v>
      </c>
      <c r="B15" t="s">
        <v>430</v>
      </c>
      <c r="C15">
        <v>168</v>
      </c>
      <c r="E15" t="s">
        <v>44</v>
      </c>
      <c r="F15">
        <v>68</v>
      </c>
      <c r="G15">
        <v>212</v>
      </c>
      <c r="H15">
        <v>962</v>
      </c>
      <c r="I15">
        <v>105</v>
      </c>
      <c r="J15">
        <v>0</v>
      </c>
      <c r="K15">
        <v>0</v>
      </c>
      <c r="L15">
        <v>0</v>
      </c>
      <c r="M15">
        <v>441</v>
      </c>
      <c r="N15">
        <v>0</v>
      </c>
      <c r="O15">
        <v>95</v>
      </c>
      <c r="P15">
        <v>361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 t="s">
        <v>117</v>
      </c>
      <c r="B16" t="s">
        <v>420</v>
      </c>
      <c r="C16">
        <v>353</v>
      </c>
      <c r="E16" t="s">
        <v>159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9273</v>
      </c>
      <c r="Y16">
        <v>0</v>
      </c>
      <c r="Z16">
        <v>0</v>
      </c>
    </row>
    <row r="17" spans="1:26" x14ac:dyDescent="0.25">
      <c r="A17" t="s">
        <v>117</v>
      </c>
      <c r="B17" t="s">
        <v>421</v>
      </c>
      <c r="C17">
        <v>151</v>
      </c>
      <c r="E17" t="s">
        <v>162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3581</v>
      </c>
      <c r="S17">
        <v>3</v>
      </c>
      <c r="T17">
        <v>9245</v>
      </c>
      <c r="U17">
        <v>0</v>
      </c>
      <c r="V17">
        <v>1029</v>
      </c>
      <c r="W17">
        <v>1535</v>
      </c>
      <c r="X17">
        <v>0</v>
      </c>
      <c r="Y17">
        <v>0</v>
      </c>
      <c r="Z17">
        <v>0</v>
      </c>
    </row>
    <row r="18" spans="1:26" x14ac:dyDescent="0.25">
      <c r="A18" t="s">
        <v>117</v>
      </c>
      <c r="B18" t="s">
        <v>422</v>
      </c>
      <c r="C18">
        <v>457</v>
      </c>
      <c r="E18" t="s">
        <v>155</v>
      </c>
      <c r="F18">
        <v>1832</v>
      </c>
      <c r="G18">
        <v>1350</v>
      </c>
      <c r="H18">
        <v>0</v>
      </c>
      <c r="I18">
        <v>0</v>
      </c>
      <c r="J18">
        <v>1386</v>
      </c>
      <c r="K18">
        <v>1070</v>
      </c>
      <c r="L18">
        <v>2825</v>
      </c>
      <c r="M18">
        <v>1658</v>
      </c>
      <c r="N18">
        <v>2254</v>
      </c>
      <c r="O18">
        <v>1816</v>
      </c>
      <c r="P18">
        <v>1109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117</v>
      </c>
      <c r="B19" t="s">
        <v>423</v>
      </c>
      <c r="C19">
        <v>32</v>
      </c>
      <c r="E19" t="s">
        <v>154</v>
      </c>
      <c r="F19">
        <v>0</v>
      </c>
      <c r="G19">
        <v>0</v>
      </c>
      <c r="H19">
        <v>0</v>
      </c>
      <c r="I19">
        <v>0</v>
      </c>
      <c r="J19">
        <v>0</v>
      </c>
      <c r="K19">
        <v>667</v>
      </c>
      <c r="L19">
        <v>593</v>
      </c>
      <c r="M19">
        <v>0</v>
      </c>
      <c r="N19">
        <v>0</v>
      </c>
      <c r="O19">
        <v>0</v>
      </c>
      <c r="P19">
        <v>0</v>
      </c>
      <c r="Q19">
        <v>0</v>
      </c>
      <c r="R19">
        <v>2118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 t="s">
        <v>117</v>
      </c>
      <c r="B20" t="s">
        <v>424</v>
      </c>
      <c r="C20">
        <v>364</v>
      </c>
      <c r="E20" t="s">
        <v>141</v>
      </c>
      <c r="F20">
        <v>291</v>
      </c>
      <c r="G20">
        <v>226</v>
      </c>
      <c r="H20">
        <v>389</v>
      </c>
      <c r="I20">
        <v>132</v>
      </c>
      <c r="J20">
        <v>353</v>
      </c>
      <c r="K20">
        <v>91</v>
      </c>
      <c r="L20">
        <v>265</v>
      </c>
      <c r="M20">
        <v>427</v>
      </c>
      <c r="N20">
        <v>266</v>
      </c>
      <c r="O20">
        <v>153</v>
      </c>
      <c r="P20">
        <v>277</v>
      </c>
      <c r="Q20">
        <v>266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 t="s">
        <v>117</v>
      </c>
      <c r="B21" t="s">
        <v>425</v>
      </c>
      <c r="C21">
        <v>158</v>
      </c>
    </row>
    <row r="22" spans="1:26" x14ac:dyDescent="0.25">
      <c r="A22" t="s">
        <v>117</v>
      </c>
      <c r="B22" t="s">
        <v>426</v>
      </c>
      <c r="C22">
        <v>448</v>
      </c>
    </row>
    <row r="23" spans="1:26" x14ac:dyDescent="0.25">
      <c r="A23" t="s">
        <v>117</v>
      </c>
      <c r="B23" t="s">
        <v>427</v>
      </c>
      <c r="C23">
        <v>225</v>
      </c>
    </row>
    <row r="24" spans="1:26" x14ac:dyDescent="0.25">
      <c r="A24" t="s">
        <v>117</v>
      </c>
      <c r="B24" t="s">
        <v>431</v>
      </c>
      <c r="C24">
        <v>65</v>
      </c>
    </row>
    <row r="25" spans="1:26" x14ac:dyDescent="0.25">
      <c r="A25" t="s">
        <v>117</v>
      </c>
      <c r="B25" t="s">
        <v>428</v>
      </c>
      <c r="C25">
        <v>106</v>
      </c>
    </row>
    <row r="26" spans="1:26" x14ac:dyDescent="0.25">
      <c r="A26" t="s">
        <v>117</v>
      </c>
      <c r="B26" t="s">
        <v>429</v>
      </c>
      <c r="C26">
        <v>430</v>
      </c>
    </row>
    <row r="27" spans="1:26" x14ac:dyDescent="0.25">
      <c r="A27" t="s">
        <v>117</v>
      </c>
      <c r="B27" t="s">
        <v>430</v>
      </c>
      <c r="C27">
        <v>537</v>
      </c>
    </row>
    <row r="28" spans="1:26" x14ac:dyDescent="0.25">
      <c r="A28" t="s">
        <v>174</v>
      </c>
      <c r="B28" t="s">
        <v>423</v>
      </c>
      <c r="C28">
        <v>10</v>
      </c>
    </row>
    <row r="29" spans="1:26" x14ac:dyDescent="0.25">
      <c r="A29" t="s">
        <v>174</v>
      </c>
      <c r="B29" t="s">
        <v>426</v>
      </c>
      <c r="C29">
        <v>2444</v>
      </c>
    </row>
    <row r="30" spans="1:26" x14ac:dyDescent="0.25">
      <c r="A30" t="s">
        <v>174</v>
      </c>
      <c r="B30" t="s">
        <v>428</v>
      </c>
      <c r="C30">
        <v>206</v>
      </c>
    </row>
    <row r="31" spans="1:26" x14ac:dyDescent="0.25">
      <c r="A31" t="s">
        <v>129</v>
      </c>
      <c r="B31" t="s">
        <v>420</v>
      </c>
      <c r="C31">
        <v>100</v>
      </c>
    </row>
    <row r="32" spans="1:26" x14ac:dyDescent="0.25">
      <c r="A32" t="s">
        <v>16</v>
      </c>
      <c r="B32" t="s">
        <v>427</v>
      </c>
      <c r="C32">
        <v>1000</v>
      </c>
    </row>
    <row r="33" spans="1:3" x14ac:dyDescent="0.25">
      <c r="A33" t="s">
        <v>33</v>
      </c>
      <c r="B33" t="s">
        <v>427</v>
      </c>
      <c r="C33">
        <v>5000</v>
      </c>
    </row>
    <row r="34" spans="1:3" x14ac:dyDescent="0.25">
      <c r="A34" t="s">
        <v>47</v>
      </c>
      <c r="B34" t="s">
        <v>428</v>
      </c>
      <c r="C34">
        <v>2000</v>
      </c>
    </row>
    <row r="35" spans="1:3" x14ac:dyDescent="0.25">
      <c r="A35" t="s">
        <v>60</v>
      </c>
      <c r="B35" t="s">
        <v>423</v>
      </c>
      <c r="C35">
        <v>2000</v>
      </c>
    </row>
    <row r="36" spans="1:3" x14ac:dyDescent="0.25">
      <c r="A36" t="s">
        <v>167</v>
      </c>
      <c r="B36" t="s">
        <v>422</v>
      </c>
      <c r="C36">
        <v>5000</v>
      </c>
    </row>
    <row r="37" spans="1:3" x14ac:dyDescent="0.25">
      <c r="A37" t="s">
        <v>167</v>
      </c>
      <c r="B37" t="s">
        <v>427</v>
      </c>
      <c r="C37">
        <v>5000</v>
      </c>
    </row>
    <row r="38" spans="1:3" x14ac:dyDescent="0.25">
      <c r="A38" t="s">
        <v>91</v>
      </c>
      <c r="B38" t="s">
        <v>420</v>
      </c>
      <c r="C38">
        <v>6500</v>
      </c>
    </row>
    <row r="39" spans="1:3" x14ac:dyDescent="0.25">
      <c r="A39" t="s">
        <v>91</v>
      </c>
      <c r="B39" t="s">
        <v>421</v>
      </c>
      <c r="C39">
        <v>6000</v>
      </c>
    </row>
    <row r="40" spans="1:3" x14ac:dyDescent="0.25">
      <c r="A40" t="s">
        <v>91</v>
      </c>
      <c r="B40" t="s">
        <v>423</v>
      </c>
      <c r="C40">
        <v>1600</v>
      </c>
    </row>
    <row r="41" spans="1:3" x14ac:dyDescent="0.25">
      <c r="A41" t="s">
        <v>91</v>
      </c>
      <c r="B41" t="s">
        <v>424</v>
      </c>
      <c r="C41">
        <v>3500</v>
      </c>
    </row>
    <row r="42" spans="1:3" x14ac:dyDescent="0.25">
      <c r="A42" t="s">
        <v>91</v>
      </c>
      <c r="B42" t="s">
        <v>427</v>
      </c>
      <c r="C42">
        <v>3300</v>
      </c>
    </row>
    <row r="43" spans="1:3" x14ac:dyDescent="0.25">
      <c r="A43" t="s">
        <v>91</v>
      </c>
      <c r="B43" t="s">
        <v>431</v>
      </c>
      <c r="C43">
        <v>6500</v>
      </c>
    </row>
    <row r="44" spans="1:3" x14ac:dyDescent="0.25">
      <c r="A44" t="s">
        <v>91</v>
      </c>
      <c r="B44" t="s">
        <v>428</v>
      </c>
      <c r="C44">
        <v>2700</v>
      </c>
    </row>
    <row r="45" spans="1:3" x14ac:dyDescent="0.25">
      <c r="A45" t="s">
        <v>91</v>
      </c>
      <c r="B45" t="s">
        <v>429</v>
      </c>
      <c r="C45">
        <v>1600</v>
      </c>
    </row>
    <row r="46" spans="1:3" x14ac:dyDescent="0.25">
      <c r="A46" t="s">
        <v>91</v>
      </c>
      <c r="B46" t="s">
        <v>430</v>
      </c>
      <c r="C46">
        <v>3300</v>
      </c>
    </row>
    <row r="47" spans="1:3" x14ac:dyDescent="0.25">
      <c r="A47" t="s">
        <v>100</v>
      </c>
      <c r="B47" t="s">
        <v>424</v>
      </c>
      <c r="C47">
        <v>1200</v>
      </c>
    </row>
    <row r="48" spans="1:3" x14ac:dyDescent="0.25">
      <c r="A48" t="s">
        <v>82</v>
      </c>
      <c r="B48" t="s">
        <v>420</v>
      </c>
      <c r="C48">
        <v>1190</v>
      </c>
    </row>
    <row r="49" spans="1:3" x14ac:dyDescent="0.25">
      <c r="A49" t="s">
        <v>44</v>
      </c>
      <c r="B49" t="s">
        <v>420</v>
      </c>
      <c r="C49">
        <v>68</v>
      </c>
    </row>
    <row r="50" spans="1:3" x14ac:dyDescent="0.25">
      <c r="A50" t="s">
        <v>44</v>
      </c>
      <c r="B50" t="s">
        <v>421</v>
      </c>
      <c r="C50">
        <v>212</v>
      </c>
    </row>
    <row r="51" spans="1:3" x14ac:dyDescent="0.25">
      <c r="A51" t="s">
        <v>44</v>
      </c>
      <c r="B51" t="s">
        <v>422</v>
      </c>
      <c r="C51">
        <v>962</v>
      </c>
    </row>
    <row r="52" spans="1:3" x14ac:dyDescent="0.25">
      <c r="A52" t="s">
        <v>44</v>
      </c>
      <c r="B52" t="s">
        <v>423</v>
      </c>
      <c r="C52">
        <v>105</v>
      </c>
    </row>
    <row r="53" spans="1:3" x14ac:dyDescent="0.25">
      <c r="A53" t="s">
        <v>44</v>
      </c>
      <c r="B53" t="s">
        <v>427</v>
      </c>
      <c r="C53">
        <v>441</v>
      </c>
    </row>
    <row r="54" spans="1:3" x14ac:dyDescent="0.25">
      <c r="A54" t="s">
        <v>44</v>
      </c>
      <c r="B54" t="s">
        <v>428</v>
      </c>
      <c r="C54">
        <v>95</v>
      </c>
    </row>
    <row r="55" spans="1:3" x14ac:dyDescent="0.25">
      <c r="A55" t="s">
        <v>44</v>
      </c>
      <c r="B55" t="s">
        <v>429</v>
      </c>
      <c r="C55">
        <v>361</v>
      </c>
    </row>
    <row r="56" spans="1:3" x14ac:dyDescent="0.25">
      <c r="A56" t="s">
        <v>159</v>
      </c>
      <c r="B56" t="s">
        <v>432</v>
      </c>
      <c r="C56">
        <v>9273</v>
      </c>
    </row>
    <row r="57" spans="1:3" x14ac:dyDescent="0.25">
      <c r="A57" t="s">
        <v>162</v>
      </c>
      <c r="B57" t="s">
        <v>433</v>
      </c>
      <c r="C57">
        <v>3581</v>
      </c>
    </row>
    <row r="58" spans="1:3" x14ac:dyDescent="0.25">
      <c r="A58" t="s">
        <v>162</v>
      </c>
      <c r="B58" t="s">
        <v>434</v>
      </c>
      <c r="C58">
        <v>3</v>
      </c>
    </row>
    <row r="59" spans="1:3" x14ac:dyDescent="0.25">
      <c r="A59" t="s">
        <v>162</v>
      </c>
      <c r="B59" t="s">
        <v>435</v>
      </c>
      <c r="C59">
        <v>9245</v>
      </c>
    </row>
    <row r="60" spans="1:3" x14ac:dyDescent="0.25">
      <c r="A60" t="s">
        <v>162</v>
      </c>
      <c r="B60" t="s">
        <v>436</v>
      </c>
      <c r="C60">
        <v>1029</v>
      </c>
    </row>
    <row r="61" spans="1:3" x14ac:dyDescent="0.25">
      <c r="A61" t="s">
        <v>162</v>
      </c>
      <c r="B61" t="s">
        <v>437</v>
      </c>
      <c r="C61">
        <v>1535</v>
      </c>
    </row>
    <row r="62" spans="1:3" x14ac:dyDescent="0.25">
      <c r="A62" t="s">
        <v>155</v>
      </c>
      <c r="B62" t="s">
        <v>420</v>
      </c>
      <c r="C62">
        <v>1832</v>
      </c>
    </row>
    <row r="63" spans="1:3" x14ac:dyDescent="0.25">
      <c r="A63" t="s">
        <v>155</v>
      </c>
      <c r="B63" t="s">
        <v>421</v>
      </c>
      <c r="C63">
        <v>1350</v>
      </c>
    </row>
    <row r="64" spans="1:3" x14ac:dyDescent="0.25">
      <c r="A64" t="s">
        <v>155</v>
      </c>
      <c r="B64" t="s">
        <v>424</v>
      </c>
      <c r="C64">
        <v>1386</v>
      </c>
    </row>
    <row r="65" spans="1:3" x14ac:dyDescent="0.25">
      <c r="A65" t="s">
        <v>155</v>
      </c>
      <c r="B65" t="s">
        <v>425</v>
      </c>
      <c r="C65">
        <v>1070</v>
      </c>
    </row>
    <row r="66" spans="1:3" x14ac:dyDescent="0.25">
      <c r="A66" t="s">
        <v>155</v>
      </c>
      <c r="B66" t="s">
        <v>426</v>
      </c>
      <c r="C66">
        <v>2825</v>
      </c>
    </row>
    <row r="67" spans="1:3" x14ac:dyDescent="0.25">
      <c r="A67" t="s">
        <v>155</v>
      </c>
      <c r="B67" t="s">
        <v>427</v>
      </c>
      <c r="C67">
        <v>1658</v>
      </c>
    </row>
    <row r="68" spans="1:3" x14ac:dyDescent="0.25">
      <c r="A68" t="s">
        <v>155</v>
      </c>
      <c r="B68" t="s">
        <v>431</v>
      </c>
      <c r="C68">
        <v>2254</v>
      </c>
    </row>
    <row r="69" spans="1:3" x14ac:dyDescent="0.25">
      <c r="A69" t="s">
        <v>155</v>
      </c>
      <c r="B69" t="s">
        <v>428</v>
      </c>
      <c r="C69">
        <v>1816</v>
      </c>
    </row>
    <row r="70" spans="1:3" x14ac:dyDescent="0.25">
      <c r="A70" t="s">
        <v>155</v>
      </c>
      <c r="B70" t="s">
        <v>429</v>
      </c>
      <c r="C70">
        <v>1109</v>
      </c>
    </row>
    <row r="71" spans="1:3" x14ac:dyDescent="0.25">
      <c r="A71" t="s">
        <v>154</v>
      </c>
      <c r="B71" t="s">
        <v>433</v>
      </c>
      <c r="C71">
        <v>2118</v>
      </c>
    </row>
    <row r="72" spans="1:3" x14ac:dyDescent="0.25">
      <c r="A72" t="s">
        <v>154</v>
      </c>
      <c r="B72" t="s">
        <v>425</v>
      </c>
      <c r="C72">
        <v>667</v>
      </c>
    </row>
    <row r="73" spans="1:3" x14ac:dyDescent="0.25">
      <c r="A73" t="s">
        <v>154</v>
      </c>
      <c r="B73" t="s">
        <v>426</v>
      </c>
      <c r="C73">
        <v>593</v>
      </c>
    </row>
    <row r="74" spans="1:3" x14ac:dyDescent="0.25">
      <c r="A74" t="s">
        <v>141</v>
      </c>
      <c r="B74" t="s">
        <v>420</v>
      </c>
      <c r="C74">
        <v>291</v>
      </c>
    </row>
    <row r="75" spans="1:3" x14ac:dyDescent="0.25">
      <c r="A75" t="s">
        <v>141</v>
      </c>
      <c r="B75" t="s">
        <v>421</v>
      </c>
      <c r="C75">
        <v>226</v>
      </c>
    </row>
    <row r="76" spans="1:3" x14ac:dyDescent="0.25">
      <c r="A76" t="s">
        <v>141</v>
      </c>
      <c r="B76" t="s">
        <v>422</v>
      </c>
      <c r="C76">
        <v>389</v>
      </c>
    </row>
    <row r="77" spans="1:3" x14ac:dyDescent="0.25">
      <c r="A77" t="s">
        <v>141</v>
      </c>
      <c r="B77" t="s">
        <v>423</v>
      </c>
      <c r="C77">
        <v>132</v>
      </c>
    </row>
    <row r="78" spans="1:3" x14ac:dyDescent="0.25">
      <c r="A78" t="s">
        <v>141</v>
      </c>
      <c r="B78" t="s">
        <v>424</v>
      </c>
      <c r="C78">
        <v>353</v>
      </c>
    </row>
    <row r="79" spans="1:3" x14ac:dyDescent="0.25">
      <c r="A79" t="s">
        <v>141</v>
      </c>
      <c r="B79" t="s">
        <v>425</v>
      </c>
      <c r="C79">
        <v>91</v>
      </c>
    </row>
    <row r="80" spans="1:3" x14ac:dyDescent="0.25">
      <c r="A80" t="s">
        <v>141</v>
      </c>
      <c r="B80" t="s">
        <v>426</v>
      </c>
      <c r="C80">
        <v>265</v>
      </c>
    </row>
    <row r="81" spans="1:3" x14ac:dyDescent="0.25">
      <c r="A81" t="s">
        <v>141</v>
      </c>
      <c r="B81" t="s">
        <v>427</v>
      </c>
      <c r="C81">
        <v>427</v>
      </c>
    </row>
    <row r="82" spans="1:3" x14ac:dyDescent="0.25">
      <c r="A82" t="s">
        <v>141</v>
      </c>
      <c r="B82" t="s">
        <v>431</v>
      </c>
      <c r="C82">
        <v>266</v>
      </c>
    </row>
    <row r="83" spans="1:3" x14ac:dyDescent="0.25">
      <c r="A83" t="s">
        <v>141</v>
      </c>
      <c r="B83" t="s">
        <v>428</v>
      </c>
      <c r="C83">
        <v>153</v>
      </c>
    </row>
    <row r="84" spans="1:3" x14ac:dyDescent="0.25">
      <c r="A84" t="s">
        <v>141</v>
      </c>
      <c r="B84" t="s">
        <v>429</v>
      </c>
      <c r="C84">
        <v>277</v>
      </c>
    </row>
    <row r="85" spans="1:3" x14ac:dyDescent="0.25">
      <c r="A85" t="s">
        <v>141</v>
      </c>
      <c r="B85" t="s">
        <v>430</v>
      </c>
      <c r="C85">
        <v>266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4B082"/>
  </sheetPr>
  <dimension ref="A1:E161"/>
  <sheetViews>
    <sheetView workbookViewId="0">
      <selection sqref="A1:E161"/>
    </sheetView>
  </sheetViews>
  <sheetFormatPr defaultRowHeight="13.8" x14ac:dyDescent="0.25"/>
  <sheetData>
    <row r="1" spans="1:5" x14ac:dyDescent="0.25">
      <c r="A1" t="s">
        <v>441</v>
      </c>
      <c r="B1" t="s">
        <v>417</v>
      </c>
      <c r="C1" t="s">
        <v>442</v>
      </c>
      <c r="D1" t="s">
        <v>443</v>
      </c>
      <c r="E1" t="s">
        <v>444</v>
      </c>
    </row>
    <row r="2" spans="1:5" x14ac:dyDescent="0.25">
      <c r="A2">
        <v>1</v>
      </c>
      <c r="B2" t="s">
        <v>72</v>
      </c>
      <c r="C2" t="s">
        <v>20</v>
      </c>
      <c r="D2">
        <v>2050</v>
      </c>
      <c r="E2">
        <v>8.8800000000000008</v>
      </c>
    </row>
    <row r="3" spans="1:5" x14ac:dyDescent="0.25">
      <c r="A3">
        <v>1</v>
      </c>
      <c r="B3" t="s">
        <v>303</v>
      </c>
      <c r="C3" t="s">
        <v>20</v>
      </c>
      <c r="D3">
        <v>2050</v>
      </c>
      <c r="E3">
        <v>47.72</v>
      </c>
    </row>
    <row r="4" spans="1:5" x14ac:dyDescent="0.25">
      <c r="A4">
        <v>1</v>
      </c>
      <c r="B4" t="s">
        <v>69</v>
      </c>
      <c r="C4" t="s">
        <v>20</v>
      </c>
      <c r="D4">
        <v>2050</v>
      </c>
      <c r="E4">
        <v>16.11</v>
      </c>
    </row>
    <row r="5" spans="1:5" x14ac:dyDescent="0.25">
      <c r="A5">
        <v>1</v>
      </c>
      <c r="B5" t="s">
        <v>319</v>
      </c>
      <c r="C5" t="s">
        <v>20</v>
      </c>
      <c r="D5">
        <v>2050</v>
      </c>
      <c r="E5">
        <v>0</v>
      </c>
    </row>
    <row r="6" spans="1:5" x14ac:dyDescent="0.25">
      <c r="A6">
        <v>1</v>
      </c>
      <c r="B6" t="s">
        <v>117</v>
      </c>
      <c r="C6" t="s">
        <v>20</v>
      </c>
      <c r="D6">
        <v>2050</v>
      </c>
      <c r="E6">
        <v>1.8</v>
      </c>
    </row>
    <row r="7" spans="1:5" x14ac:dyDescent="0.25">
      <c r="A7">
        <v>1</v>
      </c>
      <c r="B7" t="s">
        <v>174</v>
      </c>
      <c r="C7" t="s">
        <v>20</v>
      </c>
      <c r="D7">
        <v>2050</v>
      </c>
      <c r="E7">
        <v>4.83</v>
      </c>
    </row>
    <row r="8" spans="1:5" x14ac:dyDescent="0.25">
      <c r="A8">
        <v>1</v>
      </c>
      <c r="B8" t="s">
        <v>129</v>
      </c>
      <c r="C8" t="s">
        <v>20</v>
      </c>
      <c r="D8">
        <v>2050</v>
      </c>
      <c r="E8">
        <v>6.98</v>
      </c>
    </row>
    <row r="9" spans="1:5" x14ac:dyDescent="0.25">
      <c r="A9">
        <v>1</v>
      </c>
      <c r="B9" t="s">
        <v>167</v>
      </c>
      <c r="C9" t="s">
        <v>20</v>
      </c>
      <c r="D9">
        <v>2050</v>
      </c>
      <c r="E9">
        <v>6.56</v>
      </c>
    </row>
    <row r="10" spans="1:5" x14ac:dyDescent="0.25">
      <c r="A10">
        <v>1</v>
      </c>
      <c r="B10" t="s">
        <v>91</v>
      </c>
      <c r="C10" t="s">
        <v>20</v>
      </c>
      <c r="D10">
        <v>2050</v>
      </c>
      <c r="E10">
        <v>6.46</v>
      </c>
    </row>
    <row r="11" spans="1:5" x14ac:dyDescent="0.25">
      <c r="A11">
        <v>1</v>
      </c>
      <c r="B11" t="s">
        <v>100</v>
      </c>
      <c r="C11" t="s">
        <v>20</v>
      </c>
      <c r="D11">
        <v>2050</v>
      </c>
      <c r="E11">
        <v>7</v>
      </c>
    </row>
    <row r="12" spans="1:5" x14ac:dyDescent="0.25">
      <c r="A12">
        <v>1</v>
      </c>
      <c r="B12" t="s">
        <v>82</v>
      </c>
      <c r="C12" t="s">
        <v>20</v>
      </c>
      <c r="D12">
        <v>2050</v>
      </c>
      <c r="E12">
        <v>0.91</v>
      </c>
    </row>
    <row r="13" spans="1:5" x14ac:dyDescent="0.25">
      <c r="A13">
        <v>1</v>
      </c>
      <c r="B13" t="s">
        <v>44</v>
      </c>
      <c r="C13" t="s">
        <v>20</v>
      </c>
      <c r="D13">
        <v>2050</v>
      </c>
      <c r="E13">
        <v>13.92</v>
      </c>
    </row>
    <row r="14" spans="1:5" x14ac:dyDescent="0.25">
      <c r="A14">
        <v>1</v>
      </c>
      <c r="B14" t="s">
        <v>159</v>
      </c>
      <c r="C14" t="s">
        <v>20</v>
      </c>
      <c r="D14">
        <v>2050</v>
      </c>
      <c r="E14">
        <v>6.57</v>
      </c>
    </row>
    <row r="15" spans="1:5" x14ac:dyDescent="0.25">
      <c r="A15">
        <v>1</v>
      </c>
      <c r="B15" t="s">
        <v>162</v>
      </c>
      <c r="C15" t="s">
        <v>20</v>
      </c>
      <c r="D15">
        <v>2050</v>
      </c>
      <c r="E15">
        <v>5.19</v>
      </c>
    </row>
    <row r="16" spans="1:5" x14ac:dyDescent="0.25">
      <c r="A16">
        <v>1</v>
      </c>
      <c r="B16" t="s">
        <v>155</v>
      </c>
      <c r="C16" t="s">
        <v>20</v>
      </c>
      <c r="D16">
        <v>2050</v>
      </c>
      <c r="E16">
        <v>7.04</v>
      </c>
    </row>
    <row r="17" spans="1:5" x14ac:dyDescent="0.25">
      <c r="A17">
        <v>1</v>
      </c>
      <c r="B17" t="s">
        <v>154</v>
      </c>
      <c r="C17" t="s">
        <v>20</v>
      </c>
      <c r="D17">
        <v>2050</v>
      </c>
      <c r="E17">
        <v>4.16</v>
      </c>
    </row>
    <row r="18" spans="1:5" x14ac:dyDescent="0.25">
      <c r="A18">
        <v>1</v>
      </c>
      <c r="B18" t="s">
        <v>141</v>
      </c>
      <c r="C18" t="s">
        <v>20</v>
      </c>
      <c r="D18">
        <v>2050</v>
      </c>
      <c r="E18">
        <v>8.1199999999999992</v>
      </c>
    </row>
    <row r="19" spans="1:5" x14ac:dyDescent="0.25">
      <c r="A19">
        <v>1</v>
      </c>
      <c r="B19" t="s">
        <v>54</v>
      </c>
      <c r="C19" t="s">
        <v>36</v>
      </c>
      <c r="D19">
        <v>2050</v>
      </c>
      <c r="E19">
        <v>2.5499999999999998</v>
      </c>
    </row>
    <row r="20" spans="1:5" x14ac:dyDescent="0.25">
      <c r="A20">
        <v>1</v>
      </c>
      <c r="B20" t="s">
        <v>41</v>
      </c>
      <c r="C20" t="s">
        <v>36</v>
      </c>
      <c r="D20">
        <v>2050</v>
      </c>
      <c r="E20">
        <v>4.13</v>
      </c>
    </row>
    <row r="21" spans="1:5" x14ac:dyDescent="0.25">
      <c r="A21">
        <v>1</v>
      </c>
      <c r="B21" t="s">
        <v>57</v>
      </c>
      <c r="C21" t="s">
        <v>20</v>
      </c>
      <c r="D21">
        <v>2045</v>
      </c>
      <c r="E21">
        <v>11.53</v>
      </c>
    </row>
    <row r="22" spans="1:5" x14ac:dyDescent="0.25">
      <c r="A22">
        <v>1</v>
      </c>
      <c r="B22" t="s">
        <v>72</v>
      </c>
      <c r="C22" t="s">
        <v>20</v>
      </c>
      <c r="D22">
        <v>2045</v>
      </c>
      <c r="E22">
        <v>7.25</v>
      </c>
    </row>
    <row r="23" spans="1:5" x14ac:dyDescent="0.25">
      <c r="A23">
        <v>1</v>
      </c>
      <c r="B23" t="s">
        <v>303</v>
      </c>
      <c r="C23" t="s">
        <v>20</v>
      </c>
      <c r="D23">
        <v>2045</v>
      </c>
      <c r="E23">
        <v>22.46</v>
      </c>
    </row>
    <row r="24" spans="1:5" x14ac:dyDescent="0.25">
      <c r="A24">
        <v>1</v>
      </c>
      <c r="B24" t="s">
        <v>69</v>
      </c>
      <c r="C24" t="s">
        <v>20</v>
      </c>
      <c r="D24">
        <v>2045</v>
      </c>
      <c r="E24">
        <v>16.100000000000001</v>
      </c>
    </row>
    <row r="25" spans="1:5" x14ac:dyDescent="0.25">
      <c r="A25">
        <v>1</v>
      </c>
      <c r="B25" t="s">
        <v>319</v>
      </c>
      <c r="C25" t="s">
        <v>20</v>
      </c>
      <c r="D25">
        <v>2045</v>
      </c>
      <c r="E25">
        <v>0</v>
      </c>
    </row>
    <row r="26" spans="1:5" x14ac:dyDescent="0.25">
      <c r="A26">
        <v>1</v>
      </c>
      <c r="B26" t="s">
        <v>117</v>
      </c>
      <c r="C26" t="s">
        <v>20</v>
      </c>
      <c r="D26">
        <v>2045</v>
      </c>
      <c r="E26">
        <v>1.1200000000000001</v>
      </c>
    </row>
    <row r="27" spans="1:5" x14ac:dyDescent="0.25">
      <c r="A27">
        <v>1</v>
      </c>
      <c r="B27" t="s">
        <v>174</v>
      </c>
      <c r="C27" t="s">
        <v>20</v>
      </c>
      <c r="D27">
        <v>2045</v>
      </c>
      <c r="E27">
        <v>4.72</v>
      </c>
    </row>
    <row r="28" spans="1:5" x14ac:dyDescent="0.25">
      <c r="A28">
        <v>1</v>
      </c>
      <c r="B28" t="s">
        <v>129</v>
      </c>
      <c r="C28" t="s">
        <v>20</v>
      </c>
      <c r="D28">
        <v>2045</v>
      </c>
      <c r="E28">
        <v>6.98</v>
      </c>
    </row>
    <row r="29" spans="1:5" x14ac:dyDescent="0.25">
      <c r="A29">
        <v>1</v>
      </c>
      <c r="B29" t="s">
        <v>167</v>
      </c>
      <c r="C29" t="s">
        <v>20</v>
      </c>
      <c r="D29">
        <v>2045</v>
      </c>
      <c r="E29">
        <v>8.1</v>
      </c>
    </row>
    <row r="30" spans="1:5" x14ac:dyDescent="0.25">
      <c r="A30">
        <v>1</v>
      </c>
      <c r="B30" t="s">
        <v>91</v>
      </c>
      <c r="C30" t="s">
        <v>20</v>
      </c>
      <c r="D30">
        <v>2045</v>
      </c>
      <c r="E30">
        <v>6.42</v>
      </c>
    </row>
    <row r="31" spans="1:5" x14ac:dyDescent="0.25">
      <c r="A31">
        <v>1</v>
      </c>
      <c r="B31" t="s">
        <v>100</v>
      </c>
      <c r="C31" t="s">
        <v>20</v>
      </c>
      <c r="D31">
        <v>2045</v>
      </c>
      <c r="E31">
        <v>7.71</v>
      </c>
    </row>
    <row r="32" spans="1:5" x14ac:dyDescent="0.25">
      <c r="A32">
        <v>1</v>
      </c>
      <c r="B32" t="s">
        <v>82</v>
      </c>
      <c r="C32" t="s">
        <v>20</v>
      </c>
      <c r="D32">
        <v>2045</v>
      </c>
      <c r="E32">
        <v>0.85</v>
      </c>
    </row>
    <row r="33" spans="1:5" x14ac:dyDescent="0.25">
      <c r="A33">
        <v>1</v>
      </c>
      <c r="B33" t="s">
        <v>162</v>
      </c>
      <c r="C33" t="s">
        <v>20</v>
      </c>
      <c r="D33">
        <v>2045</v>
      </c>
      <c r="E33">
        <v>5.98</v>
      </c>
    </row>
    <row r="34" spans="1:5" x14ac:dyDescent="0.25">
      <c r="A34">
        <v>1</v>
      </c>
      <c r="B34" t="s">
        <v>155</v>
      </c>
      <c r="C34" t="s">
        <v>20</v>
      </c>
      <c r="D34">
        <v>2045</v>
      </c>
      <c r="E34">
        <v>6.98</v>
      </c>
    </row>
    <row r="35" spans="1:5" x14ac:dyDescent="0.25">
      <c r="A35">
        <v>1</v>
      </c>
      <c r="B35" t="s">
        <v>154</v>
      </c>
      <c r="C35" t="s">
        <v>20</v>
      </c>
      <c r="D35">
        <v>2045</v>
      </c>
      <c r="E35">
        <v>5.08</v>
      </c>
    </row>
    <row r="36" spans="1:5" x14ac:dyDescent="0.25">
      <c r="A36">
        <v>1</v>
      </c>
      <c r="B36" t="s">
        <v>141</v>
      </c>
      <c r="C36" t="s">
        <v>20</v>
      </c>
      <c r="D36">
        <v>2045</v>
      </c>
      <c r="E36">
        <v>8.1199999999999992</v>
      </c>
    </row>
    <row r="37" spans="1:5" x14ac:dyDescent="0.25">
      <c r="A37">
        <v>1</v>
      </c>
      <c r="B37" t="s">
        <v>54</v>
      </c>
      <c r="C37" t="s">
        <v>36</v>
      </c>
      <c r="D37">
        <v>2045</v>
      </c>
      <c r="E37">
        <v>2.62</v>
      </c>
    </row>
    <row r="38" spans="1:5" x14ac:dyDescent="0.25">
      <c r="A38">
        <v>1</v>
      </c>
      <c r="B38" t="s">
        <v>41</v>
      </c>
      <c r="C38" t="s">
        <v>36</v>
      </c>
      <c r="D38">
        <v>2045</v>
      </c>
      <c r="E38">
        <v>2.8</v>
      </c>
    </row>
    <row r="39" spans="1:5" x14ac:dyDescent="0.25">
      <c r="A39">
        <v>1</v>
      </c>
      <c r="B39" t="s">
        <v>57</v>
      </c>
      <c r="C39" t="s">
        <v>20</v>
      </c>
      <c r="D39">
        <v>2040</v>
      </c>
      <c r="E39">
        <v>13.18</v>
      </c>
    </row>
    <row r="40" spans="1:5" x14ac:dyDescent="0.25">
      <c r="A40">
        <v>1</v>
      </c>
      <c r="B40" t="s">
        <v>72</v>
      </c>
      <c r="C40" t="s">
        <v>20</v>
      </c>
      <c r="D40">
        <v>2040</v>
      </c>
      <c r="E40">
        <v>7.71</v>
      </c>
    </row>
    <row r="41" spans="1:5" x14ac:dyDescent="0.25">
      <c r="A41">
        <v>1</v>
      </c>
      <c r="B41" t="s">
        <v>303</v>
      </c>
      <c r="C41" t="s">
        <v>20</v>
      </c>
      <c r="D41">
        <v>2040</v>
      </c>
      <c r="E41">
        <v>14.21</v>
      </c>
    </row>
    <row r="42" spans="1:5" x14ac:dyDescent="0.25">
      <c r="A42">
        <v>1</v>
      </c>
      <c r="B42" t="s">
        <v>69</v>
      </c>
      <c r="C42" t="s">
        <v>20</v>
      </c>
      <c r="D42">
        <v>2040</v>
      </c>
      <c r="E42">
        <v>14.64</v>
      </c>
    </row>
    <row r="43" spans="1:5" x14ac:dyDescent="0.25">
      <c r="A43">
        <v>1</v>
      </c>
      <c r="B43" t="s">
        <v>319</v>
      </c>
      <c r="C43" t="s">
        <v>20</v>
      </c>
      <c r="D43">
        <v>2040</v>
      </c>
      <c r="E43">
        <v>0</v>
      </c>
    </row>
    <row r="44" spans="1:5" x14ac:dyDescent="0.25">
      <c r="A44">
        <v>1</v>
      </c>
      <c r="B44" t="s">
        <v>117</v>
      </c>
      <c r="C44" t="s">
        <v>20</v>
      </c>
      <c r="D44">
        <v>2040</v>
      </c>
      <c r="E44">
        <v>1.23</v>
      </c>
    </row>
    <row r="45" spans="1:5" x14ac:dyDescent="0.25">
      <c r="A45">
        <v>1</v>
      </c>
      <c r="B45" t="s">
        <v>174</v>
      </c>
      <c r="C45" t="s">
        <v>20</v>
      </c>
      <c r="D45">
        <v>2040</v>
      </c>
      <c r="E45">
        <v>4.6100000000000003</v>
      </c>
    </row>
    <row r="46" spans="1:5" x14ac:dyDescent="0.25">
      <c r="A46">
        <v>1</v>
      </c>
      <c r="B46" t="s">
        <v>129</v>
      </c>
      <c r="C46" t="s">
        <v>20</v>
      </c>
      <c r="D46">
        <v>2040</v>
      </c>
      <c r="E46">
        <v>6.98</v>
      </c>
    </row>
    <row r="47" spans="1:5" x14ac:dyDescent="0.25">
      <c r="A47">
        <v>1</v>
      </c>
      <c r="B47" t="s">
        <v>167</v>
      </c>
      <c r="C47" t="s">
        <v>20</v>
      </c>
      <c r="D47">
        <v>2040</v>
      </c>
      <c r="E47">
        <v>13.17</v>
      </c>
    </row>
    <row r="48" spans="1:5" x14ac:dyDescent="0.25">
      <c r="A48">
        <v>1</v>
      </c>
      <c r="B48" t="s">
        <v>170</v>
      </c>
      <c r="C48" t="s">
        <v>20</v>
      </c>
      <c r="D48">
        <v>2040</v>
      </c>
      <c r="E48">
        <v>32.950000000000003</v>
      </c>
    </row>
    <row r="49" spans="1:5" x14ac:dyDescent="0.25">
      <c r="A49">
        <v>1</v>
      </c>
      <c r="B49" t="s">
        <v>91</v>
      </c>
      <c r="C49" t="s">
        <v>20</v>
      </c>
      <c r="D49">
        <v>2040</v>
      </c>
      <c r="E49">
        <v>6.42</v>
      </c>
    </row>
    <row r="50" spans="1:5" x14ac:dyDescent="0.25">
      <c r="A50">
        <v>1</v>
      </c>
      <c r="B50" t="s">
        <v>100</v>
      </c>
      <c r="C50" t="s">
        <v>20</v>
      </c>
      <c r="D50">
        <v>2040</v>
      </c>
      <c r="E50">
        <v>7.65</v>
      </c>
    </row>
    <row r="51" spans="1:5" x14ac:dyDescent="0.25">
      <c r="A51">
        <v>1</v>
      </c>
      <c r="B51" t="s">
        <v>82</v>
      </c>
      <c r="C51" t="s">
        <v>20</v>
      </c>
      <c r="D51">
        <v>2040</v>
      </c>
      <c r="E51">
        <v>0.79</v>
      </c>
    </row>
    <row r="52" spans="1:5" x14ac:dyDescent="0.25">
      <c r="A52">
        <v>1</v>
      </c>
      <c r="B52" t="s">
        <v>162</v>
      </c>
      <c r="C52" t="s">
        <v>20</v>
      </c>
      <c r="D52">
        <v>2040</v>
      </c>
      <c r="E52">
        <v>6.82</v>
      </c>
    </row>
    <row r="53" spans="1:5" x14ac:dyDescent="0.25">
      <c r="A53">
        <v>1</v>
      </c>
      <c r="B53" t="s">
        <v>155</v>
      </c>
      <c r="C53" t="s">
        <v>20</v>
      </c>
      <c r="D53">
        <v>2040</v>
      </c>
      <c r="E53">
        <v>7.18</v>
      </c>
    </row>
    <row r="54" spans="1:5" x14ac:dyDescent="0.25">
      <c r="A54">
        <v>1</v>
      </c>
      <c r="B54" t="s">
        <v>154</v>
      </c>
      <c r="C54" t="s">
        <v>20</v>
      </c>
      <c r="D54">
        <v>2040</v>
      </c>
      <c r="E54">
        <v>5.08</v>
      </c>
    </row>
    <row r="55" spans="1:5" x14ac:dyDescent="0.25">
      <c r="A55">
        <v>1</v>
      </c>
      <c r="B55" t="s">
        <v>141</v>
      </c>
      <c r="C55" t="s">
        <v>20</v>
      </c>
      <c r="D55">
        <v>2040</v>
      </c>
      <c r="E55">
        <v>8.1199999999999992</v>
      </c>
    </row>
    <row r="56" spans="1:5" x14ac:dyDescent="0.25">
      <c r="A56">
        <v>1</v>
      </c>
      <c r="B56" t="s">
        <v>54</v>
      </c>
      <c r="C56" t="s">
        <v>36</v>
      </c>
      <c r="D56">
        <v>2040</v>
      </c>
      <c r="E56">
        <v>2.63</v>
      </c>
    </row>
    <row r="57" spans="1:5" x14ac:dyDescent="0.25">
      <c r="A57">
        <v>1</v>
      </c>
      <c r="B57" t="s">
        <v>41</v>
      </c>
      <c r="C57" t="s">
        <v>36</v>
      </c>
      <c r="D57">
        <v>2040</v>
      </c>
      <c r="E57">
        <v>2.59</v>
      </c>
    </row>
    <row r="58" spans="1:5" x14ac:dyDescent="0.25">
      <c r="A58">
        <v>1</v>
      </c>
      <c r="B58" t="s">
        <v>57</v>
      </c>
      <c r="C58" t="s">
        <v>20</v>
      </c>
      <c r="D58">
        <v>2035</v>
      </c>
      <c r="E58">
        <v>15.6</v>
      </c>
    </row>
    <row r="59" spans="1:5" x14ac:dyDescent="0.25">
      <c r="A59">
        <v>1</v>
      </c>
      <c r="B59" t="s">
        <v>115</v>
      </c>
      <c r="C59" t="s">
        <v>20</v>
      </c>
      <c r="D59">
        <v>2035</v>
      </c>
      <c r="E59">
        <v>51.85</v>
      </c>
    </row>
    <row r="60" spans="1:5" x14ac:dyDescent="0.25">
      <c r="A60">
        <v>1</v>
      </c>
      <c r="B60" t="s">
        <v>61</v>
      </c>
      <c r="C60" t="s">
        <v>20</v>
      </c>
      <c r="D60">
        <v>2035</v>
      </c>
      <c r="E60">
        <v>7.17</v>
      </c>
    </row>
    <row r="61" spans="1:5" x14ac:dyDescent="0.25">
      <c r="A61">
        <v>1</v>
      </c>
      <c r="B61" t="s">
        <v>72</v>
      </c>
      <c r="C61" t="s">
        <v>20</v>
      </c>
      <c r="D61">
        <v>2035</v>
      </c>
      <c r="E61">
        <v>7.17</v>
      </c>
    </row>
    <row r="62" spans="1:5" x14ac:dyDescent="0.25">
      <c r="A62">
        <v>1</v>
      </c>
      <c r="B62" t="s">
        <v>303</v>
      </c>
      <c r="C62" t="s">
        <v>20</v>
      </c>
      <c r="D62">
        <v>2035</v>
      </c>
      <c r="E62">
        <v>16.97</v>
      </c>
    </row>
    <row r="63" spans="1:5" x14ac:dyDescent="0.25">
      <c r="A63">
        <v>1</v>
      </c>
      <c r="B63" t="s">
        <v>69</v>
      </c>
      <c r="C63" t="s">
        <v>20</v>
      </c>
      <c r="D63">
        <v>2035</v>
      </c>
      <c r="E63">
        <v>12.38</v>
      </c>
    </row>
    <row r="64" spans="1:5" x14ac:dyDescent="0.25">
      <c r="A64">
        <v>1</v>
      </c>
      <c r="B64" t="s">
        <v>319</v>
      </c>
      <c r="C64" t="s">
        <v>20</v>
      </c>
      <c r="D64">
        <v>2035</v>
      </c>
      <c r="E64">
        <v>0</v>
      </c>
    </row>
    <row r="65" spans="1:5" x14ac:dyDescent="0.25">
      <c r="A65">
        <v>1</v>
      </c>
      <c r="B65" t="s">
        <v>117</v>
      </c>
      <c r="C65" t="s">
        <v>20</v>
      </c>
      <c r="D65">
        <v>2035</v>
      </c>
      <c r="E65">
        <v>1.33</v>
      </c>
    </row>
    <row r="66" spans="1:5" x14ac:dyDescent="0.25">
      <c r="A66">
        <v>1</v>
      </c>
      <c r="B66" t="s">
        <v>174</v>
      </c>
      <c r="C66" t="s">
        <v>20</v>
      </c>
      <c r="D66">
        <v>2035</v>
      </c>
      <c r="E66">
        <v>4.5</v>
      </c>
    </row>
    <row r="67" spans="1:5" x14ac:dyDescent="0.25">
      <c r="A67">
        <v>1</v>
      </c>
      <c r="B67" t="s">
        <v>129</v>
      </c>
      <c r="C67" t="s">
        <v>20</v>
      </c>
      <c r="D67">
        <v>2035</v>
      </c>
      <c r="E67">
        <v>6.98</v>
      </c>
    </row>
    <row r="68" spans="1:5" x14ac:dyDescent="0.25">
      <c r="A68">
        <v>1</v>
      </c>
      <c r="B68" t="s">
        <v>167</v>
      </c>
      <c r="C68" t="s">
        <v>20</v>
      </c>
      <c r="D68">
        <v>2035</v>
      </c>
      <c r="E68">
        <v>13.17</v>
      </c>
    </row>
    <row r="69" spans="1:5" x14ac:dyDescent="0.25">
      <c r="A69">
        <v>1</v>
      </c>
      <c r="B69" t="s">
        <v>170</v>
      </c>
      <c r="C69" t="s">
        <v>20</v>
      </c>
      <c r="D69">
        <v>2035</v>
      </c>
      <c r="E69">
        <v>34.119999999999997</v>
      </c>
    </row>
    <row r="70" spans="1:5" x14ac:dyDescent="0.25">
      <c r="A70">
        <v>1</v>
      </c>
      <c r="B70" t="s">
        <v>91</v>
      </c>
      <c r="C70" t="s">
        <v>20</v>
      </c>
      <c r="D70">
        <v>2035</v>
      </c>
      <c r="E70">
        <v>6.43</v>
      </c>
    </row>
    <row r="71" spans="1:5" x14ac:dyDescent="0.25">
      <c r="A71">
        <v>1</v>
      </c>
      <c r="B71" t="s">
        <v>100</v>
      </c>
      <c r="C71" t="s">
        <v>20</v>
      </c>
      <c r="D71">
        <v>2035</v>
      </c>
      <c r="E71">
        <v>7.59</v>
      </c>
    </row>
    <row r="72" spans="1:5" x14ac:dyDescent="0.25">
      <c r="A72">
        <v>1</v>
      </c>
      <c r="B72" t="s">
        <v>82</v>
      </c>
      <c r="C72" t="s">
        <v>20</v>
      </c>
      <c r="D72">
        <v>2035</v>
      </c>
      <c r="E72">
        <v>0.72</v>
      </c>
    </row>
    <row r="73" spans="1:5" x14ac:dyDescent="0.25">
      <c r="A73">
        <v>1</v>
      </c>
      <c r="B73" t="s">
        <v>34</v>
      </c>
      <c r="C73" t="s">
        <v>20</v>
      </c>
      <c r="D73">
        <v>2035</v>
      </c>
      <c r="E73">
        <v>25.16</v>
      </c>
    </row>
    <row r="74" spans="1:5" x14ac:dyDescent="0.25">
      <c r="A74">
        <v>1</v>
      </c>
      <c r="B74" t="s">
        <v>159</v>
      </c>
      <c r="C74" t="s">
        <v>20</v>
      </c>
      <c r="D74">
        <v>2035</v>
      </c>
      <c r="E74">
        <v>12.06</v>
      </c>
    </row>
    <row r="75" spans="1:5" x14ac:dyDescent="0.25">
      <c r="A75">
        <v>1</v>
      </c>
      <c r="B75" t="s">
        <v>155</v>
      </c>
      <c r="C75" t="s">
        <v>20</v>
      </c>
      <c r="D75">
        <v>2035</v>
      </c>
      <c r="E75">
        <v>7.39</v>
      </c>
    </row>
    <row r="76" spans="1:5" x14ac:dyDescent="0.25">
      <c r="A76">
        <v>1</v>
      </c>
      <c r="B76" t="s">
        <v>154</v>
      </c>
      <c r="C76" t="s">
        <v>20</v>
      </c>
      <c r="D76">
        <v>2035</v>
      </c>
      <c r="E76">
        <v>6.76</v>
      </c>
    </row>
    <row r="77" spans="1:5" x14ac:dyDescent="0.25">
      <c r="A77">
        <v>1</v>
      </c>
      <c r="B77" t="s">
        <v>141</v>
      </c>
      <c r="C77" t="s">
        <v>20</v>
      </c>
      <c r="D77">
        <v>2035</v>
      </c>
      <c r="E77">
        <v>8.1199999999999992</v>
      </c>
    </row>
    <row r="78" spans="1:5" x14ac:dyDescent="0.25">
      <c r="A78">
        <v>1</v>
      </c>
      <c r="B78" t="s">
        <v>54</v>
      </c>
      <c r="C78" t="s">
        <v>36</v>
      </c>
      <c r="D78">
        <v>2035</v>
      </c>
      <c r="E78">
        <v>2.76</v>
      </c>
    </row>
    <row r="79" spans="1:5" x14ac:dyDescent="0.25">
      <c r="A79">
        <v>1</v>
      </c>
      <c r="B79" t="s">
        <v>41</v>
      </c>
      <c r="C79" t="s">
        <v>36</v>
      </c>
      <c r="D79">
        <v>2035</v>
      </c>
      <c r="E79">
        <v>2.6</v>
      </c>
    </row>
    <row r="80" spans="1:5" x14ac:dyDescent="0.25">
      <c r="A80">
        <v>1</v>
      </c>
      <c r="B80" t="s">
        <v>57</v>
      </c>
      <c r="C80" t="s">
        <v>20</v>
      </c>
      <c r="D80">
        <v>2030</v>
      </c>
      <c r="E80">
        <v>10.94</v>
      </c>
    </row>
    <row r="81" spans="1:5" x14ac:dyDescent="0.25">
      <c r="A81">
        <v>1</v>
      </c>
      <c r="B81" t="s">
        <v>115</v>
      </c>
      <c r="C81" t="s">
        <v>20</v>
      </c>
      <c r="D81">
        <v>2030</v>
      </c>
      <c r="E81">
        <v>17.71</v>
      </c>
    </row>
    <row r="82" spans="1:5" x14ac:dyDescent="0.25">
      <c r="A82">
        <v>1</v>
      </c>
      <c r="B82" t="s">
        <v>61</v>
      </c>
      <c r="C82" t="s">
        <v>20</v>
      </c>
      <c r="D82">
        <v>2030</v>
      </c>
      <c r="E82">
        <v>6.13</v>
      </c>
    </row>
    <row r="83" spans="1:5" x14ac:dyDescent="0.25">
      <c r="A83">
        <v>1</v>
      </c>
      <c r="B83" t="s">
        <v>72</v>
      </c>
      <c r="C83" t="s">
        <v>20</v>
      </c>
      <c r="D83">
        <v>2030</v>
      </c>
      <c r="E83">
        <v>6.85</v>
      </c>
    </row>
    <row r="84" spans="1:5" x14ac:dyDescent="0.25">
      <c r="A84">
        <v>1</v>
      </c>
      <c r="B84" t="s">
        <v>303</v>
      </c>
      <c r="C84" t="s">
        <v>20</v>
      </c>
      <c r="D84">
        <v>2030</v>
      </c>
      <c r="E84">
        <v>15.83</v>
      </c>
    </row>
    <row r="85" spans="1:5" x14ac:dyDescent="0.25">
      <c r="A85">
        <v>1</v>
      </c>
      <c r="B85" t="s">
        <v>69</v>
      </c>
      <c r="C85" t="s">
        <v>20</v>
      </c>
      <c r="D85">
        <v>2030</v>
      </c>
      <c r="E85">
        <v>10.14</v>
      </c>
    </row>
    <row r="86" spans="1:5" x14ac:dyDescent="0.25">
      <c r="A86">
        <v>1</v>
      </c>
      <c r="B86" t="s">
        <v>319</v>
      </c>
      <c r="C86" t="s">
        <v>20</v>
      </c>
      <c r="D86">
        <v>2030</v>
      </c>
      <c r="E86">
        <v>0</v>
      </c>
    </row>
    <row r="87" spans="1:5" x14ac:dyDescent="0.25">
      <c r="A87">
        <v>1</v>
      </c>
      <c r="B87" t="s">
        <v>117</v>
      </c>
      <c r="C87" t="s">
        <v>20</v>
      </c>
      <c r="D87">
        <v>2030</v>
      </c>
      <c r="E87">
        <v>1.93</v>
      </c>
    </row>
    <row r="88" spans="1:5" x14ac:dyDescent="0.25">
      <c r="A88">
        <v>1</v>
      </c>
      <c r="B88" t="s">
        <v>174</v>
      </c>
      <c r="C88" t="s">
        <v>20</v>
      </c>
      <c r="D88">
        <v>2030</v>
      </c>
      <c r="E88">
        <v>4.3899999999999997</v>
      </c>
    </row>
    <row r="89" spans="1:5" x14ac:dyDescent="0.25">
      <c r="A89">
        <v>1</v>
      </c>
      <c r="B89" t="s">
        <v>129</v>
      </c>
      <c r="C89" t="s">
        <v>20</v>
      </c>
      <c r="D89">
        <v>2030</v>
      </c>
      <c r="E89">
        <v>6.98</v>
      </c>
    </row>
    <row r="90" spans="1:5" x14ac:dyDescent="0.25">
      <c r="A90">
        <v>1</v>
      </c>
      <c r="B90" t="s">
        <v>167</v>
      </c>
      <c r="C90" t="s">
        <v>20</v>
      </c>
      <c r="D90">
        <v>2030</v>
      </c>
      <c r="E90">
        <v>13.17</v>
      </c>
    </row>
    <row r="91" spans="1:5" x14ac:dyDescent="0.25">
      <c r="A91">
        <v>1</v>
      </c>
      <c r="B91" t="s">
        <v>170</v>
      </c>
      <c r="C91" t="s">
        <v>20</v>
      </c>
      <c r="D91">
        <v>2030</v>
      </c>
      <c r="E91">
        <v>34.119999999999997</v>
      </c>
    </row>
    <row r="92" spans="1:5" x14ac:dyDescent="0.25">
      <c r="A92">
        <v>1</v>
      </c>
      <c r="B92" t="s">
        <v>91</v>
      </c>
      <c r="C92" t="s">
        <v>20</v>
      </c>
      <c r="D92">
        <v>2030</v>
      </c>
      <c r="E92">
        <v>6.44</v>
      </c>
    </row>
    <row r="93" spans="1:5" x14ac:dyDescent="0.25">
      <c r="A93">
        <v>1</v>
      </c>
      <c r="B93" t="s">
        <v>100</v>
      </c>
      <c r="C93" t="s">
        <v>20</v>
      </c>
      <c r="D93">
        <v>2030</v>
      </c>
      <c r="E93">
        <v>7.53</v>
      </c>
    </row>
    <row r="94" spans="1:5" x14ac:dyDescent="0.25">
      <c r="A94">
        <v>1</v>
      </c>
      <c r="B94" t="s">
        <v>82</v>
      </c>
      <c r="C94" t="s">
        <v>20</v>
      </c>
      <c r="D94">
        <v>2030</v>
      </c>
      <c r="E94">
        <v>0.66</v>
      </c>
    </row>
    <row r="95" spans="1:5" x14ac:dyDescent="0.25">
      <c r="A95">
        <v>1</v>
      </c>
      <c r="B95" t="s">
        <v>34</v>
      </c>
      <c r="C95" t="s">
        <v>20</v>
      </c>
      <c r="D95">
        <v>2030</v>
      </c>
      <c r="E95">
        <v>25.02</v>
      </c>
    </row>
    <row r="96" spans="1:5" x14ac:dyDescent="0.25">
      <c r="A96">
        <v>1</v>
      </c>
      <c r="B96" t="s">
        <v>159</v>
      </c>
      <c r="C96" t="s">
        <v>20</v>
      </c>
      <c r="D96">
        <v>2030</v>
      </c>
      <c r="E96">
        <v>12.48</v>
      </c>
    </row>
    <row r="97" spans="1:5" x14ac:dyDescent="0.25">
      <c r="A97">
        <v>1</v>
      </c>
      <c r="B97" t="s">
        <v>155</v>
      </c>
      <c r="C97" t="s">
        <v>20</v>
      </c>
      <c r="D97">
        <v>2030</v>
      </c>
      <c r="E97">
        <v>7.62</v>
      </c>
    </row>
    <row r="98" spans="1:5" x14ac:dyDescent="0.25">
      <c r="A98">
        <v>1</v>
      </c>
      <c r="B98" t="s">
        <v>48</v>
      </c>
      <c r="C98" t="s">
        <v>20</v>
      </c>
      <c r="D98">
        <v>2030</v>
      </c>
      <c r="E98">
        <v>48.8</v>
      </c>
    </row>
    <row r="99" spans="1:5" x14ac:dyDescent="0.25">
      <c r="A99">
        <v>1</v>
      </c>
      <c r="B99" t="s">
        <v>154</v>
      </c>
      <c r="C99" t="s">
        <v>20</v>
      </c>
      <c r="D99">
        <v>2030</v>
      </c>
      <c r="E99">
        <v>6.76</v>
      </c>
    </row>
    <row r="100" spans="1:5" x14ac:dyDescent="0.25">
      <c r="A100">
        <v>1</v>
      </c>
      <c r="B100" t="s">
        <v>141</v>
      </c>
      <c r="C100" t="s">
        <v>20</v>
      </c>
      <c r="D100">
        <v>2030</v>
      </c>
      <c r="E100">
        <v>8.1199999999999992</v>
      </c>
    </row>
    <row r="101" spans="1:5" x14ac:dyDescent="0.25">
      <c r="A101">
        <v>1</v>
      </c>
      <c r="B101" t="s">
        <v>54</v>
      </c>
      <c r="C101" t="s">
        <v>36</v>
      </c>
      <c r="D101">
        <v>2030</v>
      </c>
      <c r="E101">
        <v>2.98</v>
      </c>
    </row>
    <row r="102" spans="1:5" x14ac:dyDescent="0.25">
      <c r="A102">
        <v>1</v>
      </c>
      <c r="B102" t="s">
        <v>41</v>
      </c>
      <c r="C102" t="s">
        <v>36</v>
      </c>
      <c r="D102">
        <v>2030</v>
      </c>
      <c r="E102">
        <v>2.5499999999999998</v>
      </c>
    </row>
    <row r="103" spans="1:5" x14ac:dyDescent="0.25">
      <c r="A103">
        <v>1</v>
      </c>
      <c r="B103" t="s">
        <v>57</v>
      </c>
      <c r="C103" t="s">
        <v>20</v>
      </c>
      <c r="D103">
        <v>2025</v>
      </c>
      <c r="E103">
        <v>10.24</v>
      </c>
    </row>
    <row r="104" spans="1:5" x14ac:dyDescent="0.25">
      <c r="A104">
        <v>1</v>
      </c>
      <c r="B104" t="s">
        <v>115</v>
      </c>
      <c r="C104" t="s">
        <v>20</v>
      </c>
      <c r="D104">
        <v>2025</v>
      </c>
      <c r="E104">
        <v>5.3</v>
      </c>
    </row>
    <row r="105" spans="1:5" x14ac:dyDescent="0.25">
      <c r="A105">
        <v>1</v>
      </c>
      <c r="B105" t="s">
        <v>61</v>
      </c>
      <c r="C105" t="s">
        <v>20</v>
      </c>
      <c r="D105">
        <v>2025</v>
      </c>
      <c r="E105">
        <v>5.3</v>
      </c>
    </row>
    <row r="106" spans="1:5" x14ac:dyDescent="0.25">
      <c r="A106">
        <v>1</v>
      </c>
      <c r="B106" t="s">
        <v>72</v>
      </c>
      <c r="C106" t="s">
        <v>20</v>
      </c>
      <c r="D106">
        <v>2025</v>
      </c>
      <c r="E106">
        <v>6.91</v>
      </c>
    </row>
    <row r="107" spans="1:5" x14ac:dyDescent="0.25">
      <c r="A107">
        <v>1</v>
      </c>
      <c r="B107" t="s">
        <v>303</v>
      </c>
      <c r="C107" t="s">
        <v>20</v>
      </c>
      <c r="D107">
        <v>2025</v>
      </c>
      <c r="E107">
        <v>11.64</v>
      </c>
    </row>
    <row r="108" spans="1:5" x14ac:dyDescent="0.25">
      <c r="A108">
        <v>1</v>
      </c>
      <c r="B108" t="s">
        <v>69</v>
      </c>
      <c r="C108" t="s">
        <v>20</v>
      </c>
      <c r="D108">
        <v>2025</v>
      </c>
      <c r="E108">
        <v>5.95</v>
      </c>
    </row>
    <row r="109" spans="1:5" x14ac:dyDescent="0.25">
      <c r="A109">
        <v>1</v>
      </c>
      <c r="B109" t="s">
        <v>319</v>
      </c>
      <c r="C109" t="s">
        <v>20</v>
      </c>
      <c r="D109">
        <v>2025</v>
      </c>
      <c r="E109">
        <v>0</v>
      </c>
    </row>
    <row r="110" spans="1:5" x14ac:dyDescent="0.25">
      <c r="A110">
        <v>1</v>
      </c>
      <c r="B110" t="s">
        <v>117</v>
      </c>
      <c r="C110" t="s">
        <v>20</v>
      </c>
      <c r="D110">
        <v>2025</v>
      </c>
      <c r="E110">
        <v>1.28</v>
      </c>
    </row>
    <row r="111" spans="1:5" x14ac:dyDescent="0.25">
      <c r="A111">
        <v>1</v>
      </c>
      <c r="B111" t="s">
        <v>174</v>
      </c>
      <c r="C111" t="s">
        <v>20</v>
      </c>
      <c r="D111">
        <v>2025</v>
      </c>
      <c r="E111">
        <v>4.28</v>
      </c>
    </row>
    <row r="112" spans="1:5" x14ac:dyDescent="0.25">
      <c r="A112">
        <v>1</v>
      </c>
      <c r="B112" t="s">
        <v>129</v>
      </c>
      <c r="C112" t="s">
        <v>20</v>
      </c>
      <c r="D112">
        <v>2025</v>
      </c>
      <c r="E112">
        <v>6.98</v>
      </c>
    </row>
    <row r="113" spans="1:5" x14ac:dyDescent="0.25">
      <c r="A113">
        <v>1</v>
      </c>
      <c r="B113" t="s">
        <v>167</v>
      </c>
      <c r="C113" t="s">
        <v>20</v>
      </c>
      <c r="D113">
        <v>2025</v>
      </c>
      <c r="E113">
        <v>13.17</v>
      </c>
    </row>
    <row r="114" spans="1:5" x14ac:dyDescent="0.25">
      <c r="A114">
        <v>1</v>
      </c>
      <c r="B114" t="s">
        <v>309</v>
      </c>
      <c r="C114" t="s">
        <v>20</v>
      </c>
      <c r="D114">
        <v>2025</v>
      </c>
      <c r="E114">
        <v>668.03</v>
      </c>
    </row>
    <row r="115" spans="1:5" x14ac:dyDescent="0.25">
      <c r="A115">
        <v>1</v>
      </c>
      <c r="B115" t="s">
        <v>170</v>
      </c>
      <c r="C115" t="s">
        <v>20</v>
      </c>
      <c r="D115">
        <v>2025</v>
      </c>
      <c r="E115">
        <v>34.119999999999997</v>
      </c>
    </row>
    <row r="116" spans="1:5" x14ac:dyDescent="0.25">
      <c r="A116">
        <v>1</v>
      </c>
      <c r="B116" t="s">
        <v>91</v>
      </c>
      <c r="C116" t="s">
        <v>20</v>
      </c>
      <c r="D116">
        <v>2025</v>
      </c>
      <c r="E116">
        <v>6.47</v>
      </c>
    </row>
    <row r="117" spans="1:5" x14ac:dyDescent="0.25">
      <c r="A117">
        <v>1</v>
      </c>
      <c r="B117" t="s">
        <v>100</v>
      </c>
      <c r="C117" t="s">
        <v>20</v>
      </c>
      <c r="D117">
        <v>2025</v>
      </c>
      <c r="E117">
        <v>7.47</v>
      </c>
    </row>
    <row r="118" spans="1:5" x14ac:dyDescent="0.25">
      <c r="A118">
        <v>1</v>
      </c>
      <c r="B118" t="s">
        <v>82</v>
      </c>
      <c r="C118" t="s">
        <v>20</v>
      </c>
      <c r="D118">
        <v>2025</v>
      </c>
      <c r="E118">
        <v>0.6</v>
      </c>
    </row>
    <row r="119" spans="1:5" x14ac:dyDescent="0.25">
      <c r="A119">
        <v>1</v>
      </c>
      <c r="B119" t="s">
        <v>34</v>
      </c>
      <c r="C119" t="s">
        <v>20</v>
      </c>
      <c r="D119">
        <v>2025</v>
      </c>
      <c r="E119">
        <v>19.05</v>
      </c>
    </row>
    <row r="120" spans="1:5" x14ac:dyDescent="0.25">
      <c r="A120">
        <v>1</v>
      </c>
      <c r="B120" t="s">
        <v>159</v>
      </c>
      <c r="C120" t="s">
        <v>20</v>
      </c>
      <c r="D120">
        <v>2025</v>
      </c>
      <c r="E120">
        <v>12.1</v>
      </c>
    </row>
    <row r="121" spans="1:5" x14ac:dyDescent="0.25">
      <c r="A121">
        <v>1</v>
      </c>
      <c r="B121" t="s">
        <v>155</v>
      </c>
      <c r="C121" t="s">
        <v>20</v>
      </c>
      <c r="D121">
        <v>2025</v>
      </c>
      <c r="E121">
        <v>7.11</v>
      </c>
    </row>
    <row r="122" spans="1:5" x14ac:dyDescent="0.25">
      <c r="A122">
        <v>1</v>
      </c>
      <c r="B122" t="s">
        <v>48</v>
      </c>
      <c r="C122" t="s">
        <v>20</v>
      </c>
      <c r="D122">
        <v>2025</v>
      </c>
      <c r="E122">
        <v>14.26</v>
      </c>
    </row>
    <row r="123" spans="1:5" x14ac:dyDescent="0.25">
      <c r="A123">
        <v>1</v>
      </c>
      <c r="B123" t="s">
        <v>141</v>
      </c>
      <c r="C123" t="s">
        <v>20</v>
      </c>
      <c r="D123">
        <v>2025</v>
      </c>
      <c r="E123">
        <v>8.1199999999999992</v>
      </c>
    </row>
    <row r="124" spans="1:5" x14ac:dyDescent="0.25">
      <c r="A124">
        <v>1</v>
      </c>
      <c r="B124" t="s">
        <v>41</v>
      </c>
      <c r="C124" t="s">
        <v>36</v>
      </c>
      <c r="D124">
        <v>2025</v>
      </c>
      <c r="E124">
        <v>2.57</v>
      </c>
    </row>
    <row r="125" spans="1:5" x14ac:dyDescent="0.25">
      <c r="A125">
        <v>1</v>
      </c>
      <c r="B125" t="s">
        <v>57</v>
      </c>
      <c r="C125" t="s">
        <v>20</v>
      </c>
      <c r="D125">
        <v>2020</v>
      </c>
      <c r="E125">
        <v>398.1</v>
      </c>
    </row>
    <row r="126" spans="1:5" x14ac:dyDescent="0.25">
      <c r="A126">
        <v>1</v>
      </c>
      <c r="B126" t="s">
        <v>115</v>
      </c>
      <c r="C126" t="s">
        <v>20</v>
      </c>
      <c r="D126">
        <v>2020</v>
      </c>
      <c r="E126">
        <v>13.06</v>
      </c>
    </row>
    <row r="127" spans="1:5" x14ac:dyDescent="0.25">
      <c r="A127">
        <v>1</v>
      </c>
      <c r="B127" t="s">
        <v>61</v>
      </c>
      <c r="C127" t="s">
        <v>20</v>
      </c>
      <c r="D127">
        <v>2020</v>
      </c>
      <c r="E127">
        <v>4.74</v>
      </c>
    </row>
    <row r="128" spans="1:5" x14ac:dyDescent="0.25">
      <c r="A128">
        <v>1</v>
      </c>
      <c r="B128" t="s">
        <v>72</v>
      </c>
      <c r="C128" t="s">
        <v>20</v>
      </c>
      <c r="D128">
        <v>2020</v>
      </c>
      <c r="E128">
        <v>6.62</v>
      </c>
    </row>
    <row r="129" spans="1:5" x14ac:dyDescent="0.25">
      <c r="A129">
        <v>1</v>
      </c>
      <c r="B129" t="s">
        <v>122</v>
      </c>
      <c r="C129" t="s">
        <v>20</v>
      </c>
      <c r="D129">
        <v>2020</v>
      </c>
      <c r="E129">
        <v>0</v>
      </c>
    </row>
    <row r="130" spans="1:5" x14ac:dyDescent="0.25">
      <c r="A130">
        <v>1</v>
      </c>
      <c r="B130" t="s">
        <v>303</v>
      </c>
      <c r="C130" t="s">
        <v>20</v>
      </c>
      <c r="D130">
        <v>2020</v>
      </c>
      <c r="E130">
        <v>12.64</v>
      </c>
    </row>
    <row r="131" spans="1:5" x14ac:dyDescent="0.25">
      <c r="A131">
        <v>1</v>
      </c>
      <c r="B131" t="s">
        <v>69</v>
      </c>
      <c r="C131" t="s">
        <v>20</v>
      </c>
      <c r="D131">
        <v>2020</v>
      </c>
      <c r="E131">
        <v>0</v>
      </c>
    </row>
    <row r="132" spans="1:5" x14ac:dyDescent="0.25">
      <c r="A132">
        <v>1</v>
      </c>
      <c r="B132" t="s">
        <v>319</v>
      </c>
      <c r="C132" t="s">
        <v>20</v>
      </c>
      <c r="D132">
        <v>2020</v>
      </c>
      <c r="E132">
        <v>0</v>
      </c>
    </row>
    <row r="133" spans="1:5" x14ac:dyDescent="0.25">
      <c r="A133">
        <v>1</v>
      </c>
      <c r="B133" t="s">
        <v>117</v>
      </c>
      <c r="C133" t="s">
        <v>20</v>
      </c>
      <c r="D133">
        <v>2020</v>
      </c>
      <c r="E133">
        <v>2.2799999999999998</v>
      </c>
    </row>
    <row r="134" spans="1:5" x14ac:dyDescent="0.25">
      <c r="A134">
        <v>1</v>
      </c>
      <c r="B134" t="s">
        <v>174</v>
      </c>
      <c r="C134" t="s">
        <v>20</v>
      </c>
      <c r="D134">
        <v>2020</v>
      </c>
      <c r="E134">
        <v>3.37</v>
      </c>
    </row>
    <row r="135" spans="1:5" x14ac:dyDescent="0.25">
      <c r="A135">
        <v>1</v>
      </c>
      <c r="B135" t="s">
        <v>167</v>
      </c>
      <c r="C135" t="s">
        <v>20</v>
      </c>
      <c r="D135">
        <v>2020</v>
      </c>
      <c r="E135">
        <v>13.17</v>
      </c>
    </row>
    <row r="136" spans="1:5" x14ac:dyDescent="0.25">
      <c r="A136">
        <v>1</v>
      </c>
      <c r="B136" t="s">
        <v>170</v>
      </c>
      <c r="C136" t="s">
        <v>20</v>
      </c>
      <c r="D136">
        <v>2020</v>
      </c>
      <c r="E136">
        <v>34.119999999999997</v>
      </c>
    </row>
    <row r="137" spans="1:5" x14ac:dyDescent="0.25">
      <c r="A137">
        <v>1</v>
      </c>
      <c r="B137" t="s">
        <v>91</v>
      </c>
      <c r="C137" t="s">
        <v>20</v>
      </c>
      <c r="D137">
        <v>2020</v>
      </c>
      <c r="E137">
        <v>6.59</v>
      </c>
    </row>
    <row r="138" spans="1:5" x14ac:dyDescent="0.25">
      <c r="A138">
        <v>1</v>
      </c>
      <c r="B138" t="s">
        <v>82</v>
      </c>
      <c r="C138" t="s">
        <v>20</v>
      </c>
      <c r="D138">
        <v>2020</v>
      </c>
      <c r="E138">
        <v>0.54</v>
      </c>
    </row>
    <row r="139" spans="1:5" x14ac:dyDescent="0.25">
      <c r="A139">
        <v>1</v>
      </c>
      <c r="B139" t="s">
        <v>34</v>
      </c>
      <c r="C139" t="s">
        <v>20</v>
      </c>
      <c r="D139">
        <v>2020</v>
      </c>
      <c r="E139">
        <v>23.74</v>
      </c>
    </row>
    <row r="140" spans="1:5" x14ac:dyDescent="0.25">
      <c r="A140">
        <v>1</v>
      </c>
      <c r="B140" t="s">
        <v>159</v>
      </c>
      <c r="C140" t="s">
        <v>20</v>
      </c>
      <c r="D140">
        <v>2020</v>
      </c>
      <c r="E140">
        <v>11.75</v>
      </c>
    </row>
    <row r="141" spans="1:5" x14ac:dyDescent="0.25">
      <c r="A141">
        <v>1</v>
      </c>
      <c r="B141" t="s">
        <v>155</v>
      </c>
      <c r="C141" t="s">
        <v>20</v>
      </c>
      <c r="D141">
        <v>2020</v>
      </c>
      <c r="E141">
        <v>6.36</v>
      </c>
    </row>
    <row r="142" spans="1:5" x14ac:dyDescent="0.25">
      <c r="A142">
        <v>1</v>
      </c>
      <c r="B142" t="s">
        <v>48</v>
      </c>
      <c r="C142" t="s">
        <v>20</v>
      </c>
      <c r="D142">
        <v>2020</v>
      </c>
      <c r="E142">
        <v>4.8099999999999996</v>
      </c>
    </row>
    <row r="143" spans="1:5" x14ac:dyDescent="0.25">
      <c r="A143">
        <v>1</v>
      </c>
      <c r="B143" t="s">
        <v>41</v>
      </c>
      <c r="C143" t="s">
        <v>36</v>
      </c>
      <c r="D143">
        <v>2020</v>
      </c>
      <c r="E143">
        <v>2.65</v>
      </c>
    </row>
    <row r="144" spans="1:5" x14ac:dyDescent="0.25">
      <c r="A144">
        <v>1</v>
      </c>
      <c r="B144" t="s">
        <v>115</v>
      </c>
      <c r="C144" t="s">
        <v>20</v>
      </c>
      <c r="D144">
        <v>2015</v>
      </c>
      <c r="E144">
        <v>51.84</v>
      </c>
    </row>
    <row r="145" spans="1:5" x14ac:dyDescent="0.25">
      <c r="A145">
        <v>1</v>
      </c>
      <c r="B145" t="s">
        <v>61</v>
      </c>
      <c r="C145" t="s">
        <v>20</v>
      </c>
      <c r="D145">
        <v>2015</v>
      </c>
      <c r="E145">
        <v>4.5599999999999996</v>
      </c>
    </row>
    <row r="146" spans="1:5" x14ac:dyDescent="0.25">
      <c r="A146">
        <v>1</v>
      </c>
      <c r="B146" t="s">
        <v>122</v>
      </c>
      <c r="C146" t="s">
        <v>20</v>
      </c>
      <c r="D146">
        <v>2015</v>
      </c>
      <c r="E146">
        <v>0</v>
      </c>
    </row>
    <row r="147" spans="1:5" x14ac:dyDescent="0.25">
      <c r="A147">
        <v>1</v>
      </c>
      <c r="B147" t="s">
        <v>303</v>
      </c>
      <c r="C147" t="s">
        <v>20</v>
      </c>
      <c r="D147">
        <v>2015</v>
      </c>
      <c r="E147">
        <v>13.06</v>
      </c>
    </row>
    <row r="148" spans="1:5" x14ac:dyDescent="0.25">
      <c r="A148">
        <v>1</v>
      </c>
      <c r="B148" t="s">
        <v>69</v>
      </c>
      <c r="C148" t="s">
        <v>20</v>
      </c>
      <c r="D148">
        <v>2015</v>
      </c>
      <c r="E148">
        <v>0</v>
      </c>
    </row>
    <row r="149" spans="1:5" x14ac:dyDescent="0.25">
      <c r="A149">
        <v>1</v>
      </c>
      <c r="B149" t="s">
        <v>319</v>
      </c>
      <c r="C149" t="s">
        <v>20</v>
      </c>
      <c r="D149">
        <v>2015</v>
      </c>
      <c r="E149">
        <v>0</v>
      </c>
    </row>
    <row r="150" spans="1:5" x14ac:dyDescent="0.25">
      <c r="A150">
        <v>1</v>
      </c>
      <c r="B150" t="s">
        <v>174</v>
      </c>
      <c r="C150" t="s">
        <v>20</v>
      </c>
      <c r="D150">
        <v>2015</v>
      </c>
      <c r="E150">
        <v>0</v>
      </c>
    </row>
    <row r="151" spans="1:5" x14ac:dyDescent="0.25">
      <c r="A151">
        <v>1</v>
      </c>
      <c r="B151" t="s">
        <v>167</v>
      </c>
      <c r="C151" t="s">
        <v>20</v>
      </c>
      <c r="D151">
        <v>2015</v>
      </c>
      <c r="E151">
        <v>15.79</v>
      </c>
    </row>
    <row r="152" spans="1:5" x14ac:dyDescent="0.25">
      <c r="A152">
        <v>1</v>
      </c>
      <c r="B152" t="s">
        <v>170</v>
      </c>
      <c r="C152" t="s">
        <v>20</v>
      </c>
      <c r="D152">
        <v>2015</v>
      </c>
      <c r="E152">
        <v>36.270000000000003</v>
      </c>
    </row>
    <row r="153" spans="1:5" x14ac:dyDescent="0.25">
      <c r="A153">
        <v>1</v>
      </c>
      <c r="B153" t="s">
        <v>91</v>
      </c>
      <c r="C153" t="s">
        <v>20</v>
      </c>
      <c r="D153">
        <v>2015</v>
      </c>
      <c r="E153">
        <v>6.6</v>
      </c>
    </row>
    <row r="154" spans="1:5" x14ac:dyDescent="0.25">
      <c r="A154">
        <v>1</v>
      </c>
      <c r="B154" t="s">
        <v>82</v>
      </c>
      <c r="C154" t="s">
        <v>20</v>
      </c>
      <c r="D154">
        <v>2015</v>
      </c>
      <c r="E154">
        <v>0.48</v>
      </c>
    </row>
    <row r="155" spans="1:5" x14ac:dyDescent="0.25">
      <c r="A155">
        <v>1</v>
      </c>
      <c r="B155" t="s">
        <v>34</v>
      </c>
      <c r="C155" t="s">
        <v>20</v>
      </c>
      <c r="D155">
        <v>2015</v>
      </c>
      <c r="E155">
        <v>22.98</v>
      </c>
    </row>
    <row r="156" spans="1:5" x14ac:dyDescent="0.25">
      <c r="A156">
        <v>1</v>
      </c>
      <c r="B156" t="s">
        <v>159</v>
      </c>
      <c r="C156" t="s">
        <v>20</v>
      </c>
      <c r="D156">
        <v>2015</v>
      </c>
      <c r="E156">
        <v>10.73</v>
      </c>
    </row>
    <row r="157" spans="1:5" x14ac:dyDescent="0.25">
      <c r="A157">
        <v>1</v>
      </c>
      <c r="B157" t="s">
        <v>17</v>
      </c>
      <c r="C157" t="s">
        <v>20</v>
      </c>
      <c r="D157">
        <v>2015</v>
      </c>
      <c r="E157">
        <v>14.47</v>
      </c>
    </row>
    <row r="158" spans="1:5" x14ac:dyDescent="0.25">
      <c r="A158">
        <v>1</v>
      </c>
      <c r="B158" t="s">
        <v>155</v>
      </c>
      <c r="C158" t="s">
        <v>20</v>
      </c>
      <c r="D158">
        <v>2015</v>
      </c>
      <c r="E158">
        <v>5.0199999999999996</v>
      </c>
    </row>
    <row r="159" spans="1:5" x14ac:dyDescent="0.25">
      <c r="A159">
        <v>1</v>
      </c>
      <c r="B159" t="s">
        <v>48</v>
      </c>
      <c r="C159" t="s">
        <v>20</v>
      </c>
      <c r="D159">
        <v>2015</v>
      </c>
      <c r="E159">
        <v>3.78</v>
      </c>
    </row>
    <row r="160" spans="1:5" x14ac:dyDescent="0.25">
      <c r="A160">
        <v>1</v>
      </c>
      <c r="B160" t="s">
        <v>41</v>
      </c>
      <c r="C160" t="s">
        <v>36</v>
      </c>
      <c r="D160">
        <v>2015</v>
      </c>
      <c r="E160">
        <v>2.79</v>
      </c>
    </row>
    <row r="161" spans="1:5" x14ac:dyDescent="0.25">
      <c r="A161">
        <v>1</v>
      </c>
      <c r="B161" t="s">
        <v>27</v>
      </c>
      <c r="C161" t="s">
        <v>36</v>
      </c>
      <c r="D161">
        <v>2015</v>
      </c>
      <c r="E161">
        <v>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MultiPeriod1">
    <tabColor rgb="FFF4B082"/>
  </sheetPr>
  <dimension ref="C6:MU205"/>
  <sheetViews>
    <sheetView zoomScale="70" zoomScaleNormal="70" workbookViewId="0"/>
  </sheetViews>
  <sheetFormatPr defaultColWidth="9" defaultRowHeight="16.8" x14ac:dyDescent="0.45"/>
  <cols>
    <col min="1" max="1" width="6" style="1" customWidth="1"/>
    <col min="2" max="2" width="2.5" style="1" customWidth="1"/>
    <col min="3" max="3" width="6.5" style="1" customWidth="1"/>
    <col min="4" max="4" width="18.8984375" style="1" customWidth="1"/>
    <col min="5" max="5" width="51.8984375" style="1" customWidth="1"/>
    <col min="6" max="10" width="5.8984375" style="1" customWidth="1"/>
    <col min="11" max="11" width="27.09765625" style="1" customWidth="1"/>
    <col min="12" max="12" width="8.8984375" style="1" customWidth="1"/>
    <col min="13" max="13" width="5.8984375" style="1" customWidth="1"/>
    <col min="14" max="18" width="2.3984375" style="1" customWidth="1"/>
    <col min="19" max="19" width="6.5" style="1" customWidth="1"/>
    <col min="20" max="20" width="35.19921875" style="1" customWidth="1"/>
    <col min="21" max="21" width="15" style="1" customWidth="1"/>
    <col min="22" max="29" width="5.8984375" style="1" customWidth="1"/>
    <col min="30" max="30" width="9" style="1"/>
    <col min="31" max="31" width="3" style="1" customWidth="1"/>
    <col min="32" max="32" width="19.69921875" style="1" customWidth="1"/>
    <col min="33" max="33" width="11" style="1" customWidth="1"/>
    <col min="34" max="34" width="11" style="1" bestFit="1" customWidth="1"/>
    <col min="35" max="35" width="6.5" style="1" customWidth="1"/>
    <col min="36" max="36" width="30.8984375" style="1" customWidth="1"/>
    <col min="37" max="37" width="15" style="1" customWidth="1"/>
    <col min="38" max="45" width="5.8984375" style="1" customWidth="1"/>
    <col min="46" max="47" width="9" style="1"/>
    <col min="48" max="48" width="2.09765625" style="1" customWidth="1"/>
    <col min="49" max="49" width="30.5" style="1" customWidth="1"/>
    <col min="50" max="50" width="11" style="1" customWidth="1"/>
    <col min="51" max="51" width="6.5" style="1" customWidth="1"/>
    <col min="52" max="52" width="32.59765625" style="1" customWidth="1"/>
    <col min="53" max="53" width="15" style="1" customWidth="1"/>
    <col min="54" max="61" width="5.8984375" style="1" customWidth="1"/>
    <col min="62" max="64" width="9" style="1"/>
    <col min="65" max="65" width="2.09765625" style="1" customWidth="1"/>
    <col min="66" max="66" width="22.59765625" style="1" customWidth="1"/>
    <col min="67" max="67" width="6.5" style="1" customWidth="1"/>
    <col min="68" max="68" width="27.5" style="1" customWidth="1"/>
    <col min="69" max="69" width="15" style="1" customWidth="1"/>
    <col min="70" max="77" width="5.8984375" style="1" customWidth="1"/>
    <col min="78" max="80" width="9" style="1"/>
    <col min="81" max="81" width="24.19921875" style="1" customWidth="1"/>
    <col min="82" max="82" width="2.09765625" style="1" customWidth="1"/>
    <col min="83" max="83" width="6.5" style="1" customWidth="1"/>
    <col min="84" max="84" width="9" style="1" customWidth="1"/>
    <col min="85" max="85" width="15" style="1" customWidth="1"/>
    <col min="86" max="93" width="5.8984375" style="1" customWidth="1"/>
    <col min="94" max="98" width="9" style="1"/>
    <col min="99" max="99" width="6.5" style="1" customWidth="1"/>
    <col min="100" max="100" width="33.3984375" style="1" customWidth="1"/>
    <col min="101" max="101" width="15" style="1" customWidth="1"/>
    <col min="102" max="109" width="5.8984375" style="1" customWidth="1"/>
    <col min="110" max="110" width="9" style="1"/>
    <col min="111" max="111" width="26.3984375" style="1" customWidth="1"/>
    <col min="112" max="113" width="9" style="1"/>
    <col min="114" max="114" width="6.5" style="1" customWidth="1"/>
    <col min="115" max="115" width="31" style="1" customWidth="1"/>
    <col min="116" max="116" width="15" style="1" customWidth="1"/>
    <col min="117" max="124" width="5.8984375" style="1" customWidth="1"/>
    <col min="125" max="129" width="9" style="1"/>
    <col min="130" max="130" width="4.19921875" style="1" customWidth="1"/>
    <col min="131" max="132" width="9" style="1"/>
    <col min="133" max="133" width="6.5" style="1" customWidth="1"/>
    <col min="134" max="134" width="30" style="1" customWidth="1"/>
    <col min="135" max="135" width="15" style="1" customWidth="1"/>
    <col min="136" max="143" width="7.8984375" style="1" customWidth="1"/>
    <col min="144" max="146" width="9" style="1"/>
    <col min="147" max="153" width="1.5" style="1" customWidth="1"/>
    <col min="154" max="154" width="8" style="1" customWidth="1"/>
    <col min="155" max="155" width="6.5" style="1" customWidth="1"/>
    <col min="156" max="156" width="25.8984375" style="1" customWidth="1"/>
    <col min="157" max="157" width="15" style="1" customWidth="1"/>
    <col min="158" max="165" width="7.8984375" style="1" customWidth="1"/>
    <col min="166" max="168" width="8" style="1" customWidth="1"/>
    <col min="169" max="175" width="1.5" style="1" customWidth="1"/>
    <col min="176" max="176" width="8" style="1" customWidth="1"/>
    <col min="177" max="177" width="6.5" style="1" customWidth="1"/>
    <col min="178" max="178" width="20.8984375" style="1" customWidth="1"/>
    <col min="179" max="182" width="5.8984375" style="1" customWidth="1"/>
    <col min="183" max="183" width="4.3984375" style="1" customWidth="1"/>
    <col min="184" max="186" width="5.8984375" style="1" customWidth="1"/>
    <col min="187" max="187" width="23.69921875" style="1" customWidth="1"/>
    <col min="188" max="188" width="26.59765625" style="1" customWidth="1"/>
    <col min="189" max="195" width="1.5" style="1" customWidth="1"/>
    <col min="196" max="196" width="8" style="1" customWidth="1"/>
    <col min="197" max="197" width="6.5" style="1" customWidth="1"/>
    <col min="198" max="198" width="43.09765625" style="1" customWidth="1"/>
    <col min="199" max="202" width="5.8984375" style="1" customWidth="1"/>
    <col min="203" max="203" width="4.3984375" style="1" customWidth="1"/>
    <col min="204" max="206" width="5.8984375" style="1" customWidth="1"/>
    <col min="207" max="207" width="23.69921875" style="1" customWidth="1"/>
    <col min="208" max="208" width="26.59765625" style="1" customWidth="1"/>
    <col min="209" max="209" width="6.5" style="1" customWidth="1"/>
    <col min="210" max="210" width="32.59765625" style="1" customWidth="1"/>
    <col min="211" max="211" width="15" style="1" customWidth="1"/>
    <col min="212" max="219" width="5.8984375" style="1" customWidth="1"/>
    <col min="220" max="223" width="8" style="1" customWidth="1"/>
    <col min="224" max="227" width="3.69921875" style="1" customWidth="1"/>
    <col min="228" max="228" width="9" style="1"/>
    <col min="229" max="229" width="6.5" style="1" customWidth="1"/>
    <col min="230" max="230" width="33.3984375" style="1" customWidth="1"/>
    <col min="231" max="238" width="5.8984375" style="1" customWidth="1"/>
    <col min="239" max="244" width="9" style="1"/>
    <col min="245" max="247" width="3.8984375" style="1" customWidth="1"/>
    <col min="248" max="248" width="9" style="1"/>
    <col min="249" max="249" width="6.5" style="1" customWidth="1"/>
    <col min="250" max="250" width="27.09765625" style="1" customWidth="1"/>
    <col min="251" max="258" width="5.8984375" style="1" customWidth="1"/>
    <col min="259" max="264" width="9" style="1"/>
    <col min="265" max="268" width="4.69921875" style="1" customWidth="1"/>
    <col min="269" max="269" width="6.5" style="1" customWidth="1"/>
    <col min="270" max="270" width="27.5" style="1" customWidth="1"/>
    <col min="271" max="278" width="5.8984375" style="1" customWidth="1"/>
    <col min="279" max="284" width="9" style="1"/>
    <col min="285" max="288" width="4.59765625" style="1" customWidth="1"/>
    <col min="289" max="289" width="6.5" style="1" customWidth="1"/>
    <col min="290" max="290" width="33.3984375" style="1" customWidth="1"/>
    <col min="291" max="298" width="5.8984375" style="1" customWidth="1"/>
    <col min="299" max="309" width="9" style="1"/>
    <col min="310" max="310" width="6.5" style="1" customWidth="1"/>
    <col min="311" max="311" width="30.19921875" style="1" customWidth="1"/>
    <col min="312" max="319" width="5.8984375" style="1" customWidth="1"/>
    <col min="320" max="328" width="9" style="1"/>
    <col min="329" max="329" width="6.5" style="1" customWidth="1"/>
    <col min="330" max="330" width="32.59765625" style="1" customWidth="1"/>
    <col min="331" max="338" width="5.8984375" style="1" customWidth="1"/>
    <col min="339" max="348" width="9" style="1"/>
    <col min="349" max="349" width="6.5" style="1" customWidth="1"/>
    <col min="350" max="350" width="32.59765625" style="1" customWidth="1"/>
    <col min="351" max="358" width="11" style="1" customWidth="1"/>
    <col min="359" max="16384" width="9" style="1"/>
  </cols>
  <sheetData>
    <row r="6" spans="5:50" x14ac:dyDescent="0.45">
      <c r="K6" s="3" t="s">
        <v>0</v>
      </c>
      <c r="L6" s="4" t="s">
        <v>1</v>
      </c>
    </row>
    <row r="7" spans="5:50" x14ac:dyDescent="0.45">
      <c r="L7" s="5"/>
      <c r="AW7" s="6"/>
      <c r="AX7" s="6"/>
    </row>
    <row r="8" spans="5:50" x14ac:dyDescent="0.45">
      <c r="K8" s="3" t="s">
        <v>2</v>
      </c>
      <c r="L8" s="4" t="s">
        <v>1</v>
      </c>
    </row>
    <row r="10" spans="5:50" x14ac:dyDescent="0.45">
      <c r="K10" s="3" t="s">
        <v>3</v>
      </c>
      <c r="L10" s="8">
        <v>1</v>
      </c>
    </row>
    <row r="12" spans="5:50" x14ac:dyDescent="0.45">
      <c r="E12" s="3" t="s">
        <v>4</v>
      </c>
      <c r="F12" s="8"/>
      <c r="K12" s="3" t="s">
        <v>5</v>
      </c>
      <c r="L12" s="8">
        <v>1</v>
      </c>
    </row>
    <row r="14" spans="5:50" x14ac:dyDescent="0.45">
      <c r="E14" s="3" t="s">
        <v>6</v>
      </c>
      <c r="K14" s="3" t="s">
        <v>7</v>
      </c>
      <c r="L14" s="9">
        <v>847288863410.89197</v>
      </c>
    </row>
    <row r="16" spans="5:50" x14ac:dyDescent="0.45">
      <c r="E16" s="10" t="s">
        <v>8</v>
      </c>
      <c r="F16" s="11"/>
    </row>
    <row r="51" spans="3:359" x14ac:dyDescent="0.45">
      <c r="D51" s="2"/>
      <c r="T51" s="2"/>
      <c r="AJ51" s="2"/>
      <c r="AZ51" s="2"/>
      <c r="BP51" s="2"/>
      <c r="CF51" s="2"/>
      <c r="CV51" s="2"/>
    </row>
    <row r="53" spans="3:359" x14ac:dyDescent="0.45">
      <c r="C53" s="12" t="s">
        <v>9</v>
      </c>
      <c r="D53" s="12" t="s">
        <v>10</v>
      </c>
      <c r="E53" s="13" t="s">
        <v>11</v>
      </c>
      <c r="F53" s="13">
        <v>2015</v>
      </c>
      <c r="G53" s="13">
        <v>2020</v>
      </c>
      <c r="H53" s="13">
        <v>2025</v>
      </c>
      <c r="I53" s="13">
        <v>2030</v>
      </c>
      <c r="J53" s="13">
        <v>2035</v>
      </c>
      <c r="K53" s="13">
        <v>2040</v>
      </c>
      <c r="L53" s="13">
        <v>2045</v>
      </c>
      <c r="M53" s="13">
        <v>2050</v>
      </c>
      <c r="N53" s="14"/>
      <c r="S53" s="12" t="s">
        <v>9</v>
      </c>
      <c r="T53" s="12" t="s">
        <v>12</v>
      </c>
      <c r="U53" s="13" t="s">
        <v>11</v>
      </c>
      <c r="V53" s="13">
        <v>2015</v>
      </c>
      <c r="W53" s="13">
        <v>2020</v>
      </c>
      <c r="X53" s="13">
        <v>2025</v>
      </c>
      <c r="Y53" s="13">
        <v>2030</v>
      </c>
      <c r="Z53" s="13">
        <v>2035</v>
      </c>
      <c r="AA53" s="13">
        <v>2040</v>
      </c>
      <c r="AB53" s="13">
        <v>2045</v>
      </c>
      <c r="AC53" s="13">
        <v>2050</v>
      </c>
      <c r="AD53" s="14"/>
      <c r="AI53" s="12" t="s">
        <v>9</v>
      </c>
      <c r="AJ53" s="12" t="s">
        <v>12</v>
      </c>
      <c r="AK53" s="13" t="s">
        <v>11</v>
      </c>
      <c r="AL53" s="13">
        <v>2015</v>
      </c>
      <c r="AM53" s="13">
        <v>2020</v>
      </c>
      <c r="AN53" s="13">
        <v>2025</v>
      </c>
      <c r="AO53" s="13">
        <v>2030</v>
      </c>
      <c r="AP53" s="13">
        <v>2035</v>
      </c>
      <c r="AQ53" s="13">
        <v>2040</v>
      </c>
      <c r="AR53" s="13">
        <v>2045</v>
      </c>
      <c r="AS53" s="13">
        <v>2050</v>
      </c>
      <c r="AT53" s="14"/>
      <c r="AY53" s="12" t="s">
        <v>9</v>
      </c>
      <c r="AZ53" s="12" t="s">
        <v>12</v>
      </c>
      <c r="BA53" s="13" t="s">
        <v>11</v>
      </c>
      <c r="BB53" s="13">
        <v>2015</v>
      </c>
      <c r="BC53" s="13">
        <v>2020</v>
      </c>
      <c r="BD53" s="13">
        <v>2025</v>
      </c>
      <c r="BE53" s="13">
        <v>2030</v>
      </c>
      <c r="BF53" s="13">
        <v>2035</v>
      </c>
      <c r="BG53" s="13">
        <v>2040</v>
      </c>
      <c r="BH53" s="13">
        <v>2045</v>
      </c>
      <c r="BI53" s="13">
        <v>2050</v>
      </c>
      <c r="BJ53" s="14"/>
      <c r="BO53" s="12" t="s">
        <v>9</v>
      </c>
      <c r="BP53" s="12" t="s">
        <v>12</v>
      </c>
      <c r="BQ53" s="13" t="s">
        <v>11</v>
      </c>
      <c r="BR53" s="13">
        <v>2015</v>
      </c>
      <c r="BS53" s="13">
        <v>2020</v>
      </c>
      <c r="BT53" s="13">
        <v>2025</v>
      </c>
      <c r="BU53" s="13">
        <v>2030</v>
      </c>
      <c r="BV53" s="13">
        <v>2035</v>
      </c>
      <c r="BW53" s="13">
        <v>2040</v>
      </c>
      <c r="BX53" s="13">
        <v>2045</v>
      </c>
      <c r="BY53" s="13">
        <v>2050</v>
      </c>
      <c r="BZ53" s="14"/>
      <c r="CE53" s="12" t="s">
        <v>9</v>
      </c>
      <c r="CF53" s="12" t="s">
        <v>10</v>
      </c>
      <c r="CG53" s="13" t="s">
        <v>11</v>
      </c>
      <c r="CH53" s="13">
        <v>2015</v>
      </c>
      <c r="CI53" s="13">
        <v>2020</v>
      </c>
      <c r="CJ53" s="13">
        <v>2025</v>
      </c>
      <c r="CK53" s="13">
        <v>2030</v>
      </c>
      <c r="CL53" s="13">
        <v>2035</v>
      </c>
      <c r="CM53" s="13">
        <v>2040</v>
      </c>
      <c r="CN53" s="13">
        <v>2045</v>
      </c>
      <c r="CO53" s="13">
        <v>2050</v>
      </c>
      <c r="CP53" s="14"/>
      <c r="CU53" s="12" t="s">
        <v>9</v>
      </c>
      <c r="CV53" s="12" t="s">
        <v>12</v>
      </c>
      <c r="CW53" s="13" t="s">
        <v>11</v>
      </c>
      <c r="CX53" s="13">
        <v>2015</v>
      </c>
      <c r="CY53" s="13">
        <v>2020</v>
      </c>
      <c r="CZ53" s="13">
        <v>2025</v>
      </c>
      <c r="DA53" s="13">
        <v>2030</v>
      </c>
      <c r="DB53" s="13">
        <v>2035</v>
      </c>
      <c r="DC53" s="13">
        <v>2040</v>
      </c>
      <c r="DD53" s="13">
        <v>2045</v>
      </c>
      <c r="DE53" s="13">
        <v>2050</v>
      </c>
      <c r="DF53" s="14"/>
      <c r="DJ53" s="12" t="s">
        <v>9</v>
      </c>
      <c r="DK53" s="12" t="s">
        <v>12</v>
      </c>
      <c r="DL53" s="13" t="s">
        <v>11</v>
      </c>
      <c r="DM53" s="13">
        <v>2015</v>
      </c>
      <c r="DN53" s="13">
        <v>2020</v>
      </c>
      <c r="DO53" s="13">
        <v>2025</v>
      </c>
      <c r="DP53" s="13">
        <v>2030</v>
      </c>
      <c r="DQ53" s="13">
        <v>2035</v>
      </c>
      <c r="DR53" s="13">
        <v>2040</v>
      </c>
      <c r="DS53" s="13">
        <v>2045</v>
      </c>
      <c r="DT53" s="13">
        <v>2050</v>
      </c>
      <c r="DU53" s="14"/>
      <c r="EC53" s="12" t="s">
        <v>9</v>
      </c>
      <c r="ED53" s="12" t="s">
        <v>13</v>
      </c>
      <c r="EE53" s="13" t="s">
        <v>11</v>
      </c>
      <c r="EF53" s="13">
        <v>2015</v>
      </c>
      <c r="EG53" s="13">
        <v>2020</v>
      </c>
      <c r="EH53" s="13">
        <v>2025</v>
      </c>
      <c r="EI53" s="13">
        <v>2030</v>
      </c>
      <c r="EJ53" s="13">
        <v>2035</v>
      </c>
      <c r="EK53" s="13">
        <v>2040</v>
      </c>
      <c r="EL53" s="13">
        <v>2045</v>
      </c>
      <c r="EM53" s="13">
        <v>2050</v>
      </c>
      <c r="EN53" s="14"/>
      <c r="EY53" s="12" t="s">
        <v>9</v>
      </c>
      <c r="EZ53" s="12" t="s">
        <v>13</v>
      </c>
      <c r="FA53" s="13" t="s">
        <v>11</v>
      </c>
      <c r="FB53" s="13">
        <v>2015</v>
      </c>
      <c r="FC53" s="13">
        <v>2020</v>
      </c>
      <c r="FD53" s="13">
        <v>2025</v>
      </c>
      <c r="FE53" s="13">
        <v>2030</v>
      </c>
      <c r="FF53" s="13">
        <v>2035</v>
      </c>
      <c r="FG53" s="13">
        <v>2040</v>
      </c>
      <c r="FH53" s="13">
        <v>2045</v>
      </c>
      <c r="FI53" s="13">
        <v>2050</v>
      </c>
      <c r="FJ53" s="14"/>
      <c r="FU53" s="12" t="s">
        <v>9</v>
      </c>
      <c r="FV53" s="12" t="s">
        <v>14</v>
      </c>
      <c r="FW53" s="13">
        <v>2020</v>
      </c>
      <c r="FX53" s="13">
        <v>2030</v>
      </c>
      <c r="FY53" s="13">
        <v>2040</v>
      </c>
      <c r="FZ53" s="14"/>
      <c r="GA53" s="14"/>
      <c r="GB53" s="14"/>
      <c r="GD53" s="14"/>
      <c r="GE53" s="14"/>
      <c r="GO53" s="12" t="s">
        <v>9</v>
      </c>
      <c r="GP53" s="12" t="s">
        <v>14</v>
      </c>
      <c r="GQ53" s="13">
        <v>2035</v>
      </c>
      <c r="GR53" s="13">
        <v>2040</v>
      </c>
      <c r="GS53" s="13">
        <v>2045</v>
      </c>
      <c r="GT53" s="13">
        <v>2050</v>
      </c>
      <c r="GU53" s="14"/>
      <c r="GV53" s="14"/>
      <c r="GX53" s="14"/>
      <c r="GY53" s="14"/>
      <c r="HA53" s="12" t="s">
        <v>9</v>
      </c>
      <c r="HB53" s="12" t="s">
        <v>12</v>
      </c>
      <c r="HC53" s="13" t="s">
        <v>11</v>
      </c>
      <c r="HD53" s="13">
        <v>2015</v>
      </c>
      <c r="HE53" s="13">
        <v>2020</v>
      </c>
      <c r="HF53" s="13">
        <v>2025</v>
      </c>
      <c r="HG53" s="13">
        <v>2030</v>
      </c>
      <c r="HH53" s="13">
        <v>2035</v>
      </c>
      <c r="HI53" s="13">
        <v>2040</v>
      </c>
      <c r="HJ53" s="13">
        <v>2045</v>
      </c>
      <c r="HK53" s="13">
        <v>2050</v>
      </c>
      <c r="HL53" s="14"/>
      <c r="HU53" s="12" t="s">
        <v>9</v>
      </c>
      <c r="HV53" s="12" t="s">
        <v>12</v>
      </c>
      <c r="HW53" s="13">
        <v>2015</v>
      </c>
      <c r="HX53" s="13">
        <v>2020</v>
      </c>
      <c r="HY53" s="13">
        <v>2025</v>
      </c>
      <c r="HZ53" s="13">
        <v>2030</v>
      </c>
      <c r="IA53" s="13">
        <v>2035</v>
      </c>
      <c r="IB53" s="13">
        <v>2040</v>
      </c>
      <c r="IC53" s="13">
        <v>2045</v>
      </c>
      <c r="ID53" s="13">
        <v>2050</v>
      </c>
      <c r="IE53" s="14"/>
      <c r="IO53" s="12" t="s">
        <v>9</v>
      </c>
      <c r="IP53" s="12" t="s">
        <v>12</v>
      </c>
      <c r="IQ53" s="13">
        <v>2015</v>
      </c>
      <c r="IR53" s="13">
        <v>2020</v>
      </c>
      <c r="IS53" s="13">
        <v>2025</v>
      </c>
      <c r="IT53" s="13">
        <v>2030</v>
      </c>
      <c r="IU53" s="13">
        <v>2035</v>
      </c>
      <c r="IV53" s="13">
        <v>2040</v>
      </c>
      <c r="IW53" s="13">
        <v>2045</v>
      </c>
      <c r="IX53" s="13">
        <v>2050</v>
      </c>
      <c r="IY53" s="14"/>
      <c r="JI53" s="12" t="s">
        <v>9</v>
      </c>
      <c r="JJ53" s="12" t="s">
        <v>12</v>
      </c>
      <c r="JK53" s="13">
        <v>2015</v>
      </c>
      <c r="JL53" s="13">
        <v>2020</v>
      </c>
      <c r="JM53" s="13">
        <v>2025</v>
      </c>
      <c r="JN53" s="13">
        <v>2030</v>
      </c>
      <c r="JO53" s="13">
        <v>2035</v>
      </c>
      <c r="JP53" s="13">
        <v>2040</v>
      </c>
      <c r="JQ53" s="13">
        <v>2045</v>
      </c>
      <c r="JR53" s="13">
        <v>2050</v>
      </c>
      <c r="JS53" s="14"/>
      <c r="KC53" s="12" t="s">
        <v>9</v>
      </c>
      <c r="KD53" s="12" t="s">
        <v>12</v>
      </c>
      <c r="KE53" s="13">
        <v>2015</v>
      </c>
      <c r="KF53" s="13">
        <v>2020</v>
      </c>
      <c r="KG53" s="13">
        <v>2025</v>
      </c>
      <c r="KH53" s="13">
        <v>2030</v>
      </c>
      <c r="KI53" s="13">
        <v>2035</v>
      </c>
      <c r="KJ53" s="13">
        <v>2040</v>
      </c>
      <c r="KK53" s="13">
        <v>2045</v>
      </c>
      <c r="KL53" s="13">
        <v>2050</v>
      </c>
      <c r="KM53" s="14"/>
      <c r="KX53" s="12" t="s">
        <v>9</v>
      </c>
      <c r="KY53" s="12" t="s">
        <v>12</v>
      </c>
      <c r="KZ53" s="13">
        <v>2015</v>
      </c>
      <c r="LA53" s="13">
        <v>2020</v>
      </c>
      <c r="LB53" s="13">
        <v>2025</v>
      </c>
      <c r="LC53" s="13">
        <v>2030</v>
      </c>
      <c r="LD53" s="13">
        <v>2035</v>
      </c>
      <c r="LE53" s="13">
        <v>2040</v>
      </c>
      <c r="LF53" s="13">
        <v>2045</v>
      </c>
      <c r="LG53" s="13">
        <v>2050</v>
      </c>
      <c r="LH53" s="14"/>
      <c r="LQ53" s="12" t="s">
        <v>9</v>
      </c>
      <c r="LR53" s="12" t="s">
        <v>12</v>
      </c>
      <c r="LS53" s="13">
        <v>2015</v>
      </c>
      <c r="LT53" s="13">
        <v>2020</v>
      </c>
      <c r="LU53" s="13">
        <v>2025</v>
      </c>
      <c r="LV53" s="13">
        <v>2030</v>
      </c>
      <c r="LW53" s="13">
        <v>2035</v>
      </c>
      <c r="LX53" s="13">
        <v>2040</v>
      </c>
      <c r="LY53" s="13">
        <v>2045</v>
      </c>
      <c r="LZ53" s="13">
        <v>2050</v>
      </c>
      <c r="MA53" s="14"/>
      <c r="MK53" s="12" t="s">
        <v>9</v>
      </c>
      <c r="ML53" s="12" t="s">
        <v>12</v>
      </c>
      <c r="MM53" s="13">
        <v>2015</v>
      </c>
      <c r="MN53" s="13">
        <v>2020</v>
      </c>
      <c r="MO53" s="13">
        <v>2025</v>
      </c>
      <c r="MP53" s="13">
        <v>2030</v>
      </c>
      <c r="MQ53" s="13">
        <v>2035</v>
      </c>
      <c r="MR53" s="13">
        <v>2040</v>
      </c>
      <c r="MS53" s="13">
        <v>2045</v>
      </c>
      <c r="MT53" s="13">
        <v>2050</v>
      </c>
      <c r="MU53" s="14"/>
    </row>
    <row r="54" spans="3:359" x14ac:dyDescent="0.45">
      <c r="C54" s="8">
        <v>15</v>
      </c>
      <c r="D54" s="8" t="s">
        <v>15</v>
      </c>
      <c r="E54" s="15">
        <v>820.3</v>
      </c>
      <c r="F54" s="15">
        <v>773.92606836395089</v>
      </c>
      <c r="G54" s="15">
        <v>752.01159630697066</v>
      </c>
      <c r="H54" s="15">
        <v>702.07203781531609</v>
      </c>
      <c r="I54" s="15">
        <v>648.34759207110164</v>
      </c>
      <c r="J54" s="15">
        <v>567.21854600908011</v>
      </c>
      <c r="K54" s="15">
        <v>527.7072953257358</v>
      </c>
      <c r="L54" s="15">
        <v>486.44956728232546</v>
      </c>
      <c r="M54" s="15">
        <v>417.25086343946282</v>
      </c>
      <c r="N54" s="6"/>
      <c r="S54" s="8">
        <v>2</v>
      </c>
      <c r="T54" s="8" t="s">
        <v>16</v>
      </c>
      <c r="U54" s="15">
        <v>1</v>
      </c>
      <c r="V54" s="15">
        <v>0.99999000000000005</v>
      </c>
      <c r="W54" s="15">
        <v>0.99997999999999998</v>
      </c>
      <c r="X54" s="15">
        <v>0.99997000000000003</v>
      </c>
      <c r="Y54" s="15">
        <v>0.99995999999999996</v>
      </c>
      <c r="Z54" s="15">
        <v>0.99995000000000001</v>
      </c>
      <c r="AA54" s="15">
        <v>0.99994000000000005</v>
      </c>
      <c r="AB54" s="15">
        <v>0.99992999999999999</v>
      </c>
      <c r="AC54" s="15">
        <v>0.99992000000000003</v>
      </c>
      <c r="AD54" s="6"/>
      <c r="AI54" s="8">
        <v>7</v>
      </c>
      <c r="AJ54" s="8" t="s">
        <v>17</v>
      </c>
      <c r="AK54" s="15">
        <v>4.9000000000000004</v>
      </c>
      <c r="AL54" s="15">
        <v>1.0287634668665238E-2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6"/>
      <c r="AY54" s="8">
        <v>2</v>
      </c>
      <c r="AZ54" s="8" t="s">
        <v>18</v>
      </c>
      <c r="BA54" s="15">
        <v>7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6"/>
      <c r="BO54" s="8">
        <v>2</v>
      </c>
      <c r="BP54" s="8" t="s">
        <v>19</v>
      </c>
      <c r="BQ54" s="15">
        <v>11.08</v>
      </c>
      <c r="BR54" s="15">
        <v>11.248617826794025</v>
      </c>
      <c r="BS54" s="15">
        <v>12.098460581542206</v>
      </c>
      <c r="BT54" s="15">
        <v>13.084488097983852</v>
      </c>
      <c r="BU54" s="15">
        <v>13.642055917019919</v>
      </c>
      <c r="BV54" s="15">
        <v>11.328227040830114</v>
      </c>
      <c r="BW54" s="15">
        <v>7.2732411008093294</v>
      </c>
      <c r="BX54" s="15">
        <v>5.2432880595037989</v>
      </c>
      <c r="BY54" s="15">
        <v>3.8419873039073185</v>
      </c>
      <c r="BZ54" s="6"/>
      <c r="CE54" s="8">
        <v>9</v>
      </c>
      <c r="CF54" s="8" t="s">
        <v>20</v>
      </c>
      <c r="CG54" s="15">
        <v>0</v>
      </c>
      <c r="CH54" s="15">
        <v>0.32521225231618806</v>
      </c>
      <c r="CI54" s="15">
        <v>0.95371507015709334</v>
      </c>
      <c r="CJ54" s="15">
        <v>2.2406818283900942</v>
      </c>
      <c r="CK54" s="15">
        <v>4.1235725737410798</v>
      </c>
      <c r="CL54" s="15">
        <v>7.7519511147912485</v>
      </c>
      <c r="CM54" s="15">
        <v>12.592168518638436</v>
      </c>
      <c r="CN54" s="15">
        <v>21.569737840746068</v>
      </c>
      <c r="CO54" s="15">
        <v>35.628202709725912</v>
      </c>
      <c r="CP54" s="6"/>
      <c r="CU54" s="8">
        <v>3</v>
      </c>
      <c r="CV54" s="8" t="s">
        <v>21</v>
      </c>
      <c r="CW54" s="15">
        <v>23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6"/>
      <c r="DJ54" s="8">
        <v>2</v>
      </c>
      <c r="DK54" s="8" t="s">
        <v>22</v>
      </c>
      <c r="DL54" s="15">
        <v>0</v>
      </c>
      <c r="DM54" s="15">
        <v>6.1762259339382055</v>
      </c>
      <c r="DN54" s="15">
        <v>5.1885402075205151</v>
      </c>
      <c r="DO54" s="15">
        <v>2.8023979838255331</v>
      </c>
      <c r="DP54" s="15">
        <v>1.6246278780645649</v>
      </c>
      <c r="DQ54" s="15">
        <v>0</v>
      </c>
      <c r="DR54" s="15">
        <v>0</v>
      </c>
      <c r="DS54" s="15">
        <v>0</v>
      </c>
      <c r="DT54" s="15">
        <v>0</v>
      </c>
      <c r="DU54" s="6"/>
      <c r="EC54" s="8">
        <v>174</v>
      </c>
      <c r="ED54" s="8" t="s">
        <v>23</v>
      </c>
      <c r="EE54" s="16">
        <v>26.7</v>
      </c>
      <c r="EF54" s="16">
        <v>25.460000000013487</v>
      </c>
      <c r="EG54" s="16">
        <v>24.120000000031123</v>
      </c>
      <c r="EH54" s="16">
        <v>22.780000000054187</v>
      </c>
      <c r="EI54" s="16">
        <v>21.440000000081486</v>
      </c>
      <c r="EJ54" s="16">
        <v>20.100000000111361</v>
      </c>
      <c r="EK54" s="16">
        <v>18.760000000139918</v>
      </c>
      <c r="EL54" s="16">
        <v>17.42000000015959</v>
      </c>
      <c r="EM54" s="16">
        <v>16.080000000184683</v>
      </c>
      <c r="EN54" s="17"/>
      <c r="EY54" s="8">
        <v>174</v>
      </c>
      <c r="EZ54" s="8" t="s">
        <v>23</v>
      </c>
      <c r="FA54" s="16">
        <v>2.86</v>
      </c>
      <c r="FB54" s="16">
        <v>2.6600000000027659</v>
      </c>
      <c r="FC54" s="16">
        <v>2.5200000000060934</v>
      </c>
      <c r="FD54" s="16">
        <v>2.3800000000098134</v>
      </c>
      <c r="FE54" s="16">
        <v>2.2400000000138411</v>
      </c>
      <c r="FF54" s="16">
        <v>2.1000000000182562</v>
      </c>
      <c r="FG54" s="16">
        <v>1.9600000000225692</v>
      </c>
      <c r="FH54" s="16">
        <v>1.8200000000265308</v>
      </c>
      <c r="FI54" s="16">
        <v>1.6800000000309103</v>
      </c>
      <c r="FJ54" s="17"/>
      <c r="FU54" s="8">
        <v>6</v>
      </c>
      <c r="FV54" s="8" t="s">
        <v>24</v>
      </c>
      <c r="FW54" s="15">
        <v>4.9999999757753652E-4</v>
      </c>
      <c r="FX54" s="15">
        <v>3.0645917146906991</v>
      </c>
      <c r="FY54" s="15">
        <v>8.7066868661554539E-2</v>
      </c>
      <c r="FZ54" s="6"/>
      <c r="GA54" s="6"/>
      <c r="GB54" s="6"/>
      <c r="GD54" s="6"/>
      <c r="GE54" s="6"/>
      <c r="GO54" s="8">
        <v>9</v>
      </c>
      <c r="GP54" s="8" t="s">
        <v>25</v>
      </c>
      <c r="GQ54" s="15">
        <v>1.0860538892970237</v>
      </c>
      <c r="GR54" s="15">
        <v>7.7068209902870803E-3</v>
      </c>
      <c r="GS54" s="15">
        <v>0</v>
      </c>
      <c r="GT54" s="15">
        <v>0</v>
      </c>
      <c r="GU54" s="6"/>
      <c r="GV54" s="6"/>
      <c r="GX54" s="6"/>
      <c r="GY54" s="6"/>
      <c r="HA54" s="8">
        <v>2</v>
      </c>
      <c r="HB54" s="8" t="s">
        <v>26</v>
      </c>
      <c r="HC54" s="15">
        <v>0.3</v>
      </c>
      <c r="HD54" s="15">
        <v>0</v>
      </c>
      <c r="HE54" s="15">
        <v>0</v>
      </c>
      <c r="HF54" s="15">
        <v>0</v>
      </c>
      <c r="HG54" s="15">
        <v>0</v>
      </c>
      <c r="HH54" s="15">
        <v>0</v>
      </c>
      <c r="HI54" s="15">
        <v>0</v>
      </c>
      <c r="HJ54" s="15">
        <v>0</v>
      </c>
      <c r="HK54" s="15">
        <v>0</v>
      </c>
      <c r="HL54" s="6"/>
      <c r="HU54" s="8">
        <v>2</v>
      </c>
      <c r="HV54" s="8" t="s">
        <v>27</v>
      </c>
      <c r="HW54" s="15">
        <v>0.90366109575049325</v>
      </c>
      <c r="HX54" s="15">
        <v>0</v>
      </c>
      <c r="HY54" s="15">
        <v>0</v>
      </c>
      <c r="HZ54" s="15">
        <v>0</v>
      </c>
      <c r="IA54" s="15">
        <v>0</v>
      </c>
      <c r="IB54" s="15">
        <v>0</v>
      </c>
      <c r="IC54" s="15">
        <v>0</v>
      </c>
      <c r="ID54" s="15">
        <v>0</v>
      </c>
      <c r="IE54" s="6"/>
      <c r="IO54" s="8">
        <v>2</v>
      </c>
      <c r="IP54" s="8" t="s">
        <v>22</v>
      </c>
      <c r="IQ54" s="15">
        <v>5.6403461137250863</v>
      </c>
      <c r="IR54" s="15">
        <v>4.7383568717237763</v>
      </c>
      <c r="IS54" s="15">
        <v>2.5592481146657984</v>
      </c>
      <c r="IT54" s="15">
        <v>1.4836671514780415</v>
      </c>
      <c r="IU54" s="15">
        <v>0</v>
      </c>
      <c r="IV54" s="15">
        <v>0</v>
      </c>
      <c r="IW54" s="15">
        <v>0</v>
      </c>
      <c r="IX54" s="15">
        <v>0</v>
      </c>
      <c r="IY54" s="6"/>
      <c r="JI54" s="8">
        <v>10</v>
      </c>
      <c r="JJ54" s="8" t="s">
        <v>42</v>
      </c>
      <c r="JK54" s="15">
        <v>0</v>
      </c>
      <c r="JL54" s="15">
        <v>0</v>
      </c>
      <c r="JM54" s="15">
        <v>0.71356303853583858</v>
      </c>
      <c r="JN54" s="15">
        <v>0.71356303853583858</v>
      </c>
      <c r="JO54" s="15">
        <v>0.71356303853583858</v>
      </c>
      <c r="JP54" s="15">
        <v>0.71356303853583858</v>
      </c>
      <c r="JQ54" s="15">
        <v>0</v>
      </c>
      <c r="JR54" s="15">
        <v>0</v>
      </c>
      <c r="JS54" s="6"/>
      <c r="KC54" s="8">
        <v>3</v>
      </c>
      <c r="KD54" s="8" t="s">
        <v>29</v>
      </c>
      <c r="KE54" s="15">
        <v>0.39271120724033937</v>
      </c>
      <c r="KF54" s="15">
        <v>1.182593716542071</v>
      </c>
      <c r="KG54" s="15">
        <v>1.182593716542071</v>
      </c>
      <c r="KH54" s="15">
        <v>1.182593716542071</v>
      </c>
      <c r="KI54" s="15">
        <v>1.182593716542071</v>
      </c>
      <c r="KJ54" s="15">
        <v>0.78988250930173198</v>
      </c>
      <c r="KK54" s="15">
        <v>0</v>
      </c>
      <c r="KL54" s="15">
        <v>0</v>
      </c>
      <c r="KM54" s="6"/>
      <c r="KX54" s="8">
        <v>2</v>
      </c>
      <c r="KY54" s="8" t="s">
        <v>30</v>
      </c>
      <c r="KZ54" s="15">
        <v>1.2702251153926409</v>
      </c>
      <c r="LA54" s="15">
        <v>2.9900614939907535</v>
      </c>
      <c r="LB54" s="15">
        <v>11.072570154421793</v>
      </c>
      <c r="LC54" s="15">
        <v>21.795419064221282</v>
      </c>
      <c r="LD54" s="15">
        <v>29.306120062224537</v>
      </c>
      <c r="LE54" s="15">
        <v>40.992676541704107</v>
      </c>
      <c r="LF54" s="15">
        <v>51.896172626405054</v>
      </c>
      <c r="LG54" s="15">
        <v>64.938026238918994</v>
      </c>
      <c r="LH54" s="6"/>
      <c r="LQ54" s="8">
        <v>58</v>
      </c>
      <c r="LR54" s="8" t="s">
        <v>31</v>
      </c>
      <c r="LS54" s="15">
        <v>0</v>
      </c>
      <c r="LT54" s="15">
        <v>0</v>
      </c>
      <c r="LU54" s="15">
        <v>0</v>
      </c>
      <c r="LV54" s="15">
        <v>0</v>
      </c>
      <c r="LW54" s="15">
        <v>0</v>
      </c>
      <c r="LX54" s="15">
        <v>0</v>
      </c>
      <c r="LY54" s="15">
        <v>0</v>
      </c>
      <c r="LZ54" s="15">
        <v>3.2877365842112236</v>
      </c>
      <c r="MA54" s="6"/>
      <c r="MK54" s="8">
        <v>58</v>
      </c>
      <c r="ML54" s="8" t="s">
        <v>31</v>
      </c>
      <c r="MM54" s="15">
        <v>0</v>
      </c>
      <c r="MN54" s="15">
        <v>0</v>
      </c>
      <c r="MO54" s="15">
        <v>0</v>
      </c>
      <c r="MP54" s="15">
        <v>0</v>
      </c>
      <c r="MQ54" s="15">
        <v>0</v>
      </c>
      <c r="MR54" s="15">
        <v>0</v>
      </c>
      <c r="MS54" s="15">
        <v>0</v>
      </c>
      <c r="MT54" s="15">
        <v>0.3092635786688584</v>
      </c>
      <c r="MU54" s="6"/>
    </row>
    <row r="55" spans="3:359" x14ac:dyDescent="0.45">
      <c r="C55" s="8">
        <v>18</v>
      </c>
      <c r="D55" s="8" t="s">
        <v>32</v>
      </c>
      <c r="E55" s="15">
        <v>10.6</v>
      </c>
      <c r="F55" s="15">
        <v>0</v>
      </c>
      <c r="G55" s="15">
        <v>0</v>
      </c>
      <c r="H55" s="15">
        <v>29.999999999998131</v>
      </c>
      <c r="I55" s="15">
        <v>37.999999999992589</v>
      </c>
      <c r="J55" s="15">
        <v>45.999999999995943</v>
      </c>
      <c r="K55" s="15">
        <v>53.999999999998046</v>
      </c>
      <c r="L55" s="15">
        <v>61.999999999998842</v>
      </c>
      <c r="M55" s="15">
        <v>70.000000000000057</v>
      </c>
      <c r="N55" s="6"/>
      <c r="S55" s="8">
        <v>3</v>
      </c>
      <c r="T55" s="8" t="s">
        <v>33</v>
      </c>
      <c r="U55" s="15">
        <v>2</v>
      </c>
      <c r="V55" s="15">
        <v>1.9999800000000001</v>
      </c>
      <c r="W55" s="15">
        <v>2.9999600000000002</v>
      </c>
      <c r="X55" s="15">
        <v>2.9999400000000001</v>
      </c>
      <c r="Y55" s="15">
        <v>3.9999199999999999</v>
      </c>
      <c r="Z55" s="15">
        <v>3.9998999999999998</v>
      </c>
      <c r="AA55" s="15">
        <v>4.9998800000000001</v>
      </c>
      <c r="AB55" s="15">
        <v>4.99986</v>
      </c>
      <c r="AC55" s="15">
        <v>4.9998399999999998</v>
      </c>
      <c r="AD55" s="6"/>
      <c r="AI55" s="8">
        <v>9</v>
      </c>
      <c r="AJ55" s="8" t="s">
        <v>34</v>
      </c>
      <c r="AK55" s="15">
        <v>1</v>
      </c>
      <c r="AL55" s="15">
        <v>0.51306186788379848</v>
      </c>
      <c r="AM55" s="15">
        <v>0.43693960749643662</v>
      </c>
      <c r="AN55" s="15">
        <v>0.38416598877138336</v>
      </c>
      <c r="AO55" s="15">
        <v>0.23554079681688769</v>
      </c>
      <c r="AP55" s="15">
        <v>0.10260634025951679</v>
      </c>
      <c r="AQ55" s="15">
        <v>0</v>
      </c>
      <c r="AR55" s="15">
        <v>0</v>
      </c>
      <c r="AS55" s="15">
        <v>0</v>
      </c>
      <c r="AT55" s="6"/>
      <c r="AY55" s="8">
        <v>4</v>
      </c>
      <c r="AZ55" s="8" t="s">
        <v>31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3.7489225040376621</v>
      </c>
      <c r="BJ55" s="6"/>
      <c r="BO55" s="8">
        <v>3</v>
      </c>
      <c r="BP55" s="8" t="s">
        <v>35</v>
      </c>
      <c r="BQ55" s="15">
        <v>17.34</v>
      </c>
      <c r="BR55" s="15">
        <v>17.593991941920017</v>
      </c>
      <c r="BS55" s="15">
        <v>18.923233351807575</v>
      </c>
      <c r="BT55" s="15">
        <v>20.465481457919072</v>
      </c>
      <c r="BU55" s="15">
        <v>21.405890948054136</v>
      </c>
      <c r="BV55" s="15">
        <v>22.153336289072023</v>
      </c>
      <c r="BW55" s="15">
        <v>23.478879849257655</v>
      </c>
      <c r="BX55" s="15">
        <v>20.229244585714369</v>
      </c>
      <c r="BY55" s="15">
        <v>11.049602372150193</v>
      </c>
      <c r="BZ55" s="6"/>
      <c r="CE55" s="8">
        <v>10</v>
      </c>
      <c r="CF55" s="8" t="s">
        <v>36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3.5259853777061259</v>
      </c>
      <c r="CP55" s="6"/>
      <c r="CU55" s="8">
        <v>4</v>
      </c>
      <c r="CV55" s="8" t="s">
        <v>37</v>
      </c>
      <c r="CW55" s="15">
        <v>11.1</v>
      </c>
      <c r="CX55" s="15">
        <v>0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v>0</v>
      </c>
      <c r="DF55" s="6"/>
      <c r="DJ55" s="8">
        <v>3</v>
      </c>
      <c r="DK55" s="8" t="s">
        <v>29</v>
      </c>
      <c r="DL55" s="15">
        <v>0</v>
      </c>
      <c r="DM55" s="15">
        <v>5.3322911713633007E-2</v>
      </c>
      <c r="DN55" s="15">
        <v>0.16057433344823713</v>
      </c>
      <c r="DO55" s="15">
        <v>0.16057433344823713</v>
      </c>
      <c r="DP55" s="15">
        <v>0.16057433344823713</v>
      </c>
      <c r="DQ55" s="15">
        <v>0.16057433344823713</v>
      </c>
      <c r="DR55" s="15">
        <v>0.10725142173460414</v>
      </c>
      <c r="DS55" s="15">
        <v>0</v>
      </c>
      <c r="DT55" s="15">
        <v>0</v>
      </c>
      <c r="DU55" s="6"/>
      <c r="EC55" s="8">
        <v>175</v>
      </c>
      <c r="ED55" s="8" t="s">
        <v>38</v>
      </c>
      <c r="EE55" s="16">
        <v>0</v>
      </c>
      <c r="EF55" s="16">
        <v>0</v>
      </c>
      <c r="EG55" s="16">
        <v>1.2540307289984873E-10</v>
      </c>
      <c r="EH55" s="16">
        <v>2.0700559575307447E-10</v>
      </c>
      <c r="EI55" s="16">
        <v>2.9659910466164165E-10</v>
      </c>
      <c r="EJ55" s="16">
        <v>3.9646020614611352E-10</v>
      </c>
      <c r="EK55" s="16">
        <v>5.0259046255263574E-10</v>
      </c>
      <c r="EL55" s="16">
        <v>5.4073242000230151E-10</v>
      </c>
      <c r="EM55" s="16">
        <v>5.7554095781937768E-10</v>
      </c>
      <c r="EN55" s="17"/>
      <c r="EY55" s="8">
        <v>181</v>
      </c>
      <c r="EZ55" s="8" t="s">
        <v>39</v>
      </c>
      <c r="FA55" s="16">
        <v>0</v>
      </c>
      <c r="FB55" s="16">
        <v>6.986356210710537E-2</v>
      </c>
      <c r="FC55" s="16">
        <v>0.36073350211657745</v>
      </c>
      <c r="FD55" s="16">
        <v>1.2066811928243417</v>
      </c>
      <c r="FE55" s="16">
        <v>2.3540174263127884</v>
      </c>
      <c r="FF55" s="16">
        <v>5.9757346670959306</v>
      </c>
      <c r="FG55" s="16">
        <v>7.7136431252586579</v>
      </c>
      <c r="FH55" s="16">
        <v>7.7136431253176925</v>
      </c>
      <c r="FI55" s="16">
        <v>7.7136431254303472</v>
      </c>
      <c r="FJ55" s="17"/>
      <c r="FW55" s="6"/>
      <c r="FX55" s="6"/>
      <c r="FY55" s="6"/>
      <c r="FZ55" s="6"/>
      <c r="GA55" s="6"/>
      <c r="GB55" s="6"/>
      <c r="GD55" s="6"/>
      <c r="GE55" s="6"/>
      <c r="GO55" s="8">
        <v>15</v>
      </c>
      <c r="GP55" s="8" t="s">
        <v>40</v>
      </c>
      <c r="GQ55" s="15">
        <v>0</v>
      </c>
      <c r="GR55" s="15">
        <v>2.4922931790093839</v>
      </c>
      <c r="GS55" s="15">
        <v>1.7427129971170485</v>
      </c>
      <c r="GT55" s="15">
        <v>0.64097774869875823</v>
      </c>
      <c r="GU55" s="6"/>
      <c r="GV55" s="6"/>
      <c r="GX55" s="6"/>
      <c r="GY55" s="6"/>
      <c r="HA55" s="8">
        <v>4</v>
      </c>
      <c r="HB55" s="8" t="s">
        <v>31</v>
      </c>
      <c r="HC55" s="15">
        <v>0</v>
      </c>
      <c r="HD55" s="15">
        <v>0</v>
      </c>
      <c r="HE55" s="15">
        <v>0</v>
      </c>
      <c r="HF55" s="15">
        <v>0</v>
      </c>
      <c r="HG55" s="15">
        <v>0</v>
      </c>
      <c r="HH55" s="15">
        <v>0</v>
      </c>
      <c r="HI55" s="15">
        <v>0</v>
      </c>
      <c r="HJ55" s="15">
        <v>0</v>
      </c>
      <c r="HK55" s="15">
        <v>1.0676776105175985</v>
      </c>
      <c r="HL55" s="6"/>
      <c r="HU55" s="8">
        <v>3</v>
      </c>
      <c r="HV55" s="8" t="s">
        <v>41</v>
      </c>
      <c r="HW55" s="15">
        <v>3.9312308931619194E-3</v>
      </c>
      <c r="HX55" s="15">
        <v>4.2240723927729249</v>
      </c>
      <c r="HY55" s="15">
        <v>20.00329570751995</v>
      </c>
      <c r="HZ55" s="15">
        <v>33.240577156850165</v>
      </c>
      <c r="IA55" s="15">
        <v>32.847778574905867</v>
      </c>
      <c r="IB55" s="15">
        <v>33.240577156809209</v>
      </c>
      <c r="IC55" s="15">
        <v>29.601025374479342</v>
      </c>
      <c r="ID55" s="15">
        <v>15.793136297130228</v>
      </c>
      <c r="IE55" s="6"/>
      <c r="IO55" s="8">
        <v>3</v>
      </c>
      <c r="IP55" s="8" t="s">
        <v>29</v>
      </c>
      <c r="IQ55" s="15">
        <v>0.14168482887412143</v>
      </c>
      <c r="IR55" s="15">
        <v>0.42666362779234507</v>
      </c>
      <c r="IS55" s="15">
        <v>0.42666362779234507</v>
      </c>
      <c r="IT55" s="15">
        <v>0.42666362779234507</v>
      </c>
      <c r="IU55" s="15">
        <v>0.42666362779234507</v>
      </c>
      <c r="IV55" s="15">
        <v>0.2849787989182237</v>
      </c>
      <c r="IW55" s="15">
        <v>0</v>
      </c>
      <c r="IX55" s="15">
        <v>0</v>
      </c>
      <c r="IY55" s="6"/>
      <c r="JI55" s="8">
        <v>16</v>
      </c>
      <c r="JJ55" s="8" t="s">
        <v>55</v>
      </c>
      <c r="JK55" s="15">
        <v>0</v>
      </c>
      <c r="JL55" s="15">
        <v>0</v>
      </c>
      <c r="JM55" s="15">
        <v>0</v>
      </c>
      <c r="JN55" s="15">
        <v>6.6267826958172252E-2</v>
      </c>
      <c r="JO55" s="15">
        <v>6.6267826958172252E-2</v>
      </c>
      <c r="JP55" s="15">
        <v>6.6267826958172252E-2</v>
      </c>
      <c r="JQ55" s="15">
        <v>6.6267826958172252E-2</v>
      </c>
      <c r="JR55" s="15">
        <v>0</v>
      </c>
      <c r="JS55" s="6"/>
      <c r="KC55" s="8">
        <v>4</v>
      </c>
      <c r="KD55" s="8" t="s">
        <v>43</v>
      </c>
      <c r="KE55" s="15">
        <v>0</v>
      </c>
      <c r="KF55" s="15">
        <v>0</v>
      </c>
      <c r="KG55" s="15">
        <v>0.39271120724252845</v>
      </c>
      <c r="KH55" s="15">
        <v>1.1825937165437046</v>
      </c>
      <c r="KI55" s="15">
        <v>1.6934238594693594</v>
      </c>
      <c r="KJ55" s="15">
        <v>1.6934238594693594</v>
      </c>
      <c r="KK55" s="15">
        <v>1.3792548936753368</v>
      </c>
      <c r="KL55" s="15">
        <v>0.66880664478589036</v>
      </c>
      <c r="KM55" s="6"/>
      <c r="KX55" s="8">
        <v>5</v>
      </c>
      <c r="KY55" s="8" t="s">
        <v>44</v>
      </c>
      <c r="KZ55" s="15">
        <v>0</v>
      </c>
      <c r="LA55" s="15">
        <v>0</v>
      </c>
      <c r="LB55" s="15">
        <v>0</v>
      </c>
      <c r="LC55" s="15">
        <v>0</v>
      </c>
      <c r="LD55" s="15">
        <v>15.291713808391734</v>
      </c>
      <c r="LE55" s="15">
        <v>38.029889090406861</v>
      </c>
      <c r="LF55" s="15">
        <v>68.169987106372545</v>
      </c>
      <c r="LG55" s="15">
        <v>111.53225120559084</v>
      </c>
      <c r="LH55" s="6"/>
      <c r="LQ55" s="8">
        <v>59</v>
      </c>
      <c r="LR55" s="8" t="s">
        <v>45</v>
      </c>
      <c r="LS55" s="15">
        <v>0</v>
      </c>
      <c r="LT55" s="15">
        <v>0</v>
      </c>
      <c r="LU55" s="15">
        <v>0</v>
      </c>
      <c r="LV55" s="15">
        <v>0</v>
      </c>
      <c r="LW55" s="15">
        <v>0</v>
      </c>
      <c r="LX55" s="15">
        <v>0</v>
      </c>
      <c r="LY55" s="15">
        <v>0</v>
      </c>
      <c r="LZ55" s="15">
        <v>1.3025620945967094</v>
      </c>
      <c r="MA55" s="6"/>
      <c r="MK55" s="8">
        <v>59</v>
      </c>
      <c r="ML55" s="8" t="s">
        <v>45</v>
      </c>
      <c r="MM55" s="15">
        <v>0</v>
      </c>
      <c r="MN55" s="15">
        <v>0</v>
      </c>
      <c r="MO55" s="15">
        <v>0</v>
      </c>
      <c r="MP55" s="15">
        <v>0</v>
      </c>
      <c r="MQ55" s="15">
        <v>0</v>
      </c>
      <c r="MR55" s="15">
        <v>0</v>
      </c>
      <c r="MS55" s="15">
        <v>0</v>
      </c>
      <c r="MT55" s="15">
        <v>0.12215706331624483</v>
      </c>
      <c r="MU55" s="6"/>
    </row>
    <row r="56" spans="3:359" x14ac:dyDescent="0.45">
      <c r="C56" s="8">
        <v>19</v>
      </c>
      <c r="D56" s="8" t="s">
        <v>46</v>
      </c>
      <c r="E56" s="15">
        <v>1023.8</v>
      </c>
      <c r="F56" s="15">
        <v>836.00414680210031</v>
      </c>
      <c r="G56" s="15">
        <v>965.76537744604047</v>
      </c>
      <c r="H56" s="15">
        <v>991.6553427108372</v>
      </c>
      <c r="I56" s="15">
        <v>899.79320999151003</v>
      </c>
      <c r="J56" s="15">
        <v>806.19195405304163</v>
      </c>
      <c r="K56" s="15">
        <v>717.45111838060666</v>
      </c>
      <c r="L56" s="15">
        <v>586.77707424291441</v>
      </c>
      <c r="M56" s="15">
        <v>384.53755383932162</v>
      </c>
      <c r="N56" s="6"/>
      <c r="S56" s="8">
        <v>4</v>
      </c>
      <c r="T56" s="8" t="s">
        <v>47</v>
      </c>
      <c r="U56" s="15">
        <v>0.5</v>
      </c>
      <c r="V56" s="15">
        <v>0.49999500000000002</v>
      </c>
      <c r="W56" s="15">
        <v>0.99999000000000005</v>
      </c>
      <c r="X56" s="15">
        <v>0.99998500000000001</v>
      </c>
      <c r="Y56" s="15">
        <v>1.4999800000000001</v>
      </c>
      <c r="Z56" s="15">
        <v>1.4999750000000001</v>
      </c>
      <c r="AA56" s="15">
        <v>1.99997</v>
      </c>
      <c r="AB56" s="15">
        <v>1.999965</v>
      </c>
      <c r="AC56" s="15">
        <v>1.99996</v>
      </c>
      <c r="AD56" s="6"/>
      <c r="AI56" s="8">
        <v>10</v>
      </c>
      <c r="AJ56" s="8" t="s">
        <v>48</v>
      </c>
      <c r="AK56" s="15">
        <v>107.7</v>
      </c>
      <c r="AL56" s="15">
        <v>127.5691946996722</v>
      </c>
      <c r="AM56" s="15">
        <v>43.964320825052681</v>
      </c>
      <c r="AN56" s="15">
        <v>3.9518496647256622</v>
      </c>
      <c r="AO56" s="15">
        <v>0.31027954283736253</v>
      </c>
      <c r="AP56" s="15">
        <v>0</v>
      </c>
      <c r="AQ56" s="15">
        <v>0</v>
      </c>
      <c r="AR56" s="15">
        <v>0</v>
      </c>
      <c r="AS56" s="15">
        <v>0</v>
      </c>
      <c r="AT56" s="6"/>
      <c r="AY56" s="8">
        <v>5</v>
      </c>
      <c r="AZ56" s="8" t="s">
        <v>45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1.4901021024772083</v>
      </c>
      <c r="BJ56" s="6"/>
      <c r="BO56" s="8">
        <v>4</v>
      </c>
      <c r="BP56" s="8" t="s">
        <v>49</v>
      </c>
      <c r="BQ56" s="15">
        <v>3.21</v>
      </c>
      <c r="BR56" s="15">
        <v>3.6924712358527394</v>
      </c>
      <c r="BS56" s="15">
        <v>4.1896776279918262</v>
      </c>
      <c r="BT56" s="15">
        <v>4.5769097584552192</v>
      </c>
      <c r="BU56" s="15">
        <v>4.8867319966834248</v>
      </c>
      <c r="BV56" s="15">
        <v>5.0559477213397912</v>
      </c>
      <c r="BW56" s="15">
        <v>5.0377898045044178</v>
      </c>
      <c r="BX56" s="15">
        <v>4.3094798080573504</v>
      </c>
      <c r="BY56" s="15">
        <v>2.5686550245952309</v>
      </c>
      <c r="BZ56" s="6"/>
      <c r="CE56" s="8">
        <v>15</v>
      </c>
      <c r="CF56" s="8" t="s">
        <v>15</v>
      </c>
      <c r="CG56" s="15">
        <v>444.8</v>
      </c>
      <c r="CH56" s="15">
        <v>386.024968304911</v>
      </c>
      <c r="CI56" s="15">
        <v>397.69551178533425</v>
      </c>
      <c r="CJ56" s="15">
        <v>394.47254139826657</v>
      </c>
      <c r="CK56" s="15">
        <v>370.82571735739918</v>
      </c>
      <c r="CL56" s="15">
        <v>331.5714412850362</v>
      </c>
      <c r="CM56" s="15">
        <v>300.75908668360972</v>
      </c>
      <c r="CN56" s="15">
        <v>261.07716821635739</v>
      </c>
      <c r="CO56" s="15">
        <v>198.53141712270985</v>
      </c>
      <c r="CP56" s="6"/>
      <c r="CU56" s="8">
        <v>5</v>
      </c>
      <c r="CV56" s="8" t="s">
        <v>50</v>
      </c>
      <c r="CW56" s="15">
        <v>59.5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6"/>
      <c r="DJ56" s="8">
        <v>4</v>
      </c>
      <c r="DK56" s="8" t="s">
        <v>43</v>
      </c>
      <c r="DL56" s="15">
        <v>0</v>
      </c>
      <c r="DM56" s="15">
        <v>0</v>
      </c>
      <c r="DN56" s="15">
        <v>0</v>
      </c>
      <c r="DO56" s="15">
        <v>5.3322911713930249E-2</v>
      </c>
      <c r="DP56" s="15">
        <v>0.16057433344845887</v>
      </c>
      <c r="DQ56" s="15">
        <v>0.22993560990221951</v>
      </c>
      <c r="DR56" s="15">
        <v>0.22993560990221951</v>
      </c>
      <c r="DS56" s="15">
        <v>0.18727728053107526</v>
      </c>
      <c r="DT56" s="15">
        <v>9.0811560800666311E-2</v>
      </c>
      <c r="DU56" s="6"/>
      <c r="EC56" s="8">
        <v>176</v>
      </c>
      <c r="ED56" s="8" t="s">
        <v>51</v>
      </c>
      <c r="EE56" s="16">
        <v>0</v>
      </c>
      <c r="EF56" s="16">
        <v>0</v>
      </c>
      <c r="EG56" s="16">
        <v>0</v>
      </c>
      <c r="EH56" s="16">
        <v>0</v>
      </c>
      <c r="EI56" s="16">
        <v>1.0179750045388696E-10</v>
      </c>
      <c r="EJ56" s="16">
        <v>1.2403374996535164E-10</v>
      </c>
      <c r="EK56" s="16">
        <v>1.4628449757326345E-10</v>
      </c>
      <c r="EL56" s="16">
        <v>1.6026210901403927E-10</v>
      </c>
      <c r="EM56" s="16">
        <v>1.7471712050756183E-10</v>
      </c>
      <c r="EN56" s="17"/>
      <c r="EY56" s="8">
        <v>182</v>
      </c>
      <c r="EZ56" s="8" t="s">
        <v>52</v>
      </c>
      <c r="FA56" s="16">
        <v>0</v>
      </c>
      <c r="FB56" s="16">
        <v>25.75973489487815</v>
      </c>
      <c r="FC56" s="16">
        <v>19.074728395805728</v>
      </c>
      <c r="FD56" s="16">
        <v>27.527211561918943</v>
      </c>
      <c r="FE56" s="16">
        <v>39.281296182216224</v>
      </c>
      <c r="FF56" s="16">
        <v>53.304714859090019</v>
      </c>
      <c r="FG56" s="16">
        <v>73.000045089032824</v>
      </c>
      <c r="FH56" s="16">
        <v>104.21714874442875</v>
      </c>
      <c r="FI56" s="16">
        <v>154.37487206258737</v>
      </c>
      <c r="FJ56" s="17"/>
      <c r="FW56" s="6"/>
      <c r="FX56" s="6"/>
      <c r="FY56" s="6"/>
      <c r="FZ56" s="6"/>
      <c r="GA56" s="6"/>
      <c r="GB56" s="6"/>
      <c r="GD56" s="6"/>
      <c r="GE56" s="6"/>
      <c r="GO56" s="8">
        <v>21</v>
      </c>
      <c r="GP56" s="8" t="s">
        <v>53</v>
      </c>
      <c r="GQ56" s="15">
        <v>0</v>
      </c>
      <c r="GR56" s="15">
        <v>0</v>
      </c>
      <c r="GS56" s="15">
        <v>0.75728700288238293</v>
      </c>
      <c r="GT56" s="15">
        <v>1.8590222513007251</v>
      </c>
      <c r="GU56" s="6"/>
      <c r="GV56" s="6"/>
      <c r="GX56" s="6"/>
      <c r="GY56" s="6"/>
      <c r="HA56" s="8">
        <v>5</v>
      </c>
      <c r="HB56" s="8" t="s">
        <v>45</v>
      </c>
      <c r="HC56" s="15">
        <v>0</v>
      </c>
      <c r="HD56" s="15">
        <v>0</v>
      </c>
      <c r="HE56" s="15">
        <v>0</v>
      </c>
      <c r="HF56" s="15">
        <v>0</v>
      </c>
      <c r="HG56" s="15">
        <v>0</v>
      </c>
      <c r="HH56" s="15">
        <v>0</v>
      </c>
      <c r="HI56" s="15">
        <v>0</v>
      </c>
      <c r="HJ56" s="15">
        <v>0</v>
      </c>
      <c r="HK56" s="15">
        <v>0.42172557800278898</v>
      </c>
      <c r="HL56" s="6"/>
      <c r="HU56" s="8">
        <v>5</v>
      </c>
      <c r="HV56" s="8" t="s">
        <v>54</v>
      </c>
      <c r="HW56" s="15">
        <v>0</v>
      </c>
      <c r="HX56" s="15">
        <v>0</v>
      </c>
      <c r="HY56" s="15">
        <v>0</v>
      </c>
      <c r="HZ56" s="15">
        <v>0.37888836663333803</v>
      </c>
      <c r="IA56" s="15">
        <v>28.297814961792067</v>
      </c>
      <c r="IB56" s="15">
        <v>62.71400423783993</v>
      </c>
      <c r="IC56" s="15">
        <v>66.278609492163298</v>
      </c>
      <c r="ID56" s="15">
        <v>75.862834845903308</v>
      </c>
      <c r="IE56" s="6"/>
      <c r="IO56" s="8">
        <v>4</v>
      </c>
      <c r="IP56" s="8" t="s">
        <v>43</v>
      </c>
      <c r="IQ56" s="15">
        <v>0</v>
      </c>
      <c r="IR56" s="15">
        <v>0</v>
      </c>
      <c r="IS56" s="15">
        <v>0.14168482887491121</v>
      </c>
      <c r="IT56" s="15">
        <v>0.42666362779293426</v>
      </c>
      <c r="IU56" s="15">
        <v>0.61096415207073973</v>
      </c>
      <c r="IV56" s="15">
        <v>0.61096415207073973</v>
      </c>
      <c r="IW56" s="15">
        <v>0.49761628897081078</v>
      </c>
      <c r="IX56" s="15">
        <v>0.24129628406141004</v>
      </c>
      <c r="IY56" s="6"/>
      <c r="JI56" s="8">
        <v>24</v>
      </c>
      <c r="JJ56" s="8" t="s">
        <v>67</v>
      </c>
      <c r="JK56" s="15">
        <v>0</v>
      </c>
      <c r="JL56" s="15">
        <v>0</v>
      </c>
      <c r="JM56" s="15">
        <v>0</v>
      </c>
      <c r="JN56" s="15">
        <v>0</v>
      </c>
      <c r="JO56" s="15">
        <v>0.35964993387258426</v>
      </c>
      <c r="JP56" s="15">
        <v>1.2048254106052212</v>
      </c>
      <c r="JQ56" s="15">
        <v>2.4838123156192053</v>
      </c>
      <c r="JR56" s="15">
        <v>5.4772746845656721</v>
      </c>
      <c r="JS56" s="6"/>
      <c r="KC56" s="8">
        <v>15</v>
      </c>
      <c r="KD56" s="8" t="s">
        <v>56</v>
      </c>
      <c r="KE56" s="15">
        <v>0</v>
      </c>
      <c r="KF56" s="15">
        <v>0</v>
      </c>
      <c r="KG56" s="15">
        <v>6.6478035803009886E-2</v>
      </c>
      <c r="KH56" s="15">
        <v>0.20018911092619351</v>
      </c>
      <c r="KI56" s="15">
        <v>0.46912984292347087</v>
      </c>
      <c r="KJ56" s="15">
        <v>1.0100657172375977</v>
      </c>
      <c r="KK56" s="15">
        <v>1.7438451995595312</v>
      </c>
      <c r="KL56" s="15">
        <v>1.6639205558924863</v>
      </c>
      <c r="KM56" s="6"/>
      <c r="KX56" s="8">
        <v>6</v>
      </c>
      <c r="KY56" s="8" t="s">
        <v>57</v>
      </c>
      <c r="KZ56" s="15">
        <v>0</v>
      </c>
      <c r="LA56" s="15">
        <v>0</v>
      </c>
      <c r="LB56" s="15">
        <v>0.46080283486786472</v>
      </c>
      <c r="LC56" s="15">
        <v>0.39360242147429197</v>
      </c>
      <c r="LD56" s="15">
        <v>0.16320100409312613</v>
      </c>
      <c r="LE56" s="15">
        <v>0.23040141754549337</v>
      </c>
      <c r="LF56" s="15">
        <v>0</v>
      </c>
      <c r="LG56" s="15">
        <v>0</v>
      </c>
      <c r="LH56" s="6"/>
      <c r="LQ56" s="8">
        <v>64</v>
      </c>
      <c r="LR56" s="8" t="s">
        <v>58</v>
      </c>
      <c r="LS56" s="15">
        <v>0.1614051394759122</v>
      </c>
      <c r="LT56" s="15">
        <v>0.49955626982294077</v>
      </c>
      <c r="LU56" s="15">
        <v>1.2108094867459975</v>
      </c>
      <c r="LV56" s="15">
        <v>2.1539813481636667</v>
      </c>
      <c r="LW56" s="15">
        <v>3.9861117714413075</v>
      </c>
      <c r="LX56" s="15">
        <v>6.0212421114208281</v>
      </c>
      <c r="LY56" s="15">
        <v>8.8852827161998658</v>
      </c>
      <c r="LZ56" s="15">
        <v>10.774724297663152</v>
      </c>
      <c r="MA56" s="6"/>
      <c r="MK56" s="8">
        <v>64</v>
      </c>
      <c r="ML56" s="8" t="s">
        <v>58</v>
      </c>
      <c r="MM56" s="15">
        <v>1.6979606476793932E-2</v>
      </c>
      <c r="MN56" s="15">
        <v>6.0052185170007738E-2</v>
      </c>
      <c r="MO56" s="15">
        <v>0.12942100388122085</v>
      </c>
      <c r="MP56" s="15">
        <v>0.24114018010375768</v>
      </c>
      <c r="MQ56" s="15">
        <v>0.42106503060195377</v>
      </c>
      <c r="MR56" s="15">
        <v>0.6286282478909947</v>
      </c>
      <c r="MS56" s="15">
        <v>0.91950459189858191</v>
      </c>
      <c r="MT56" s="15">
        <v>1.0594732056070648</v>
      </c>
      <c r="MU56" s="6"/>
    </row>
    <row r="57" spans="3:359" x14ac:dyDescent="0.45">
      <c r="C57" s="8">
        <v>20</v>
      </c>
      <c r="D57" s="8" t="s">
        <v>59</v>
      </c>
      <c r="E57" s="15">
        <v>383.1</v>
      </c>
      <c r="F57" s="15">
        <v>375.11021725568332</v>
      </c>
      <c r="G57" s="15">
        <v>146.50459648282961</v>
      </c>
      <c r="H57" s="15">
        <v>49.159584094010285</v>
      </c>
      <c r="I57" s="15">
        <v>52.254410378823401</v>
      </c>
      <c r="J57" s="15">
        <v>47.81424055033915</v>
      </c>
      <c r="K57" s="15">
        <v>47.290746334294923</v>
      </c>
      <c r="L57" s="15">
        <v>42.575508421202947</v>
      </c>
      <c r="M57" s="15">
        <v>27.029518017925835</v>
      </c>
      <c r="N57" s="6"/>
      <c r="S57" s="8">
        <v>5</v>
      </c>
      <c r="T57" s="8" t="s">
        <v>60</v>
      </c>
      <c r="U57" s="15">
        <v>0</v>
      </c>
      <c r="V57" s="15">
        <v>0</v>
      </c>
      <c r="W57" s="15">
        <v>1</v>
      </c>
      <c r="X57" s="15">
        <v>1</v>
      </c>
      <c r="Y57" s="15">
        <v>2</v>
      </c>
      <c r="Z57" s="15">
        <v>2</v>
      </c>
      <c r="AA57" s="15">
        <v>2</v>
      </c>
      <c r="AB57" s="15">
        <v>2</v>
      </c>
      <c r="AC57" s="15">
        <v>2</v>
      </c>
      <c r="AD57" s="6"/>
      <c r="AI57" s="8">
        <v>14</v>
      </c>
      <c r="AJ57" s="8" t="s">
        <v>61</v>
      </c>
      <c r="AK57" s="15">
        <v>174</v>
      </c>
      <c r="AL57" s="15">
        <v>110.3445224248032</v>
      </c>
      <c r="AM57" s="15">
        <v>160.1844719280908</v>
      </c>
      <c r="AN57" s="15">
        <v>141.39939226649398</v>
      </c>
      <c r="AO57" s="15">
        <v>49.709466684855592</v>
      </c>
      <c r="AP57" s="15">
        <v>17.078219867283163</v>
      </c>
      <c r="AQ57" s="15">
        <v>0</v>
      </c>
      <c r="AR57" s="15">
        <v>0</v>
      </c>
      <c r="AS57" s="15">
        <v>0</v>
      </c>
      <c r="AT57" s="6"/>
      <c r="AY57" s="8">
        <v>11</v>
      </c>
      <c r="AZ57" s="8" t="s">
        <v>58</v>
      </c>
      <c r="BA57" s="15">
        <v>0</v>
      </c>
      <c r="BB57" s="15">
        <v>0.1785102519435286</v>
      </c>
      <c r="BC57" s="15">
        <v>0.49414211796527518</v>
      </c>
      <c r="BD57" s="15">
        <v>1.2472938064089203</v>
      </c>
      <c r="BE57" s="15">
        <v>2.0586623966360791</v>
      </c>
      <c r="BF57" s="15">
        <v>3.8517654710993265</v>
      </c>
      <c r="BG57" s="15">
        <v>5.8698462263700621</v>
      </c>
      <c r="BH57" s="15">
        <v>8.2741453474053817</v>
      </c>
      <c r="BI57" s="15">
        <v>10.206986506536005</v>
      </c>
      <c r="BJ57" s="6"/>
      <c r="BO57" s="8">
        <v>5</v>
      </c>
      <c r="BP57" s="8" t="s">
        <v>62</v>
      </c>
      <c r="BQ57" s="15">
        <v>0</v>
      </c>
      <c r="BR57" s="15">
        <v>2.8287875520731798E-2</v>
      </c>
      <c r="BS57" s="15">
        <v>6.0940139916712786E-2</v>
      </c>
      <c r="BT57" s="15">
        <v>8.5073542043355904E-2</v>
      </c>
      <c r="BU57" s="15">
        <v>6.7530063927277936E-2</v>
      </c>
      <c r="BV57" s="15">
        <v>3.4877799531361636E-2</v>
      </c>
      <c r="BW57" s="15">
        <v>1.0744397404722557E-2</v>
      </c>
      <c r="BX57" s="15">
        <v>0</v>
      </c>
      <c r="BY57" s="15">
        <v>0</v>
      </c>
      <c r="BZ57" s="6"/>
      <c r="CE57" s="8">
        <v>19</v>
      </c>
      <c r="CF57" s="8" t="s">
        <v>46</v>
      </c>
      <c r="CG57" s="15">
        <v>0</v>
      </c>
      <c r="CH57" s="15">
        <v>3.0312118612767835</v>
      </c>
      <c r="CI57" s="15">
        <v>8.21625298380979</v>
      </c>
      <c r="CJ57" s="15">
        <v>19.285875286384027</v>
      </c>
      <c r="CK57" s="15">
        <v>34.474271929082562</v>
      </c>
      <c r="CL57" s="15">
        <v>52.227419229190268</v>
      </c>
      <c r="CM57" s="15">
        <v>58.628555896562624</v>
      </c>
      <c r="CN57" s="15">
        <v>55.229460844289385</v>
      </c>
      <c r="CO57" s="15">
        <v>48.349349625077672</v>
      </c>
      <c r="CP57" s="6"/>
      <c r="CU57" s="8">
        <v>7</v>
      </c>
      <c r="CV57" s="8" t="s">
        <v>63</v>
      </c>
      <c r="CW57" s="15">
        <v>178.8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6"/>
      <c r="DJ57" s="8">
        <v>5</v>
      </c>
      <c r="DK57" s="8" t="s">
        <v>64</v>
      </c>
      <c r="DL57" s="15">
        <v>0</v>
      </c>
      <c r="DM57" s="15">
        <v>0</v>
      </c>
      <c r="DN57" s="15">
        <v>0</v>
      </c>
      <c r="DO57" s="15">
        <v>0.27063996129077755</v>
      </c>
      <c r="DP57" s="15">
        <v>0.27063996129077755</v>
      </c>
      <c r="DQ57" s="15">
        <v>0.27063996129077755</v>
      </c>
      <c r="DR57" s="15">
        <v>0.27063996129077755</v>
      </c>
      <c r="DS57" s="15">
        <v>0</v>
      </c>
      <c r="DT57" s="15">
        <v>0</v>
      </c>
      <c r="DU57" s="6"/>
      <c r="EC57" s="8">
        <v>181</v>
      </c>
      <c r="ED57" s="8" t="s">
        <v>39</v>
      </c>
      <c r="EE57" s="16">
        <v>0</v>
      </c>
      <c r="EF57" s="16">
        <v>0.27945424842842148</v>
      </c>
      <c r="EG57" s="16">
        <v>1.4429340084663098</v>
      </c>
      <c r="EH57" s="16">
        <v>4.8267247712973669</v>
      </c>
      <c r="EI57" s="16">
        <v>9.4160697052511537</v>
      </c>
      <c r="EJ57" s="16">
        <v>23.902938668383722</v>
      </c>
      <c r="EK57" s="16">
        <v>30.854572501034632</v>
      </c>
      <c r="EL57" s="16">
        <v>30.85457250127077</v>
      </c>
      <c r="EM57" s="16">
        <v>30.854572501721389</v>
      </c>
      <c r="EN57" s="17"/>
      <c r="EY57" s="8">
        <v>183</v>
      </c>
      <c r="EZ57" s="8" t="s">
        <v>66</v>
      </c>
      <c r="FA57" s="16">
        <v>0</v>
      </c>
      <c r="FB57" s="16">
        <v>4.606053659935573</v>
      </c>
      <c r="FC57" s="16">
        <v>6.5734227731662536</v>
      </c>
      <c r="FD57" s="16">
        <v>5.876415494011523</v>
      </c>
      <c r="FE57" s="16">
        <v>6.3169565637786924</v>
      </c>
      <c r="FF57" s="16">
        <v>8.8119202680734396</v>
      </c>
      <c r="FG57" s="16">
        <v>21.303492100612427</v>
      </c>
      <c r="FH57" s="16">
        <v>25.861665935717479</v>
      </c>
      <c r="FI57" s="16">
        <v>28.470254196152258</v>
      </c>
      <c r="FJ57" s="17"/>
      <c r="FZ57" s="6"/>
      <c r="GA57" s="6"/>
      <c r="GB57" s="6"/>
      <c r="GD57" s="6"/>
      <c r="GE57" s="6"/>
      <c r="GQ57" s="6"/>
      <c r="GR57" s="6"/>
      <c r="GS57" s="6"/>
      <c r="GT57" s="6"/>
      <c r="GU57" s="6"/>
      <c r="GV57" s="6"/>
      <c r="GX57" s="6"/>
      <c r="GY57" s="6"/>
      <c r="HA57" s="8">
        <v>11</v>
      </c>
      <c r="HB57" s="8" t="s">
        <v>58</v>
      </c>
      <c r="HC57" s="15">
        <v>0</v>
      </c>
      <c r="HD57" s="15">
        <v>6.4843452956340558E-2</v>
      </c>
      <c r="HE57" s="15">
        <v>0.22933340942375649</v>
      </c>
      <c r="HF57" s="15">
        <v>0.49424612921411476</v>
      </c>
      <c r="HG57" s="15">
        <v>0.92089071356345953</v>
      </c>
      <c r="HH57" s="15">
        <v>1.6080060831040688</v>
      </c>
      <c r="HI57" s="15">
        <v>2.4006696665706957</v>
      </c>
      <c r="HJ57" s="15">
        <v>3.5114979154200605</v>
      </c>
      <c r="HK57" s="15">
        <v>4.0460243327887113</v>
      </c>
      <c r="HL57" s="6"/>
      <c r="HW57" s="6"/>
      <c r="HX57" s="6"/>
      <c r="HY57" s="6"/>
      <c r="HZ57" s="6"/>
      <c r="IA57" s="6"/>
      <c r="IB57" s="6"/>
      <c r="IC57" s="6"/>
      <c r="ID57" s="6"/>
      <c r="IE57" s="6"/>
      <c r="IO57" s="8">
        <v>5</v>
      </c>
      <c r="IP57" s="8" t="s">
        <v>64</v>
      </c>
      <c r="IQ57" s="15">
        <v>0</v>
      </c>
      <c r="IR57" s="15">
        <v>0</v>
      </c>
      <c r="IS57" s="15">
        <v>0.24715790358267969</v>
      </c>
      <c r="IT57" s="15">
        <v>0.24715790358267969</v>
      </c>
      <c r="IU57" s="15">
        <v>0.24715790358267969</v>
      </c>
      <c r="IV57" s="15">
        <v>0.24715790358267969</v>
      </c>
      <c r="IW57" s="15">
        <v>0</v>
      </c>
      <c r="IX57" s="15">
        <v>0</v>
      </c>
      <c r="IY57" s="6"/>
      <c r="JI57" s="8">
        <v>52</v>
      </c>
      <c r="JJ57" s="8" t="s">
        <v>77</v>
      </c>
      <c r="JK57" s="15">
        <v>0.36074541784817499</v>
      </c>
      <c r="JL57" s="15">
        <v>1.203890180108083</v>
      </c>
      <c r="JM57" s="15">
        <v>2.8997554577808295</v>
      </c>
      <c r="JN57" s="15">
        <v>6.3107462730594177</v>
      </c>
      <c r="JO57" s="15">
        <v>12.810721748022509</v>
      </c>
      <c r="JP57" s="15">
        <v>12.572691198220642</v>
      </c>
      <c r="JQ57" s="15">
        <v>12.682487185593471</v>
      </c>
      <c r="JR57" s="15">
        <v>13.49558061132999</v>
      </c>
      <c r="JS57" s="6"/>
      <c r="KC57" s="8">
        <v>18</v>
      </c>
      <c r="KD57" s="8" t="s">
        <v>68</v>
      </c>
      <c r="KE57" s="15">
        <v>0.1882254810566566</v>
      </c>
      <c r="KF57" s="15">
        <v>0.5668141552507362</v>
      </c>
      <c r="KG57" s="15">
        <v>1.30784047828293</v>
      </c>
      <c r="KH57" s="15">
        <v>1.1196149972262741</v>
      </c>
      <c r="KI57" s="15">
        <v>0.74102632303219385</v>
      </c>
      <c r="KJ57" s="15">
        <v>0</v>
      </c>
      <c r="KK57" s="15">
        <v>0</v>
      </c>
      <c r="KL57" s="15">
        <v>0</v>
      </c>
      <c r="KM57" s="6"/>
      <c r="KX57" s="8">
        <v>14</v>
      </c>
      <c r="KY57" s="8" t="s">
        <v>79</v>
      </c>
      <c r="KZ57" s="15">
        <v>0</v>
      </c>
      <c r="LA57" s="15">
        <v>0</v>
      </c>
      <c r="LB57" s="15">
        <v>0</v>
      </c>
      <c r="LC57" s="15">
        <v>0</v>
      </c>
      <c r="LD57" s="15">
        <v>0</v>
      </c>
      <c r="LE57" s="15">
        <v>0</v>
      </c>
      <c r="LF57" s="15">
        <v>2.8812114267289934</v>
      </c>
      <c r="LG57" s="15">
        <v>4.3582806058657217</v>
      </c>
      <c r="LH57" s="6"/>
      <c r="LQ57" s="8">
        <v>67</v>
      </c>
      <c r="LR57" s="8" t="s">
        <v>70</v>
      </c>
      <c r="LS57" s="15">
        <v>0.57380928895583649</v>
      </c>
      <c r="LT57" s="15">
        <v>1.3446678661415898</v>
      </c>
      <c r="LU57" s="15">
        <v>2.7291835695401434</v>
      </c>
      <c r="LV57" s="15">
        <v>4.8430540169977352</v>
      </c>
      <c r="LW57" s="15">
        <v>7.8738487265920485</v>
      </c>
      <c r="LX57" s="15">
        <v>9.7740944658378979</v>
      </c>
      <c r="LY57" s="15">
        <v>10.407493988133425</v>
      </c>
      <c r="LZ57" s="15">
        <v>11.383630484814365</v>
      </c>
      <c r="MA57" s="6"/>
      <c r="MK57" s="8">
        <v>67</v>
      </c>
      <c r="ML57" s="8" t="s">
        <v>70</v>
      </c>
      <c r="MM57" s="15">
        <v>2.0374461244957204E-2</v>
      </c>
      <c r="MN57" s="15">
        <v>5.3187734824539187E-2</v>
      </c>
      <c r="MO57" s="15">
        <v>0.10603384005712033</v>
      </c>
      <c r="MP57" s="15">
        <v>0.19114302099512756</v>
      </c>
      <c r="MQ57" s="15">
        <v>0.30206190876853312</v>
      </c>
      <c r="MR57" s="15">
        <v>0.35738655618644943</v>
      </c>
      <c r="MS57" s="15">
        <v>0.3813780144965242</v>
      </c>
      <c r="MT57" s="15">
        <v>0.39816988687347765</v>
      </c>
      <c r="MU57" s="6"/>
    </row>
    <row r="58" spans="3:359" x14ac:dyDescent="0.45">
      <c r="C58" s="8">
        <v>22</v>
      </c>
      <c r="D58" s="8" t="s">
        <v>71</v>
      </c>
      <c r="E58" s="15">
        <v>0</v>
      </c>
      <c r="F58" s="15">
        <v>0.38605546717085537</v>
      </c>
      <c r="G58" s="15">
        <v>0</v>
      </c>
      <c r="H58" s="15">
        <v>0</v>
      </c>
      <c r="I58" s="15">
        <v>0</v>
      </c>
      <c r="J58" s="15">
        <v>54.476323083449138</v>
      </c>
      <c r="K58" s="15">
        <v>61.499999998199691</v>
      </c>
      <c r="L58" s="15">
        <v>42.25000000236092</v>
      </c>
      <c r="M58" s="15">
        <v>22.999999997760064</v>
      </c>
      <c r="N58" s="6"/>
      <c r="S58" s="8">
        <v>7</v>
      </c>
      <c r="T58" s="8" t="s">
        <v>17</v>
      </c>
      <c r="U58" s="15">
        <v>3.8</v>
      </c>
      <c r="V58" s="15">
        <v>6.6500000000000004E-2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6"/>
      <c r="AI58" s="8">
        <v>15</v>
      </c>
      <c r="AJ58" s="8" t="s">
        <v>72</v>
      </c>
      <c r="AK58" s="15">
        <v>0</v>
      </c>
      <c r="AL58" s="15">
        <v>0</v>
      </c>
      <c r="AM58" s="15">
        <v>3.2774693414660723</v>
      </c>
      <c r="AN58" s="15">
        <v>40.406547092438785</v>
      </c>
      <c r="AO58" s="15">
        <v>100.37083245344913</v>
      </c>
      <c r="AP58" s="15">
        <v>93.499922811219889</v>
      </c>
      <c r="AQ58" s="15">
        <v>109.20960564989792</v>
      </c>
      <c r="AR58" s="15">
        <v>129.55213919210962</v>
      </c>
      <c r="AS58" s="15">
        <v>105.21580734143164</v>
      </c>
      <c r="AT58" s="6"/>
      <c r="AY58" s="8">
        <v>14</v>
      </c>
      <c r="AZ58" s="8" t="s">
        <v>70</v>
      </c>
      <c r="BA58" s="15">
        <v>0</v>
      </c>
      <c r="BB58" s="15">
        <v>0.67171896295584488</v>
      </c>
      <c r="BC58" s="15">
        <v>1.4100357793323299</v>
      </c>
      <c r="BD58" s="15">
        <v>2.833765332344099</v>
      </c>
      <c r="BE58" s="15">
        <v>4.7209582899591309</v>
      </c>
      <c r="BF58" s="15">
        <v>7.7896719128872789</v>
      </c>
      <c r="BG58" s="15">
        <v>9.864486064808716</v>
      </c>
      <c r="BH58" s="15">
        <v>9.9464047633162131</v>
      </c>
      <c r="BI58" s="15">
        <v>11.038110553528792</v>
      </c>
      <c r="BJ58" s="6"/>
      <c r="BO58" s="8">
        <v>6</v>
      </c>
      <c r="BP58" s="8" t="s">
        <v>73</v>
      </c>
      <c r="BQ58" s="15">
        <v>0.101151</v>
      </c>
      <c r="BR58" s="15">
        <v>6.7433333333333345E-2</v>
      </c>
      <c r="BS58" s="15">
        <v>3.3716666666666673E-2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U58" s="8">
        <v>8</v>
      </c>
      <c r="CV58" s="8" t="s">
        <v>74</v>
      </c>
      <c r="CW58" s="15">
        <v>104.9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6"/>
      <c r="DJ58" s="8">
        <v>7</v>
      </c>
      <c r="DK58" s="8" t="s">
        <v>75</v>
      </c>
      <c r="DL58" s="15">
        <v>0</v>
      </c>
      <c r="DM58" s="15">
        <v>0.13047662487739786</v>
      </c>
      <c r="DN58" s="15">
        <v>0.39291172212495107</v>
      </c>
      <c r="DO58" s="15">
        <v>0.92076244122616313</v>
      </c>
      <c r="DP58" s="15">
        <v>0.92076244122616313</v>
      </c>
      <c r="DQ58" s="15">
        <v>0.92076244122616313</v>
      </c>
      <c r="DR58" s="15">
        <v>0.79028581634876538</v>
      </c>
      <c r="DS58" s="15">
        <v>0.52785071910121217</v>
      </c>
      <c r="DT58" s="15">
        <v>0</v>
      </c>
      <c r="DU58" s="6"/>
      <c r="EC58" s="8">
        <v>182</v>
      </c>
      <c r="ED58" s="8" t="s">
        <v>52</v>
      </c>
      <c r="EE58" s="16">
        <v>40.1</v>
      </c>
      <c r="EF58" s="16">
        <v>51.5194697897563</v>
      </c>
      <c r="EG58" s="16">
        <v>38.149456791611456</v>
      </c>
      <c r="EH58" s="16">
        <v>55.054423123837886</v>
      </c>
      <c r="EI58" s="16">
        <v>78.562592364432447</v>
      </c>
      <c r="EJ58" s="16">
        <v>106.60942971818004</v>
      </c>
      <c r="EK58" s="16">
        <v>146.00009017806565</v>
      </c>
      <c r="EL58" s="16">
        <v>208.43429748885751</v>
      </c>
      <c r="EM58" s="16">
        <v>308.74974412517474</v>
      </c>
      <c r="EN58" s="17"/>
      <c r="EY58" s="8">
        <v>184</v>
      </c>
      <c r="EZ58" s="8" t="s">
        <v>76</v>
      </c>
      <c r="FA58" s="16">
        <v>0</v>
      </c>
      <c r="FB58" s="16">
        <v>3.409989727721793</v>
      </c>
      <c r="FC58" s="16">
        <v>9.0925082562497472</v>
      </c>
      <c r="FD58" s="16">
        <v>34.818405395636134</v>
      </c>
      <c r="FE58" s="16">
        <v>65.437786363731036</v>
      </c>
      <c r="FF58" s="16">
        <v>155.89713864400974</v>
      </c>
      <c r="FG58" s="16">
        <v>216.1938125600783</v>
      </c>
      <c r="FH58" s="16">
        <v>332.63519153710899</v>
      </c>
      <c r="FI58" s="16">
        <v>477.7640149153338</v>
      </c>
      <c r="FJ58" s="17"/>
      <c r="FW58" s="6"/>
      <c r="FX58" s="6"/>
      <c r="FY58" s="6"/>
      <c r="FZ58" s="6"/>
      <c r="GA58" s="6"/>
      <c r="GB58" s="6"/>
      <c r="GD58" s="6"/>
      <c r="GE58" s="6"/>
      <c r="GQ58" s="6"/>
      <c r="GR58" s="6"/>
      <c r="GS58" s="6"/>
      <c r="GT58" s="6"/>
      <c r="GU58" s="6"/>
      <c r="GV58" s="6"/>
      <c r="GX58" s="6"/>
      <c r="GY58" s="6"/>
      <c r="HA58" s="8">
        <v>14</v>
      </c>
      <c r="HB58" s="8" t="s">
        <v>70</v>
      </c>
      <c r="HC58" s="15">
        <v>0</v>
      </c>
      <c r="HD58" s="15">
        <v>7.7808070584779815E-2</v>
      </c>
      <c r="HE58" s="15">
        <v>0.2031187463421435</v>
      </c>
      <c r="HF58" s="15">
        <v>0.40493284275586255</v>
      </c>
      <c r="HG58" s="15">
        <v>0.72995646317067397</v>
      </c>
      <c r="HH58" s="15">
        <v>1.1535448243694015</v>
      </c>
      <c r="HI58" s="15">
        <v>1.3648242304659304</v>
      </c>
      <c r="HJ58" s="15">
        <v>1.4564452583389549</v>
      </c>
      <c r="HK58" s="15">
        <v>1.5205717731679051</v>
      </c>
      <c r="HL58" s="6"/>
      <c r="HW58" s="6"/>
      <c r="HX58" s="6"/>
      <c r="HY58" s="6"/>
      <c r="HZ58" s="6"/>
      <c r="IA58" s="6"/>
      <c r="IO58" s="8">
        <v>7</v>
      </c>
      <c r="IP58" s="8" t="s">
        <v>75</v>
      </c>
      <c r="IQ58" s="15">
        <v>0.5857254756599829</v>
      </c>
      <c r="IR58" s="15">
        <v>1.7638286210290093</v>
      </c>
      <c r="IS58" s="15">
        <v>4.1334148500837378</v>
      </c>
      <c r="IT58" s="15">
        <v>4.1334148500837378</v>
      </c>
      <c r="IU58" s="15">
        <v>4.1334148500837378</v>
      </c>
      <c r="IV58" s="15">
        <v>3.5476893744237552</v>
      </c>
      <c r="IW58" s="15">
        <v>2.3695862290547285</v>
      </c>
      <c r="IX58" s="15">
        <v>0</v>
      </c>
      <c r="IY58" s="6"/>
      <c r="JI58" s="8">
        <v>60</v>
      </c>
      <c r="JJ58" s="8" t="s">
        <v>87</v>
      </c>
      <c r="JK58" s="15">
        <v>0</v>
      </c>
      <c r="JL58" s="15">
        <v>0.4324863982340591</v>
      </c>
      <c r="JM58" s="15">
        <v>1.3023710238206436</v>
      </c>
      <c r="JN58" s="15">
        <v>3.0520197177950066</v>
      </c>
      <c r="JO58" s="15">
        <v>6.5711881940214516</v>
      </c>
      <c r="JP58" s="15">
        <v>9.6335136564912993</v>
      </c>
      <c r="JQ58" s="15">
        <v>10.251776121054178</v>
      </c>
      <c r="JR58" s="15">
        <v>12.202858233875524</v>
      </c>
      <c r="JS58" s="6"/>
      <c r="KC58" s="8">
        <v>19</v>
      </c>
      <c r="KD58" s="8" t="s">
        <v>78</v>
      </c>
      <c r="KE58" s="15">
        <v>0</v>
      </c>
      <c r="KF58" s="15">
        <v>0</v>
      </c>
      <c r="KG58" s="15">
        <v>0.1882254810540612</v>
      </c>
      <c r="KH58" s="15">
        <v>0.5668141552484085</v>
      </c>
      <c r="KI58" s="15">
        <v>1.328291206195076</v>
      </c>
      <c r="KJ58" s="15">
        <v>1.2906461099842637</v>
      </c>
      <c r="KK58" s="15">
        <v>1.0643479903021453</v>
      </c>
      <c r="KL58" s="15">
        <v>0.60918164075733383</v>
      </c>
      <c r="KM58" s="6"/>
      <c r="KZ58" s="6"/>
      <c r="LA58" s="6"/>
      <c r="LB58" s="6"/>
      <c r="LC58" s="6"/>
      <c r="LD58" s="6"/>
      <c r="LE58" s="6"/>
      <c r="LF58" s="6"/>
      <c r="LG58" s="6"/>
      <c r="LH58" s="6"/>
      <c r="LQ58" s="8">
        <v>72</v>
      </c>
      <c r="LR58" s="8" t="s">
        <v>80</v>
      </c>
      <c r="LS58" s="15">
        <v>0</v>
      </c>
      <c r="LT58" s="15">
        <v>0</v>
      </c>
      <c r="LU58" s="15">
        <v>0</v>
      </c>
      <c r="LV58" s="15">
        <v>0.31501509034056607</v>
      </c>
      <c r="LW58" s="15">
        <v>1.2561807739866468</v>
      </c>
      <c r="LX58" s="15">
        <v>2.7719846185323207</v>
      </c>
      <c r="LY58" s="15">
        <v>5.4083830688349437</v>
      </c>
      <c r="LZ58" s="15">
        <v>9.2589392198226594</v>
      </c>
      <c r="MA58" s="6"/>
      <c r="MK58" s="8">
        <v>72</v>
      </c>
      <c r="ML58" s="8" t="s">
        <v>80</v>
      </c>
      <c r="MM58" s="15">
        <v>0</v>
      </c>
      <c r="MN58" s="15">
        <v>0</v>
      </c>
      <c r="MO58" s="15">
        <v>0</v>
      </c>
      <c r="MP58" s="15">
        <v>2.3137204680138523E-2</v>
      </c>
      <c r="MQ58" s="15">
        <v>9.4494282210667455E-2</v>
      </c>
      <c r="MR58" s="15">
        <v>0.20941556914435716</v>
      </c>
      <c r="MS58" s="15">
        <v>0.39449745096391864</v>
      </c>
      <c r="MT58" s="15">
        <v>0.69257367245308532</v>
      </c>
      <c r="MU58" s="6"/>
    </row>
    <row r="59" spans="3:359" x14ac:dyDescent="0.45">
      <c r="C59" s="8">
        <v>23</v>
      </c>
      <c r="D59" s="8" t="s">
        <v>81</v>
      </c>
      <c r="E59" s="15">
        <v>28.9</v>
      </c>
      <c r="F59" s="15">
        <v>24.707143508465705</v>
      </c>
      <c r="G59" s="15">
        <v>32.107102843458236</v>
      </c>
      <c r="H59" s="15">
        <v>70.132499999999098</v>
      </c>
      <c r="I59" s="15">
        <v>84.158999999998684</v>
      </c>
      <c r="J59" s="15">
        <v>98.18549999999901</v>
      </c>
      <c r="K59" s="15">
        <v>112.21199999999949</v>
      </c>
      <c r="L59" s="15">
        <v>126.23849999999969</v>
      </c>
      <c r="M59" s="15">
        <v>140.2649999999999</v>
      </c>
      <c r="N59" s="6"/>
      <c r="S59" s="8">
        <v>9</v>
      </c>
      <c r="T59" s="8" t="s">
        <v>34</v>
      </c>
      <c r="U59" s="15">
        <v>3.9795199999999999</v>
      </c>
      <c r="V59" s="15">
        <v>3.3164682956854596</v>
      </c>
      <c r="W59" s="15">
        <v>2.824408606732757</v>
      </c>
      <c r="X59" s="15">
        <v>2.4832761933004246</v>
      </c>
      <c r="Y59" s="15">
        <v>1.5225524134683011</v>
      </c>
      <c r="Z59" s="15">
        <v>0.66325465987620935</v>
      </c>
      <c r="AA59" s="15">
        <v>0</v>
      </c>
      <c r="AB59" s="15">
        <v>0</v>
      </c>
      <c r="AC59" s="15">
        <v>0</v>
      </c>
      <c r="AD59" s="6"/>
      <c r="AI59" s="8">
        <v>17</v>
      </c>
      <c r="AJ59" s="8" t="s">
        <v>82</v>
      </c>
      <c r="AK59" s="15">
        <v>62.1</v>
      </c>
      <c r="AL59" s="15">
        <v>53.453403813737161</v>
      </c>
      <c r="AM59" s="15">
        <v>53.453403813737218</v>
      </c>
      <c r="AN59" s="15">
        <v>42.690557656977006</v>
      </c>
      <c r="AO59" s="15">
        <v>42.690557656976743</v>
      </c>
      <c r="AP59" s="15">
        <v>22.021010932255837</v>
      </c>
      <c r="AQ59" s="15">
        <v>7.2832631422530865</v>
      </c>
      <c r="AR59" s="15">
        <v>7.2832631422530145</v>
      </c>
      <c r="AS59" s="15">
        <v>7.2759798791100847</v>
      </c>
      <c r="AT59" s="6"/>
      <c r="AY59" s="8">
        <v>19</v>
      </c>
      <c r="AZ59" s="8" t="s">
        <v>80</v>
      </c>
      <c r="BA59" s="15">
        <v>0</v>
      </c>
      <c r="BB59" s="15">
        <v>0</v>
      </c>
      <c r="BC59" s="15">
        <v>0</v>
      </c>
      <c r="BD59" s="15">
        <v>0</v>
      </c>
      <c r="BE59" s="15">
        <v>0.32601767211993443</v>
      </c>
      <c r="BF59" s="15">
        <v>1.2786311874674954</v>
      </c>
      <c r="BG59" s="15">
        <v>2.8334553754728447</v>
      </c>
      <c r="BH59" s="15">
        <v>5.2512082728116516</v>
      </c>
      <c r="BI59" s="15">
        <v>8.9215086036525175</v>
      </c>
      <c r="BJ59" s="6"/>
      <c r="BO59" s="8">
        <v>7</v>
      </c>
      <c r="BP59" s="8" t="s">
        <v>83</v>
      </c>
      <c r="BQ59" s="15">
        <v>0</v>
      </c>
      <c r="BR59" s="15">
        <v>5.91881658168271E-2</v>
      </c>
      <c r="BS59" s="15">
        <v>0.12732307062485165</v>
      </c>
      <c r="BT59" s="15">
        <v>0.16860815260697626</v>
      </c>
      <c r="BU59" s="15">
        <v>0.10941998679015232</v>
      </c>
      <c r="BV59" s="15">
        <v>4.128508198212958E-2</v>
      </c>
      <c r="BW59" s="15">
        <v>0</v>
      </c>
      <c r="BX59" s="15">
        <v>0</v>
      </c>
      <c r="BY59" s="15">
        <v>0</v>
      </c>
      <c r="BZ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U59" s="8">
        <v>9</v>
      </c>
      <c r="CV59" s="8" t="s">
        <v>84</v>
      </c>
      <c r="CW59" s="15">
        <v>126.9</v>
      </c>
      <c r="CX59" s="15">
        <v>0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6"/>
      <c r="DJ59" s="8">
        <v>8</v>
      </c>
      <c r="DK59" s="8" t="s">
        <v>85</v>
      </c>
      <c r="DL59" s="15">
        <v>0</v>
      </c>
      <c r="DM59" s="15">
        <v>0</v>
      </c>
      <c r="DN59" s="15">
        <v>0</v>
      </c>
      <c r="DO59" s="15">
        <v>0.13047662487685088</v>
      </c>
      <c r="DP59" s="15">
        <v>0.39291172212370151</v>
      </c>
      <c r="DQ59" s="15">
        <v>0.9207624412240365</v>
      </c>
      <c r="DR59" s="15">
        <v>1.1433397564273931</v>
      </c>
      <c r="DS59" s="15">
        <v>1.9817567762942081</v>
      </c>
      <c r="DT59" s="15">
        <v>2.6972514670202345</v>
      </c>
      <c r="DU59" s="6"/>
      <c r="EC59" s="8">
        <v>183</v>
      </c>
      <c r="ED59" s="8" t="s">
        <v>66</v>
      </c>
      <c r="EE59" s="16">
        <v>13.1</v>
      </c>
      <c r="EF59" s="16">
        <v>9.2121073198711461</v>
      </c>
      <c r="EG59" s="16">
        <v>13.146845546332507</v>
      </c>
      <c r="EH59" s="16">
        <v>11.752830988023046</v>
      </c>
      <c r="EI59" s="16">
        <v>12.633913127557385</v>
      </c>
      <c r="EJ59" s="16">
        <v>17.623840536146879</v>
      </c>
      <c r="EK59" s="16">
        <v>42.606984201224854</v>
      </c>
      <c r="EL59" s="16">
        <v>51.723331871434958</v>
      </c>
      <c r="EM59" s="16">
        <v>56.940508392304515</v>
      </c>
      <c r="EN59" s="17"/>
      <c r="EY59" s="8">
        <v>186</v>
      </c>
      <c r="EZ59" s="8" t="s">
        <v>86</v>
      </c>
      <c r="FA59" s="16">
        <v>0</v>
      </c>
      <c r="FB59" s="16">
        <v>0</v>
      </c>
      <c r="FC59" s="16">
        <v>0</v>
      </c>
      <c r="FD59" s="16">
        <v>2.8634235567446633E-10</v>
      </c>
      <c r="FE59" s="16">
        <v>2.8282883963317307</v>
      </c>
      <c r="FF59" s="16">
        <v>7.9749011031238579</v>
      </c>
      <c r="FG59" s="16">
        <v>9.4012122894770709</v>
      </c>
      <c r="FH59" s="16">
        <v>9.4012122893216272</v>
      </c>
      <c r="FI59" s="16">
        <v>11.907478636051827</v>
      </c>
      <c r="FJ59" s="17"/>
      <c r="FW59" s="6"/>
      <c r="FX59" s="6"/>
      <c r="FY59" s="6"/>
      <c r="FZ59" s="6"/>
      <c r="GA59" s="6"/>
      <c r="GB59" s="6"/>
      <c r="GC59" s="6"/>
      <c r="GD59" s="6"/>
      <c r="GE59" s="6"/>
      <c r="GQ59" s="6"/>
      <c r="GR59" s="6"/>
      <c r="GS59" s="6"/>
      <c r="GT59" s="6"/>
      <c r="GU59" s="6"/>
      <c r="GV59" s="6"/>
      <c r="GW59" s="6"/>
      <c r="GX59" s="6"/>
      <c r="GY59" s="6"/>
      <c r="HA59" s="8">
        <v>19</v>
      </c>
      <c r="HB59" s="8" t="s">
        <v>80</v>
      </c>
      <c r="HC59" s="15">
        <v>0</v>
      </c>
      <c r="HD59" s="15">
        <v>0</v>
      </c>
      <c r="HE59" s="15">
        <v>0</v>
      </c>
      <c r="HF59" s="15">
        <v>0</v>
      </c>
      <c r="HG59" s="15">
        <v>8.8358716986064623E-2</v>
      </c>
      <c r="HH59" s="15">
        <v>0.36086440233728789</v>
      </c>
      <c r="HI59" s="15">
        <v>0.79973753365227707</v>
      </c>
      <c r="HJ59" s="15">
        <v>1.5065471003663224</v>
      </c>
      <c r="HK59" s="15">
        <v>2.6448709756547482</v>
      </c>
      <c r="HL59" s="6"/>
      <c r="IO59" s="8">
        <v>8</v>
      </c>
      <c r="IP59" s="8" t="s">
        <v>85</v>
      </c>
      <c r="IQ59" s="15">
        <v>0</v>
      </c>
      <c r="IR59" s="15">
        <v>0</v>
      </c>
      <c r="IS59" s="15">
        <v>0.58572547565752753</v>
      </c>
      <c r="IT59" s="15">
        <v>1.7638286210233995</v>
      </c>
      <c r="IU59" s="15">
        <v>4.1334148500741907</v>
      </c>
      <c r="IV59" s="15">
        <v>5.1325915527296218</v>
      </c>
      <c r="IW59" s="15">
        <v>8.8963477674873239</v>
      </c>
      <c r="IX59" s="15">
        <v>12.108290661101295</v>
      </c>
      <c r="IY59" s="6"/>
      <c r="JI59" s="8">
        <v>86</v>
      </c>
      <c r="JJ59" s="8" t="s">
        <v>96</v>
      </c>
      <c r="JK59" s="15">
        <v>0.54247771283064894</v>
      </c>
      <c r="JL59" s="15">
        <v>2.4228559924179147</v>
      </c>
      <c r="JM59" s="15">
        <v>6.2049683602971992</v>
      </c>
      <c r="JN59" s="15">
        <v>13.812147255363783</v>
      </c>
      <c r="JO59" s="15">
        <v>13.269669542533135</v>
      </c>
      <c r="JP59" s="15">
        <v>11.38929126294587</v>
      </c>
      <c r="JQ59" s="15">
        <v>7.6071788950665855</v>
      </c>
      <c r="JR59" s="15">
        <v>0</v>
      </c>
      <c r="JS59" s="6"/>
      <c r="KC59" s="8">
        <v>28</v>
      </c>
      <c r="KD59" s="8" t="s">
        <v>88</v>
      </c>
      <c r="KE59" s="15">
        <v>0</v>
      </c>
      <c r="KF59" s="15">
        <v>2.3651891529591261E-2</v>
      </c>
      <c r="KG59" s="15">
        <v>7.1224293551879092E-2</v>
      </c>
      <c r="KH59" s="15">
        <v>7.1224293554233417E-2</v>
      </c>
      <c r="KI59" s="15">
        <v>4.7572402026457003E-2</v>
      </c>
      <c r="KJ59" s="15">
        <v>0</v>
      </c>
      <c r="KK59" s="15">
        <v>0</v>
      </c>
      <c r="KL59" s="15">
        <v>0</v>
      </c>
      <c r="KM59" s="6"/>
      <c r="KZ59" s="6"/>
      <c r="LA59" s="6"/>
      <c r="LB59" s="6"/>
      <c r="LC59" s="6"/>
      <c r="LD59" s="6"/>
      <c r="LH59" s="6"/>
      <c r="LQ59" s="8">
        <v>75</v>
      </c>
      <c r="LR59" s="8" t="s">
        <v>89</v>
      </c>
      <c r="LS59" s="15">
        <v>0</v>
      </c>
      <c r="LT59" s="15">
        <v>0</v>
      </c>
      <c r="LU59" s="15">
        <v>3.2349727894495262</v>
      </c>
      <c r="LV59" s="15">
        <v>6.5694438874958934</v>
      </c>
      <c r="LW59" s="15">
        <v>13.506722705536639</v>
      </c>
      <c r="LX59" s="15">
        <v>26.573140867733645</v>
      </c>
      <c r="LY59" s="15">
        <v>46.287423972827888</v>
      </c>
      <c r="LZ59" s="15">
        <v>62.998922359472992</v>
      </c>
      <c r="MA59" s="6"/>
      <c r="MK59" s="8">
        <v>75</v>
      </c>
      <c r="ML59" s="8" t="s">
        <v>89</v>
      </c>
      <c r="MM59" s="15">
        <v>0</v>
      </c>
      <c r="MN59" s="15">
        <v>0</v>
      </c>
      <c r="MO59" s="15">
        <v>8.8097665763897548E-2</v>
      </c>
      <c r="MP59" s="15">
        <v>0.18977942330493291</v>
      </c>
      <c r="MQ59" s="15">
        <v>0.39901952234159971</v>
      </c>
      <c r="MR59" s="15">
        <v>0.73600279424121873</v>
      </c>
      <c r="MS59" s="15">
        <v>1.2787177234682909</v>
      </c>
      <c r="MT59" s="15">
        <v>1.6818761846655081</v>
      </c>
      <c r="MU59" s="6"/>
    </row>
    <row r="60" spans="3:359" x14ac:dyDescent="0.45">
      <c r="C60" s="8">
        <v>26</v>
      </c>
      <c r="D60" s="8" t="s">
        <v>90</v>
      </c>
      <c r="E60" s="15">
        <v>17</v>
      </c>
      <c r="F60" s="15">
        <v>2.1037381573282325E-2</v>
      </c>
      <c r="G60" s="15">
        <v>1.9476517130190454E-2</v>
      </c>
      <c r="H60" s="15">
        <v>6.3450082026045837E-2</v>
      </c>
      <c r="I60" s="15">
        <v>5.5486067842899105E-2</v>
      </c>
      <c r="J60" s="15">
        <v>2.9271032823658418E-2</v>
      </c>
      <c r="K60" s="15">
        <v>6.0642599369359579E-4</v>
      </c>
      <c r="L60" s="15">
        <v>75.818658481324192</v>
      </c>
      <c r="M60" s="15">
        <v>95.145451603472921</v>
      </c>
      <c r="N60" s="6"/>
      <c r="S60" s="8">
        <v>10</v>
      </c>
      <c r="T60" s="8" t="s">
        <v>48</v>
      </c>
      <c r="U60" s="15">
        <v>27.420480000000001</v>
      </c>
      <c r="V60" s="15">
        <v>17.848392405627887</v>
      </c>
      <c r="W60" s="15">
        <v>12.195480844334051</v>
      </c>
      <c r="X60" s="15">
        <v>6.2971382360663135</v>
      </c>
      <c r="Y60" s="15">
        <v>2.0056689672960926</v>
      </c>
      <c r="Z60" s="15">
        <v>0</v>
      </c>
      <c r="AA60" s="15">
        <v>0</v>
      </c>
      <c r="AB60" s="15">
        <v>0</v>
      </c>
      <c r="AC60" s="15">
        <v>0</v>
      </c>
      <c r="AD60" s="6"/>
      <c r="AI60" s="8">
        <v>18</v>
      </c>
      <c r="AJ60" s="8" t="s">
        <v>91</v>
      </c>
      <c r="AK60" s="15">
        <v>0</v>
      </c>
      <c r="AL60" s="15">
        <v>3.9312319673740544E-3</v>
      </c>
      <c r="AM60" s="15">
        <v>7.8624638658074276E-3</v>
      </c>
      <c r="AN60" s="15">
        <v>26.74024247347598</v>
      </c>
      <c r="AO60" s="15">
        <v>85.708727791771381</v>
      </c>
      <c r="AP60" s="15">
        <v>144.67721311041183</v>
      </c>
      <c r="AQ60" s="15">
        <v>203.6456984289828</v>
      </c>
      <c r="AR60" s="15">
        <v>262.61418374755203</v>
      </c>
      <c r="AS60" s="15">
        <v>275.18626481738096</v>
      </c>
      <c r="AT60" s="6"/>
      <c r="AY60" s="8">
        <v>22</v>
      </c>
      <c r="AZ60" s="8" t="s">
        <v>89</v>
      </c>
      <c r="BA60" s="15">
        <v>0</v>
      </c>
      <c r="BB60" s="15">
        <v>0</v>
      </c>
      <c r="BC60" s="15">
        <v>0</v>
      </c>
      <c r="BD60" s="15">
        <v>3.6640400917686162</v>
      </c>
      <c r="BE60" s="15">
        <v>6.8209571040503665</v>
      </c>
      <c r="BF60" s="15">
        <v>13.787217524814837</v>
      </c>
      <c r="BG60" s="15">
        <v>27.965717034522942</v>
      </c>
      <c r="BH60" s="15">
        <v>46.32526444796985</v>
      </c>
      <c r="BI60" s="15">
        <v>63.927079569250168</v>
      </c>
      <c r="BJ60" s="6"/>
      <c r="BO60" s="8">
        <v>8</v>
      </c>
      <c r="BP60" s="8" t="s">
        <v>92</v>
      </c>
      <c r="BQ60" s="15">
        <v>0.23794999999999999</v>
      </c>
      <c r="BR60" s="15">
        <v>0.158634</v>
      </c>
      <c r="BS60" s="15">
        <v>7.9317000000000012E-2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6"/>
      <c r="CU60" s="8">
        <v>10</v>
      </c>
      <c r="CV60" s="8" t="s">
        <v>93</v>
      </c>
      <c r="CW60" s="15">
        <v>40.200000000000003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6"/>
      <c r="DJ60" s="8">
        <v>11</v>
      </c>
      <c r="DK60" s="8" t="s">
        <v>94</v>
      </c>
      <c r="DL60" s="15">
        <v>0</v>
      </c>
      <c r="DM60" s="15">
        <v>1.0562742173153539</v>
      </c>
      <c r="DN60" s="15">
        <v>1.0766793113337634</v>
      </c>
      <c r="DO60" s="15">
        <v>1.0519110059272112</v>
      </c>
      <c r="DP60" s="15">
        <v>1.0424909199843075</v>
      </c>
      <c r="DQ60" s="15">
        <v>1.020662429754871</v>
      </c>
      <c r="DR60" s="15">
        <v>1.0078396597594632</v>
      </c>
      <c r="DS60" s="15">
        <v>0.99166768164840002</v>
      </c>
      <c r="DT60" s="15">
        <v>0.97549570353733395</v>
      </c>
      <c r="DU60" s="6"/>
      <c r="EC60" s="8">
        <v>184</v>
      </c>
      <c r="ED60" s="8" t="s">
        <v>76</v>
      </c>
      <c r="EE60" s="16">
        <v>0</v>
      </c>
      <c r="EF60" s="16">
        <v>3.409989727721793</v>
      </c>
      <c r="EG60" s="16">
        <v>9.0925082562497472</v>
      </c>
      <c r="EH60" s="16">
        <v>34.818405395636134</v>
      </c>
      <c r="EI60" s="16">
        <v>65.437786363731036</v>
      </c>
      <c r="EJ60" s="16">
        <v>155.89713864400974</v>
      </c>
      <c r="EK60" s="16">
        <v>216.1938125600783</v>
      </c>
      <c r="EL60" s="16">
        <v>332.63519153710899</v>
      </c>
      <c r="EM60" s="16">
        <v>477.7640149153338</v>
      </c>
      <c r="EN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GE60" s="6"/>
      <c r="GY60" s="6"/>
      <c r="HA60" s="8">
        <v>22</v>
      </c>
      <c r="HB60" s="8" t="s">
        <v>89</v>
      </c>
      <c r="HC60" s="15">
        <v>0</v>
      </c>
      <c r="HD60" s="15">
        <v>0</v>
      </c>
      <c r="HE60" s="15">
        <v>0</v>
      </c>
      <c r="HF60" s="15">
        <v>0.33643635106220349</v>
      </c>
      <c r="HG60" s="15">
        <v>0.72474901723861707</v>
      </c>
      <c r="HH60" s="15">
        <v>1.5238164477475249</v>
      </c>
      <c r="HI60" s="15">
        <v>2.8107225352567204</v>
      </c>
      <c r="HJ60" s="15">
        <v>4.8832976582512169</v>
      </c>
      <c r="HK60" s="15">
        <v>6.4229203078291706</v>
      </c>
      <c r="HL60" s="6"/>
      <c r="IO60" s="8">
        <v>12</v>
      </c>
      <c r="IP60" s="8" t="s">
        <v>95</v>
      </c>
      <c r="IQ60" s="15">
        <v>0.75151058415841188</v>
      </c>
      <c r="IR60" s="15">
        <v>0.76602825757522031</v>
      </c>
      <c r="IS60" s="15">
        <v>0.74840627707093677</v>
      </c>
      <c r="IT60" s="15">
        <v>0.74170414028324616</v>
      </c>
      <c r="IU60" s="15">
        <v>0.72617375889676661</v>
      </c>
      <c r="IV60" s="15">
        <v>0.71705070428480633</v>
      </c>
      <c r="IW60" s="15">
        <v>0.70554477853370001</v>
      </c>
      <c r="IX60" s="15">
        <v>0.69403885278255051</v>
      </c>
      <c r="IY60" s="6"/>
      <c r="JI60" s="8">
        <v>87</v>
      </c>
      <c r="JJ60" s="8" t="s">
        <v>104</v>
      </c>
      <c r="JK60" s="15">
        <v>0</v>
      </c>
      <c r="JL60" s="15">
        <v>0</v>
      </c>
      <c r="JM60" s="15">
        <v>1.3317395456631196</v>
      </c>
      <c r="JN60" s="15">
        <v>4.0103434527103108</v>
      </c>
      <c r="JO60" s="15">
        <v>9.3979726736123439</v>
      </c>
      <c r="JP60" s="15">
        <v>10.087059107426201</v>
      </c>
      <c r="JQ60" s="15">
        <v>15.607706629997795</v>
      </c>
      <c r="JR60" s="15">
        <v>29.798133093325447</v>
      </c>
      <c r="JS60" s="6"/>
      <c r="KC60" s="8">
        <v>34</v>
      </c>
      <c r="KD60" s="8" t="s">
        <v>97</v>
      </c>
      <c r="KE60" s="15">
        <v>0.22200926241007424</v>
      </c>
      <c r="KF60" s="15">
        <v>0.66854918805139674</v>
      </c>
      <c r="KG60" s="15">
        <v>1.566700476996193</v>
      </c>
      <c r="KH60" s="15">
        <v>3.1511942650671667</v>
      </c>
      <c r="KI60" s="15">
        <v>2.704654339425844</v>
      </c>
      <c r="KJ60" s="15">
        <v>1.8065030504810486</v>
      </c>
      <c r="KK60" s="15">
        <v>0</v>
      </c>
      <c r="KL60" s="15">
        <v>0</v>
      </c>
      <c r="KM60" s="6"/>
      <c r="LD60" s="6"/>
      <c r="LH60" s="6"/>
      <c r="LQ60" s="8">
        <v>83</v>
      </c>
      <c r="LR60" s="8" t="s">
        <v>98</v>
      </c>
      <c r="LS60" s="15">
        <v>0</v>
      </c>
      <c r="LT60" s="15">
        <v>0</v>
      </c>
      <c r="LU60" s="15">
        <v>0</v>
      </c>
      <c r="LV60" s="15">
        <v>0.66308699725647746</v>
      </c>
      <c r="LW60" s="15">
        <v>3.0019202083877015</v>
      </c>
      <c r="LX60" s="15">
        <v>6.7037469307958055</v>
      </c>
      <c r="LY60" s="15">
        <v>13.145835216835799</v>
      </c>
      <c r="LZ60" s="15">
        <v>22.992215129712346</v>
      </c>
      <c r="MA60" s="6"/>
      <c r="MK60" s="8">
        <v>83</v>
      </c>
      <c r="ML60" s="8" t="s">
        <v>98</v>
      </c>
      <c r="MM60" s="15">
        <v>0</v>
      </c>
      <c r="MN60" s="15">
        <v>0</v>
      </c>
      <c r="MO60" s="15">
        <v>0</v>
      </c>
      <c r="MP60" s="15">
        <v>1.5493632874606799E-2</v>
      </c>
      <c r="MQ60" s="15">
        <v>7.2257538107342423E-2</v>
      </c>
      <c r="MR60" s="15">
        <v>0.16367637512382266</v>
      </c>
      <c r="MS60" s="15">
        <v>0.31090732632720436</v>
      </c>
      <c r="MT60" s="15">
        <v>0.54802424554986628</v>
      </c>
      <c r="MU60" s="6"/>
    </row>
    <row r="61" spans="3:359" x14ac:dyDescent="0.45">
      <c r="C61" s="8">
        <v>27</v>
      </c>
      <c r="D61" s="8" t="s">
        <v>99</v>
      </c>
      <c r="E61" s="15">
        <v>26.4</v>
      </c>
      <c r="F61" s="15">
        <v>0</v>
      </c>
      <c r="G61" s="15">
        <v>0</v>
      </c>
      <c r="H61" s="15">
        <v>3.1248968669448733</v>
      </c>
      <c r="I61" s="15">
        <v>2.6704964880381659</v>
      </c>
      <c r="J61" s="15">
        <v>1.1125523312081229</v>
      </c>
      <c r="K61" s="15">
        <v>1.5669527105884384</v>
      </c>
      <c r="L61" s="15">
        <v>0</v>
      </c>
      <c r="M61" s="15">
        <v>37.040069151100667</v>
      </c>
      <c r="N61" s="6"/>
      <c r="S61" s="8">
        <v>14</v>
      </c>
      <c r="T61" s="8" t="s">
        <v>61</v>
      </c>
      <c r="U61" s="15">
        <v>34.1</v>
      </c>
      <c r="V61" s="15">
        <v>30.236004904013157</v>
      </c>
      <c r="W61" s="15">
        <v>25.749431816035884</v>
      </c>
      <c r="X61" s="15">
        <v>25.791010517330964</v>
      </c>
      <c r="Y61" s="15">
        <v>13.967568625664672</v>
      </c>
      <c r="Z61" s="15">
        <v>6.1334122957562043</v>
      </c>
      <c r="AA61" s="15">
        <v>0</v>
      </c>
      <c r="AB61" s="15">
        <v>0</v>
      </c>
      <c r="AC61" s="15">
        <v>0</v>
      </c>
      <c r="AD61" s="6"/>
      <c r="AI61" s="8">
        <v>19</v>
      </c>
      <c r="AJ61" s="8" t="s">
        <v>100</v>
      </c>
      <c r="AK61" s="15">
        <v>0</v>
      </c>
      <c r="AL61" s="15">
        <v>0</v>
      </c>
      <c r="AM61" s="15">
        <v>0</v>
      </c>
      <c r="AN61" s="15">
        <v>3.9312323543724825E-3</v>
      </c>
      <c r="AO61" s="15">
        <v>3.931232354318236E-3</v>
      </c>
      <c r="AP61" s="15">
        <v>3.9312323542389782E-3</v>
      </c>
      <c r="AQ61" s="15">
        <v>3.9312323541903105E-3</v>
      </c>
      <c r="AR61" s="15">
        <v>3.9312323541216649E-3</v>
      </c>
      <c r="AS61" s="15">
        <v>3.9312323534478315E-3</v>
      </c>
      <c r="AT61" s="6"/>
      <c r="AY61" s="8">
        <v>30</v>
      </c>
      <c r="AZ61" s="8" t="s">
        <v>98</v>
      </c>
      <c r="BA61" s="15">
        <v>0</v>
      </c>
      <c r="BB61" s="15">
        <v>0</v>
      </c>
      <c r="BC61" s="15">
        <v>0</v>
      </c>
      <c r="BD61" s="15">
        <v>0</v>
      </c>
      <c r="BE61" s="15">
        <v>0.74297068176654091</v>
      </c>
      <c r="BF61" s="15">
        <v>3.3010345058806969</v>
      </c>
      <c r="BG61" s="15">
        <v>7.2497673129374682</v>
      </c>
      <c r="BH61" s="15">
        <v>13.472296256407891</v>
      </c>
      <c r="BI61" s="15">
        <v>23.455379603507289</v>
      </c>
      <c r="BJ61" s="6"/>
      <c r="BO61" s="8">
        <v>9</v>
      </c>
      <c r="BP61" s="8" t="s">
        <v>101</v>
      </c>
      <c r="BQ61" s="15">
        <v>0.17100000000000001</v>
      </c>
      <c r="BR61" s="15">
        <v>0.16083849085884705</v>
      </c>
      <c r="BS61" s="15">
        <v>0.14806661046762742</v>
      </c>
      <c r="BT61" s="15">
        <v>0.11951031257176366</v>
      </c>
      <c r="BU61" s="15">
        <v>7.2677155046258976E-2</v>
      </c>
      <c r="BV61" s="15">
        <v>2.8446368770816917E-2</v>
      </c>
      <c r="BW61" s="15">
        <v>0</v>
      </c>
      <c r="BX61" s="15">
        <v>0</v>
      </c>
      <c r="BY61" s="15">
        <v>0</v>
      </c>
      <c r="BZ61" s="6"/>
      <c r="CU61" s="8">
        <v>13</v>
      </c>
      <c r="CV61" s="8" t="s">
        <v>102</v>
      </c>
      <c r="CW61" s="15">
        <v>0</v>
      </c>
      <c r="CX61" s="15">
        <v>19.400000000000031</v>
      </c>
      <c r="CY61" s="15">
        <v>17.400000000000023</v>
      </c>
      <c r="CZ61" s="15">
        <v>15.700000000000008</v>
      </c>
      <c r="DA61" s="15">
        <v>14.300000000000013</v>
      </c>
      <c r="DB61" s="15">
        <v>14.30000000000001</v>
      </c>
      <c r="DC61" s="15">
        <v>14.300000000000008</v>
      </c>
      <c r="DD61" s="15">
        <v>14.300000000000004</v>
      </c>
      <c r="DE61" s="15">
        <v>14.3</v>
      </c>
      <c r="DF61" s="6"/>
      <c r="DJ61" s="8">
        <v>12</v>
      </c>
      <c r="DK61" s="8" t="s">
        <v>95</v>
      </c>
      <c r="DL61" s="15">
        <v>0</v>
      </c>
      <c r="DM61" s="15">
        <v>0.82291758997108044</v>
      </c>
      <c r="DN61" s="15">
        <v>0.83881470316147666</v>
      </c>
      <c r="DO61" s="15">
        <v>0.81951831794377294</v>
      </c>
      <c r="DP61" s="15">
        <v>0.81217935776244787</v>
      </c>
      <c r="DQ61" s="15">
        <v>0.79517331115273093</v>
      </c>
      <c r="DR61" s="15">
        <v>0.78518340246387841</v>
      </c>
      <c r="DS61" s="15">
        <v>0.77258420707118802</v>
      </c>
      <c r="DT61" s="15">
        <v>0.75998501167845056</v>
      </c>
      <c r="DU61" s="6"/>
      <c r="EC61" s="8">
        <v>186</v>
      </c>
      <c r="ED61" s="8" t="s">
        <v>86</v>
      </c>
      <c r="EE61" s="16">
        <v>0</v>
      </c>
      <c r="EF61" s="16">
        <v>0</v>
      </c>
      <c r="EG61" s="16">
        <v>2.8757931738413988E-10</v>
      </c>
      <c r="EH61" s="16">
        <v>2.0324917482486837E-9</v>
      </c>
      <c r="EI61" s="16">
        <v>19.797949481305579</v>
      </c>
      <c r="EJ61" s="16">
        <v>55.824112336855336</v>
      </c>
      <c r="EK61" s="16">
        <v>65.808255696717296</v>
      </c>
      <c r="EL61" s="16">
        <v>65.808255695734417</v>
      </c>
      <c r="EM61" s="16">
        <v>83.35205871940542</v>
      </c>
      <c r="EN61" s="17"/>
      <c r="FF61" s="17"/>
      <c r="FG61" s="17"/>
      <c r="FH61" s="17"/>
      <c r="FI61" s="17"/>
      <c r="FJ61" s="17"/>
      <c r="FW61" s="6"/>
      <c r="FX61" s="6"/>
      <c r="FY61" s="6"/>
      <c r="FZ61" s="6"/>
      <c r="GA61" s="6"/>
      <c r="GB61" s="6"/>
      <c r="GC61" s="6"/>
      <c r="GD61" s="6"/>
      <c r="GE61" s="6"/>
      <c r="GQ61" s="6"/>
      <c r="GR61" s="6"/>
      <c r="GS61" s="6"/>
      <c r="GT61" s="6"/>
      <c r="GU61" s="6"/>
      <c r="GV61" s="6"/>
      <c r="GW61" s="6"/>
      <c r="GX61" s="6"/>
      <c r="GY61" s="6"/>
      <c r="HA61" s="8">
        <v>30</v>
      </c>
      <c r="HB61" s="8" t="s">
        <v>98</v>
      </c>
      <c r="HC61" s="15">
        <v>0</v>
      </c>
      <c r="HD61" s="15">
        <v>0</v>
      </c>
      <c r="HE61" s="15">
        <v>0</v>
      </c>
      <c r="HF61" s="15">
        <v>0</v>
      </c>
      <c r="HG61" s="15">
        <v>5.9168665410499921E-2</v>
      </c>
      <c r="HH61" s="15">
        <v>0.27594445603954543</v>
      </c>
      <c r="HI61" s="15">
        <v>0.62506403460593896</v>
      </c>
      <c r="HJ61" s="15">
        <v>1.1873246070827872</v>
      </c>
      <c r="HK61" s="15">
        <v>2.092850881662871</v>
      </c>
      <c r="HL61" s="6"/>
      <c r="IO61" s="8">
        <v>13</v>
      </c>
      <c r="IP61" s="8" t="s">
        <v>103</v>
      </c>
      <c r="IQ61" s="15">
        <v>3.5896340077725402</v>
      </c>
      <c r="IR61" s="15">
        <v>3.7702654809524514</v>
      </c>
      <c r="IS61" s="15">
        <v>3.7345889940976842</v>
      </c>
      <c r="IT61" s="15">
        <v>3.4171155964188782</v>
      </c>
      <c r="IU61" s="15">
        <v>2.897814661364789</v>
      </c>
      <c r="IV61" s="15">
        <v>1.6782078650264962</v>
      </c>
      <c r="IW61" s="15">
        <v>7.3132225724202833E-3</v>
      </c>
      <c r="IX61" s="15">
        <v>0</v>
      </c>
      <c r="IY61" s="6"/>
      <c r="JI61" s="8">
        <v>95</v>
      </c>
      <c r="JJ61" s="8" t="s">
        <v>110</v>
      </c>
      <c r="JK61" s="15">
        <v>0</v>
      </c>
      <c r="JL61" s="15">
        <v>0</v>
      </c>
      <c r="JM61" s="15">
        <v>0</v>
      </c>
      <c r="JN61" s="15">
        <v>0</v>
      </c>
      <c r="JO61" s="15">
        <v>0</v>
      </c>
      <c r="JP61" s="15">
        <v>0</v>
      </c>
      <c r="JQ61" s="15">
        <v>0</v>
      </c>
      <c r="JR61" s="15">
        <v>3.5259853777058958</v>
      </c>
      <c r="JS61" s="6"/>
      <c r="KC61" s="8">
        <v>41</v>
      </c>
      <c r="KD61" s="8" t="s">
        <v>105</v>
      </c>
      <c r="KE61" s="15">
        <v>0.20353242524628332</v>
      </c>
      <c r="KF61" s="15">
        <v>0.61290883165537902</v>
      </c>
      <c r="KG61" s="15">
        <v>1.4363110090807474</v>
      </c>
      <c r="KH61" s="15">
        <v>2.8889344716020413</v>
      </c>
      <c r="KI61" s="15">
        <v>5.810679113674472</v>
      </c>
      <c r="KJ61" s="15">
        <v>4.9872769362491036</v>
      </c>
      <c r="KK61" s="15">
        <v>3.3311210484815268</v>
      </c>
      <c r="KL61" s="15">
        <v>0</v>
      </c>
      <c r="KM61" s="6"/>
      <c r="LD61" s="6"/>
      <c r="LH61" s="6"/>
      <c r="LQ61" s="8">
        <v>85</v>
      </c>
      <c r="LR61" s="8" t="s">
        <v>106</v>
      </c>
      <c r="LS61" s="15">
        <v>24.571674000000083</v>
      </c>
      <c r="LT61" s="15">
        <v>18.201240000000094</v>
      </c>
      <c r="LU61" s="15">
        <v>12.740868000000047</v>
      </c>
      <c r="LV61" s="15">
        <v>8.7972653333511985</v>
      </c>
      <c r="LW61" s="15">
        <v>4.8536636667483997</v>
      </c>
      <c r="LX61" s="15">
        <v>0</v>
      </c>
      <c r="LY61" s="15">
        <v>0</v>
      </c>
      <c r="LZ61" s="15">
        <v>0</v>
      </c>
      <c r="MA61" s="6"/>
      <c r="MK61" s="8">
        <v>86</v>
      </c>
      <c r="ML61" s="8" t="s">
        <v>107</v>
      </c>
      <c r="MM61" s="15">
        <v>0.86796700000002525</v>
      </c>
      <c r="MN61" s="15">
        <v>0.64397600000003452</v>
      </c>
      <c r="MO61" s="15">
        <v>0.44798300000011732</v>
      </c>
      <c r="MP61" s="15">
        <v>0.30798800000595628</v>
      </c>
      <c r="MQ61" s="15">
        <v>0.16799300007543505</v>
      </c>
      <c r="MR61" s="15">
        <v>0</v>
      </c>
      <c r="MS61" s="15">
        <v>0</v>
      </c>
      <c r="MT61" s="15">
        <v>0</v>
      </c>
      <c r="MU61" s="6"/>
    </row>
    <row r="62" spans="3:359" x14ac:dyDescent="0.45">
      <c r="C62" s="8">
        <v>31</v>
      </c>
      <c r="D62" s="8" t="s">
        <v>114</v>
      </c>
      <c r="E62" s="15">
        <v>162.19999999999999</v>
      </c>
      <c r="F62" s="15">
        <v>141.6518759558088</v>
      </c>
      <c r="G62" s="15">
        <v>141.66210887173887</v>
      </c>
      <c r="H62" s="15">
        <v>182.09136008072929</v>
      </c>
      <c r="I62" s="15">
        <v>332.73823607243554</v>
      </c>
      <c r="J62" s="15">
        <v>452.51954622045503</v>
      </c>
      <c r="K62" s="15">
        <v>605.07872909378648</v>
      </c>
      <c r="L62" s="15">
        <v>809.30836858505427</v>
      </c>
      <c r="M62" s="15">
        <v>931.70956215089086</v>
      </c>
      <c r="N62" s="6"/>
      <c r="S62" s="8">
        <v>15</v>
      </c>
      <c r="T62" s="8" t="s">
        <v>72</v>
      </c>
      <c r="U62" s="15">
        <v>0</v>
      </c>
      <c r="V62" s="15">
        <v>0</v>
      </c>
      <c r="W62" s="15">
        <v>0.44147470141089268</v>
      </c>
      <c r="X62" s="15">
        <v>5.4414747014039255</v>
      </c>
      <c r="Y62" s="15">
        <v>14.212556152218957</v>
      </c>
      <c r="Z62" s="15">
        <v>15.05032113046113</v>
      </c>
      <c r="AA62" s="15">
        <v>20.39980818221682</v>
      </c>
      <c r="AB62" s="15">
        <v>20.399808182228483</v>
      </c>
      <c r="AC62" s="15">
        <v>28.338434982941727</v>
      </c>
      <c r="AD62" s="6"/>
      <c r="AI62" s="8">
        <v>21</v>
      </c>
      <c r="AJ62" s="8" t="s">
        <v>44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6.8868151425290947</v>
      </c>
      <c r="AQ62" s="15">
        <v>19.211673450511512</v>
      </c>
      <c r="AR62" s="15">
        <v>35.473956349602936</v>
      </c>
      <c r="AS62" s="15">
        <v>61.678429691518119</v>
      </c>
      <c r="AT62" s="6"/>
      <c r="AY62" s="8">
        <v>34</v>
      </c>
      <c r="AZ62" s="8" t="s">
        <v>106</v>
      </c>
      <c r="BA62" s="15">
        <v>34.1</v>
      </c>
      <c r="BB62" s="15">
        <v>25.848630918813651</v>
      </c>
      <c r="BC62" s="15">
        <v>19.14713401393616</v>
      </c>
      <c r="BD62" s="15">
        <v>13.402993809755369</v>
      </c>
      <c r="BE62" s="15">
        <v>9.2544474054423098</v>
      </c>
      <c r="BF62" s="15">
        <v>0</v>
      </c>
      <c r="BG62" s="15">
        <v>0</v>
      </c>
      <c r="BH62" s="15">
        <v>0</v>
      </c>
      <c r="BI62" s="15">
        <v>0</v>
      </c>
      <c r="BJ62" s="6"/>
      <c r="BO62" s="8">
        <v>12</v>
      </c>
      <c r="BP62" s="8" t="s">
        <v>109</v>
      </c>
      <c r="BQ62" s="15">
        <v>0</v>
      </c>
      <c r="BR62" s="15">
        <v>7.2150000000007861E-2</v>
      </c>
      <c r="BS62" s="15">
        <v>0.11115000000001166</v>
      </c>
      <c r="BT62" s="15">
        <v>8.2290000000008509E-2</v>
      </c>
      <c r="BU62" s="15">
        <v>2.3400000000002277E-2</v>
      </c>
      <c r="BV62" s="15">
        <v>1.4878368517120619</v>
      </c>
      <c r="BW62" s="15">
        <v>4.1099137532852765</v>
      </c>
      <c r="BX62" s="15">
        <v>3.5147790126019847</v>
      </c>
      <c r="BY62" s="15">
        <v>1.5732461409454608</v>
      </c>
      <c r="BZ62" s="6"/>
      <c r="CU62" s="8">
        <v>16</v>
      </c>
      <c r="CV62" s="8" t="s">
        <v>22</v>
      </c>
      <c r="CW62" s="15">
        <v>0</v>
      </c>
      <c r="CX62" s="15">
        <v>4.7116857969751544</v>
      </c>
      <c r="CY62" s="15">
        <v>3.9582054582029689</v>
      </c>
      <c r="CZ62" s="15">
        <v>2.1378781992586804</v>
      </c>
      <c r="DA62" s="15">
        <v>1.2393873184567474</v>
      </c>
      <c r="DB62" s="15">
        <v>0</v>
      </c>
      <c r="DC62" s="15">
        <v>0</v>
      </c>
      <c r="DD62" s="15">
        <v>0</v>
      </c>
      <c r="DE62" s="15">
        <v>0</v>
      </c>
      <c r="DF62" s="6"/>
      <c r="DJ62" s="8">
        <v>13</v>
      </c>
      <c r="DK62" s="8" t="s">
        <v>103</v>
      </c>
      <c r="DL62" s="15">
        <v>0</v>
      </c>
      <c r="DM62" s="15">
        <v>0.46225735088828035</v>
      </c>
      <c r="DN62" s="15">
        <v>0.48551828113866152</v>
      </c>
      <c r="DO62" s="15">
        <v>0.48092401936523937</v>
      </c>
      <c r="DP62" s="15">
        <v>0.44004118521815283</v>
      </c>
      <c r="DQ62" s="15">
        <v>0.37316788447714849</v>
      </c>
      <c r="DR62" s="15">
        <v>0.21611226109605702</v>
      </c>
      <c r="DS62" s="15">
        <v>9.4176478311255992E-4</v>
      </c>
      <c r="DT62" s="15">
        <v>0</v>
      </c>
      <c r="DU62" s="6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FA62" s="17"/>
      <c r="FB62" s="17"/>
      <c r="FC62" s="17"/>
      <c r="FD62" s="17"/>
      <c r="FE62" s="17"/>
      <c r="FF62" s="17"/>
      <c r="FW62" s="6"/>
      <c r="FX62" s="6"/>
      <c r="FY62" s="6"/>
      <c r="FZ62" s="6"/>
      <c r="GA62" s="6"/>
      <c r="GE62" s="6"/>
      <c r="GQ62" s="6"/>
      <c r="GR62" s="6"/>
      <c r="GS62" s="6"/>
      <c r="GT62" s="6"/>
      <c r="GU62" s="6"/>
      <c r="GY62" s="6"/>
      <c r="HA62" s="8">
        <v>34</v>
      </c>
      <c r="HB62" s="8" t="s">
        <v>107</v>
      </c>
      <c r="HC62" s="15">
        <v>3.9</v>
      </c>
      <c r="HD62" s="15">
        <v>3.1009765036815669</v>
      </c>
      <c r="HE62" s="15">
        <v>2.3007262314520998</v>
      </c>
      <c r="HF62" s="15">
        <v>1.6005041171484973</v>
      </c>
      <c r="HG62" s="15">
        <v>1.1003454640932135</v>
      </c>
      <c r="HH62" s="15">
        <v>0</v>
      </c>
      <c r="HI62" s="15">
        <v>0</v>
      </c>
      <c r="HJ62" s="15">
        <v>0</v>
      </c>
      <c r="HK62" s="15">
        <v>0</v>
      </c>
      <c r="HL62" s="6"/>
      <c r="IO62" s="8">
        <v>15</v>
      </c>
      <c r="IP62" s="8" t="s">
        <v>56</v>
      </c>
      <c r="IQ62" s="15">
        <v>0</v>
      </c>
      <c r="IR62" s="15">
        <v>0</v>
      </c>
      <c r="IS62" s="15">
        <v>6.6185598683207184E-2</v>
      </c>
      <c r="IT62" s="15">
        <v>0.19930847830358406</v>
      </c>
      <c r="IU62" s="15">
        <v>0.4670661390486367</v>
      </c>
      <c r="IV62" s="15">
        <v>1.0056224344962768</v>
      </c>
      <c r="IW62" s="15">
        <v>1.7361740182230045</v>
      </c>
      <c r="IX62" s="15">
        <v>1.6566009633523633</v>
      </c>
      <c r="IY62" s="6"/>
      <c r="JI62" s="8">
        <v>105</v>
      </c>
      <c r="JJ62" s="8" t="s">
        <v>117</v>
      </c>
      <c r="JK62" s="15">
        <v>0</v>
      </c>
      <c r="JL62" s="15">
        <v>0.10942943617893051</v>
      </c>
      <c r="JM62" s="15">
        <v>7.3499513318703915</v>
      </c>
      <c r="JN62" s="15">
        <v>5.1943817793624438</v>
      </c>
      <c r="JO62" s="15">
        <v>17.091774451236816</v>
      </c>
      <c r="JP62" s="15">
        <v>49.287363977131903</v>
      </c>
      <c r="JQ62" s="15">
        <v>46.389310779773226</v>
      </c>
      <c r="JR62" s="15">
        <v>26.272040939228006</v>
      </c>
      <c r="JS62" s="6"/>
      <c r="KC62" s="8">
        <v>46</v>
      </c>
      <c r="KD62" s="8" t="s">
        <v>111</v>
      </c>
      <c r="KE62" s="15">
        <v>3.3684581261924147E-2</v>
      </c>
      <c r="KF62" s="15">
        <v>0.10143630589110093</v>
      </c>
      <c r="KG62" s="15">
        <v>0.23770922418943488</v>
      </c>
      <c r="KH62" s="15">
        <v>0.47811815660834134</v>
      </c>
      <c r="KI62" s="15">
        <v>0.96166639076818838</v>
      </c>
      <c r="KJ62" s="15">
        <v>1.0370032856304225</v>
      </c>
      <c r="KK62" s="15">
        <v>1.0415278972577509</v>
      </c>
      <c r="KL62" s="15">
        <v>1.0427638635647218</v>
      </c>
      <c r="KM62" s="6"/>
      <c r="LD62" s="6"/>
      <c r="LH62" s="6"/>
      <c r="LQ62" s="8">
        <v>87</v>
      </c>
      <c r="LR62" s="8" t="s">
        <v>112</v>
      </c>
      <c r="LS62" s="15">
        <v>250.10373132077299</v>
      </c>
      <c r="LT62" s="15">
        <v>277.85609724330499</v>
      </c>
      <c r="LU62" s="15">
        <v>276.64785938364577</v>
      </c>
      <c r="LV62" s="15">
        <v>274.03245695506058</v>
      </c>
      <c r="LW62" s="15">
        <v>261.90258525133765</v>
      </c>
      <c r="LX62" s="15">
        <v>232.0190906222611</v>
      </c>
      <c r="LY62" s="15">
        <v>173.97562257894245</v>
      </c>
      <c r="LZ62" s="15">
        <v>110.03161746280462</v>
      </c>
      <c r="MA62" s="6"/>
      <c r="MK62" s="8">
        <v>88</v>
      </c>
      <c r="ML62" s="8" t="s">
        <v>113</v>
      </c>
      <c r="MM62" s="15">
        <v>15.140780130209638</v>
      </c>
      <c r="MN62" s="15">
        <v>14.988787016459955</v>
      </c>
      <c r="MO62" s="15">
        <v>15.723805966975215</v>
      </c>
      <c r="MP62" s="15">
        <v>16.067440436115387</v>
      </c>
      <c r="MQ62" s="15">
        <v>15.288889923361234</v>
      </c>
      <c r="MR62" s="15">
        <v>13.491271070104872</v>
      </c>
      <c r="MS62" s="15">
        <v>8.3475024708286867</v>
      </c>
      <c r="MT62" s="15">
        <v>5.0348754230211643</v>
      </c>
      <c r="MU62" s="6"/>
    </row>
    <row r="63" spans="3:359" x14ac:dyDescent="0.45">
      <c r="C63" s="8">
        <v>33</v>
      </c>
      <c r="D63" s="8" t="s">
        <v>121</v>
      </c>
      <c r="E63" s="15">
        <v>10.199999999999999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6"/>
      <c r="S63" s="8">
        <v>17</v>
      </c>
      <c r="T63" s="8" t="s">
        <v>82</v>
      </c>
      <c r="U63" s="15">
        <v>10.17</v>
      </c>
      <c r="V63" s="15">
        <v>8.741000112</v>
      </c>
      <c r="W63" s="15">
        <v>8.741000112</v>
      </c>
      <c r="X63" s="15">
        <v>6.9809992000000003</v>
      </c>
      <c r="Y63" s="15">
        <v>6.9809992000000003</v>
      </c>
      <c r="Z63" s="15">
        <v>3.6009990999999997</v>
      </c>
      <c r="AA63" s="15">
        <v>1.1910000000000001</v>
      </c>
      <c r="AB63" s="15">
        <v>1.1910000000000001</v>
      </c>
      <c r="AC63" s="15">
        <v>1.1898089999999999</v>
      </c>
      <c r="AD63" s="6"/>
      <c r="AI63" s="8">
        <v>26</v>
      </c>
      <c r="AJ63" s="8" t="s">
        <v>115</v>
      </c>
      <c r="AK63" s="15">
        <v>1.4</v>
      </c>
      <c r="AL63" s="15">
        <v>3.4807786468936446E-2</v>
      </c>
      <c r="AM63" s="15">
        <v>0.11138491670987545</v>
      </c>
      <c r="AN63" s="15">
        <v>0.20884671882926009</v>
      </c>
      <c r="AO63" s="15">
        <v>5.7330470878621372E-2</v>
      </c>
      <c r="AP63" s="15">
        <v>6.9615572824193814E-3</v>
      </c>
      <c r="AQ63" s="15">
        <v>0</v>
      </c>
      <c r="AR63" s="15">
        <v>0</v>
      </c>
      <c r="AS63" s="15">
        <v>0</v>
      </c>
      <c r="AT63" s="6"/>
      <c r="AY63" s="8">
        <v>35</v>
      </c>
      <c r="AZ63" s="8" t="s">
        <v>112</v>
      </c>
      <c r="BA63" s="15">
        <v>294.89999999999998</v>
      </c>
      <c r="BB63" s="15">
        <v>314.27699709671714</v>
      </c>
      <c r="BC63" s="15">
        <v>327.22084515033208</v>
      </c>
      <c r="BD63" s="15">
        <v>311.56802467683286</v>
      </c>
      <c r="BE63" s="15">
        <v>287.61301748170831</v>
      </c>
      <c r="BF63" s="15">
        <v>273.04792503142772</v>
      </c>
      <c r="BG63" s="15">
        <v>226.77519180753907</v>
      </c>
      <c r="BH63" s="15">
        <v>107.90457735987073</v>
      </c>
      <c r="BI63" s="15">
        <v>0</v>
      </c>
      <c r="BJ63" s="6"/>
      <c r="BO63" s="8">
        <v>13</v>
      </c>
      <c r="BP63" s="8" t="s">
        <v>116</v>
      </c>
      <c r="BQ63" s="15">
        <v>0</v>
      </c>
      <c r="BR63" s="15">
        <v>0.11285000000000658</v>
      </c>
      <c r="BS63" s="15">
        <v>0.17385000000001061</v>
      </c>
      <c r="BT63" s="15">
        <v>0.12871000000000798</v>
      </c>
      <c r="BU63" s="15">
        <v>3.6600000000002429E-2</v>
      </c>
      <c r="BV63" s="15">
        <v>0</v>
      </c>
      <c r="BW63" s="15">
        <v>0</v>
      </c>
      <c r="BX63" s="15">
        <v>4.6209954201971479</v>
      </c>
      <c r="BY63" s="15">
        <v>12.764768267089002</v>
      </c>
      <c r="BZ63" s="6"/>
      <c r="CU63" s="8">
        <v>17</v>
      </c>
      <c r="CV63" s="8" t="s">
        <v>29</v>
      </c>
      <c r="CW63" s="15">
        <v>0</v>
      </c>
      <c r="CX63" s="15">
        <v>0.27278191153658121</v>
      </c>
      <c r="CY63" s="15">
        <v>0.82144376993058621</v>
      </c>
      <c r="CZ63" s="15">
        <v>0.82144376993058621</v>
      </c>
      <c r="DA63" s="15">
        <v>0.82144376993058621</v>
      </c>
      <c r="DB63" s="15">
        <v>0.82144376993058621</v>
      </c>
      <c r="DC63" s="15">
        <v>0.54866185839400494</v>
      </c>
      <c r="DD63" s="15">
        <v>0</v>
      </c>
      <c r="DE63" s="15">
        <v>0</v>
      </c>
      <c r="DF63" s="6"/>
      <c r="DJ63" s="8">
        <v>15</v>
      </c>
      <c r="DK63" s="8" t="s">
        <v>56</v>
      </c>
      <c r="DL63" s="15">
        <v>0</v>
      </c>
      <c r="DM63" s="15">
        <v>0</v>
      </c>
      <c r="DN63" s="15">
        <v>0</v>
      </c>
      <c r="DO63" s="15">
        <v>1.7083842002840671E-2</v>
      </c>
      <c r="DP63" s="15">
        <v>5.1445550405347387E-2</v>
      </c>
      <c r="DQ63" s="15">
        <v>0.12055921957548521</v>
      </c>
      <c r="DR63" s="15">
        <v>0.25957149481531133</v>
      </c>
      <c r="DS63" s="15">
        <v>0.44814163816401947</v>
      </c>
      <c r="DT63" s="15">
        <v>0.42760222288124566</v>
      </c>
      <c r="DU63" s="6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FA63" s="17"/>
      <c r="FB63" s="17"/>
      <c r="FC63" s="17"/>
      <c r="FD63" s="17"/>
      <c r="FE63" s="17"/>
      <c r="FF63" s="17"/>
      <c r="FW63" s="6"/>
      <c r="FX63" s="6"/>
      <c r="FY63" s="6"/>
      <c r="FZ63" s="6"/>
      <c r="GA63" s="6"/>
      <c r="GB63" s="6"/>
      <c r="GC63" s="6"/>
      <c r="GD63" s="6"/>
      <c r="GE63" s="6"/>
      <c r="GQ63" s="6"/>
      <c r="GR63" s="6"/>
      <c r="GS63" s="6"/>
      <c r="GT63" s="6"/>
      <c r="GU63" s="6"/>
      <c r="GV63" s="6"/>
      <c r="GW63" s="6"/>
      <c r="GX63" s="6"/>
      <c r="GY63" s="6"/>
      <c r="HA63" s="8">
        <v>35</v>
      </c>
      <c r="HB63" s="8" t="s">
        <v>113</v>
      </c>
      <c r="HC63" s="15">
        <v>49.3</v>
      </c>
      <c r="HD63" s="15">
        <v>58.860963495405137</v>
      </c>
      <c r="HE63" s="15">
        <v>61.349952227708755</v>
      </c>
      <c r="HF63" s="15">
        <v>62.648105661184935</v>
      </c>
      <c r="HG63" s="15">
        <v>52.553076001641351</v>
      </c>
      <c r="HH63" s="15">
        <v>44.521987934670967</v>
      </c>
      <c r="HI63" s="15">
        <v>22.12612006399862</v>
      </c>
      <c r="HJ63" s="15">
        <v>2.6859790895472888</v>
      </c>
      <c r="HK63" s="15">
        <v>0</v>
      </c>
      <c r="HL63" s="6"/>
      <c r="IO63" s="8">
        <v>16</v>
      </c>
      <c r="IP63" s="8" t="s">
        <v>55</v>
      </c>
      <c r="IQ63" s="15">
        <v>0</v>
      </c>
      <c r="IR63" s="15">
        <v>0</v>
      </c>
      <c r="IS63" s="15">
        <v>0</v>
      </c>
      <c r="IT63" s="15">
        <v>6.6185598684110322E-2</v>
      </c>
      <c r="IU63" s="15">
        <v>6.6185598684110322E-2</v>
      </c>
      <c r="IV63" s="15">
        <v>6.6185598684110322E-2</v>
      </c>
      <c r="IW63" s="15">
        <v>6.6185598684110322E-2</v>
      </c>
      <c r="IX63" s="15">
        <v>0</v>
      </c>
      <c r="IY63" s="6"/>
      <c r="JK63" s="6"/>
      <c r="JL63" s="6"/>
      <c r="JM63" s="6"/>
      <c r="JN63" s="6"/>
      <c r="JO63" s="6"/>
      <c r="JP63" s="6"/>
      <c r="JQ63" s="6"/>
      <c r="JR63" s="6"/>
      <c r="JS63" s="6"/>
      <c r="KC63" s="8">
        <v>47</v>
      </c>
      <c r="KD63" s="8" t="s">
        <v>118</v>
      </c>
      <c r="KE63" s="15">
        <v>0.50022746419474584</v>
      </c>
      <c r="KF63" s="15">
        <v>0.51254084504090414</v>
      </c>
      <c r="KG63" s="15">
        <v>0.51621252529188255</v>
      </c>
      <c r="KH63" s="15">
        <v>0.52053481900735088</v>
      </c>
      <c r="KI63" s="15">
        <v>0.52000047862677368</v>
      </c>
      <c r="KJ63" s="15">
        <v>0.51134364344600103</v>
      </c>
      <c r="KK63" s="15">
        <v>0.49834046685394184</v>
      </c>
      <c r="KL63" s="15">
        <v>0.47958286185652571</v>
      </c>
      <c r="KM63" s="6"/>
      <c r="LD63" s="6"/>
      <c r="LH63" s="6"/>
      <c r="LQ63" s="8">
        <v>91</v>
      </c>
      <c r="LR63" s="8" t="s">
        <v>119</v>
      </c>
      <c r="LS63" s="15">
        <v>2.50200000001383</v>
      </c>
      <c r="LT63" s="15">
        <v>1.2510000000652579</v>
      </c>
      <c r="LU63" s="15">
        <v>8.5747988001696296</v>
      </c>
      <c r="LV63" s="15">
        <v>8.5747988001981987</v>
      </c>
      <c r="LW63" s="15">
        <v>8.5747988001648707</v>
      </c>
      <c r="LX63" s="15">
        <v>0</v>
      </c>
      <c r="LY63" s="15">
        <v>0</v>
      </c>
      <c r="LZ63" s="15">
        <v>0</v>
      </c>
      <c r="MA63" s="6"/>
      <c r="MK63" s="8">
        <v>92</v>
      </c>
      <c r="ML63" s="8" t="s">
        <v>120</v>
      </c>
      <c r="MM63" s="15">
        <v>0.66533333334042244</v>
      </c>
      <c r="MN63" s="15">
        <v>0.33266666668512435</v>
      </c>
      <c r="MO63" s="15">
        <v>0</v>
      </c>
      <c r="MP63" s="15">
        <v>0</v>
      </c>
      <c r="MQ63" s="15">
        <v>0</v>
      </c>
      <c r="MR63" s="15">
        <v>0</v>
      </c>
      <c r="MS63" s="15">
        <v>0</v>
      </c>
      <c r="MT63" s="15">
        <v>0</v>
      </c>
      <c r="MU63" s="6"/>
    </row>
    <row r="64" spans="3:359" x14ac:dyDescent="0.45">
      <c r="C64" s="8">
        <v>34</v>
      </c>
      <c r="D64" s="8" t="s">
        <v>128</v>
      </c>
      <c r="E64" s="15">
        <v>0</v>
      </c>
      <c r="F64" s="15">
        <v>19.780292356619054</v>
      </c>
      <c r="G64" s="15">
        <v>27.377063077991359</v>
      </c>
      <c r="H64" s="15">
        <v>32.186699089223247</v>
      </c>
      <c r="I64" s="15">
        <v>30.226923282633994</v>
      </c>
      <c r="J64" s="15">
        <v>29.003170608968603</v>
      </c>
      <c r="K64" s="15">
        <v>27.701383929945433</v>
      </c>
      <c r="L64" s="15">
        <v>20.65350106418007</v>
      </c>
      <c r="M64" s="15">
        <v>30.689663112033653</v>
      </c>
      <c r="N64" s="6"/>
      <c r="S64" s="8">
        <v>18</v>
      </c>
      <c r="T64" s="8" t="s">
        <v>91</v>
      </c>
      <c r="U64" s="15">
        <v>0</v>
      </c>
      <c r="V64" s="15">
        <v>4.9999999992959821E-4</v>
      </c>
      <c r="W64" s="15">
        <v>9.9999999993033071E-4</v>
      </c>
      <c r="X64" s="15">
        <v>3.4009999999994229</v>
      </c>
      <c r="Y64" s="15">
        <v>10.900999999999625</v>
      </c>
      <c r="Z64" s="15">
        <v>18.400999999999765</v>
      </c>
      <c r="AA64" s="15">
        <v>25.900999999998998</v>
      </c>
      <c r="AB64" s="15">
        <v>33.400999999998838</v>
      </c>
      <c r="AC64" s="15">
        <v>34.999999999998074</v>
      </c>
      <c r="AD64" s="6"/>
      <c r="AI64" s="8">
        <v>27</v>
      </c>
      <c r="AJ64" s="8" t="s">
        <v>122</v>
      </c>
      <c r="AK64" s="15">
        <v>0</v>
      </c>
      <c r="AL64" s="15">
        <v>0.29006488727113533</v>
      </c>
      <c r="AM64" s="15">
        <v>1.0363711294761868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6"/>
      <c r="AY64" s="8">
        <v>37</v>
      </c>
      <c r="AZ64" s="8" t="s">
        <v>119</v>
      </c>
      <c r="BA64" s="15">
        <v>0</v>
      </c>
      <c r="BB64" s="15">
        <v>9.710915734672847</v>
      </c>
      <c r="BC64" s="15">
        <v>5.136548194733483</v>
      </c>
      <c r="BD64" s="15">
        <v>32.027763432993993</v>
      </c>
      <c r="BE64" s="15">
        <v>35.207727654100324</v>
      </c>
      <c r="BF64" s="15">
        <v>35.207727653957932</v>
      </c>
      <c r="BG64" s="15">
        <v>0</v>
      </c>
      <c r="BH64" s="15">
        <v>0</v>
      </c>
      <c r="BI64" s="15">
        <v>0</v>
      </c>
      <c r="BJ64" s="6"/>
      <c r="BO64" s="8">
        <v>14</v>
      </c>
      <c r="BP64" s="8" t="s">
        <v>123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6.3528473600783217E-2</v>
      </c>
      <c r="BY64" s="15">
        <v>6.3528473600783217E-2</v>
      </c>
      <c r="BZ64" s="6"/>
      <c r="CU64" s="8">
        <v>18</v>
      </c>
      <c r="CV64" s="8" t="s">
        <v>43</v>
      </c>
      <c r="CW64" s="15">
        <v>0</v>
      </c>
      <c r="CX64" s="15">
        <v>0</v>
      </c>
      <c r="CY64" s="15">
        <v>0</v>
      </c>
      <c r="CZ64" s="15">
        <v>5.3520739680854683E-2</v>
      </c>
      <c r="DA64" s="15">
        <v>0.16117006411854634</v>
      </c>
      <c r="DB64" s="15">
        <v>0.23078867086172819</v>
      </c>
      <c r="DC64" s="15">
        <v>0.23078867086172819</v>
      </c>
      <c r="DD64" s="15">
        <v>0.1879720791170445</v>
      </c>
      <c r="DE64" s="15">
        <v>9.1148471630720207E-2</v>
      </c>
      <c r="DF64" s="6"/>
      <c r="DJ64" s="8">
        <v>16</v>
      </c>
      <c r="DK64" s="8" t="s">
        <v>55</v>
      </c>
      <c r="DL64" s="15">
        <v>0</v>
      </c>
      <c r="DM64" s="15">
        <v>0</v>
      </c>
      <c r="DN64" s="15">
        <v>0</v>
      </c>
      <c r="DO64" s="15">
        <v>0</v>
      </c>
      <c r="DP64" s="15">
        <v>1.7083842003073793E-2</v>
      </c>
      <c r="DQ64" s="15">
        <v>1.7083842003073793E-2</v>
      </c>
      <c r="DR64" s="15">
        <v>1.7083842003073793E-2</v>
      </c>
      <c r="DS64" s="15">
        <v>1.7083842003073793E-2</v>
      </c>
      <c r="DT64" s="15">
        <v>0</v>
      </c>
      <c r="DU64" s="6"/>
      <c r="EE64" s="17"/>
      <c r="EF64" s="17"/>
      <c r="EG64" s="17"/>
      <c r="EH64" s="17"/>
      <c r="EI64" s="17"/>
      <c r="EJ64" s="17"/>
      <c r="FA64" s="17"/>
      <c r="FB64" s="17"/>
      <c r="FC64" s="17"/>
      <c r="FE64" s="14"/>
      <c r="FW64" s="6"/>
      <c r="FX64" s="6"/>
      <c r="FY64" s="6"/>
      <c r="FZ64" s="6"/>
      <c r="GA64" s="6"/>
      <c r="GE64" s="6"/>
      <c r="GQ64" s="6"/>
      <c r="GR64" s="6"/>
      <c r="GS64" s="6"/>
      <c r="GT64" s="6"/>
      <c r="GU64" s="6"/>
      <c r="GY64" s="6"/>
      <c r="HA64" s="8">
        <v>37</v>
      </c>
      <c r="HB64" s="8" t="s">
        <v>120</v>
      </c>
      <c r="HC64" s="15">
        <v>0</v>
      </c>
      <c r="HD64" s="15">
        <v>0.8748159598715276</v>
      </c>
      <c r="HE64" s="15">
        <v>1.8947362041098392</v>
      </c>
      <c r="HF64" s="15">
        <v>0</v>
      </c>
      <c r="HG64" s="15">
        <v>0</v>
      </c>
      <c r="HH64" s="15">
        <v>0</v>
      </c>
      <c r="HI64" s="15">
        <v>0</v>
      </c>
      <c r="HJ64" s="15">
        <v>0</v>
      </c>
      <c r="HK64" s="15">
        <v>0</v>
      </c>
      <c r="HL64" s="6"/>
      <c r="IO64" s="8">
        <v>17</v>
      </c>
      <c r="IP64" s="8" t="s">
        <v>124</v>
      </c>
      <c r="IQ64" s="15">
        <v>14.219786025489665</v>
      </c>
      <c r="IR64" s="15">
        <v>12.709665877764419</v>
      </c>
      <c r="IS64" s="15">
        <v>6.8922969625067383</v>
      </c>
      <c r="IT64" s="15">
        <v>4.9539373933154982</v>
      </c>
      <c r="IU64" s="15">
        <v>0</v>
      </c>
      <c r="IV64" s="15">
        <v>0</v>
      </c>
      <c r="IW64" s="15">
        <v>0</v>
      </c>
      <c r="IX64" s="15">
        <v>0</v>
      </c>
      <c r="IY64" s="6"/>
      <c r="JO64" s="6"/>
      <c r="KC64" s="8">
        <v>49</v>
      </c>
      <c r="KD64" s="8" t="s">
        <v>125</v>
      </c>
      <c r="KE64" s="15">
        <v>0.47996583599363568</v>
      </c>
      <c r="KF64" s="15">
        <v>1.4453485699738176</v>
      </c>
      <c r="KG64" s="15">
        <v>1.4453485699738176</v>
      </c>
      <c r="KH64" s="15">
        <v>1.4453485699738176</v>
      </c>
      <c r="KI64" s="15">
        <v>1.4453485699738176</v>
      </c>
      <c r="KJ64" s="15">
        <v>1.4453485699738176</v>
      </c>
      <c r="KK64" s="15">
        <v>0.96538273398018193</v>
      </c>
      <c r="KL64" s="15">
        <v>0</v>
      </c>
      <c r="KM64" s="6"/>
      <c r="LD64" s="6"/>
      <c r="LH64" s="6"/>
      <c r="LQ64" s="8">
        <v>93</v>
      </c>
      <c r="LR64" s="8" t="s">
        <v>126</v>
      </c>
      <c r="LS64" s="15">
        <v>24.571673999999987</v>
      </c>
      <c r="LT64" s="15">
        <v>18.201239999999896</v>
      </c>
      <c r="LU64" s="15">
        <v>12.740867999999812</v>
      </c>
      <c r="LV64" s="15">
        <v>8.7972653333419402</v>
      </c>
      <c r="LW64" s="15">
        <v>4.8536636667036932</v>
      </c>
      <c r="LX64" s="15">
        <v>0</v>
      </c>
      <c r="LY64" s="15">
        <v>11.614136129291531</v>
      </c>
      <c r="LZ64" s="15">
        <v>24.2722255151299</v>
      </c>
      <c r="MA64" s="6"/>
      <c r="MK64" s="8">
        <v>94</v>
      </c>
      <c r="ML64" s="8" t="s">
        <v>127</v>
      </c>
      <c r="MM64" s="15">
        <v>1.959926000000163</v>
      </c>
      <c r="MN64" s="15">
        <v>1.4839439999999968</v>
      </c>
      <c r="MO64" s="15">
        <v>0.97996300000000058</v>
      </c>
      <c r="MP64" s="15">
        <v>0.66264100000547055</v>
      </c>
      <c r="MQ64" s="15">
        <v>0.31732100006067898</v>
      </c>
      <c r="MR64" s="15">
        <v>4.6954931661240433</v>
      </c>
      <c r="MS64" s="15">
        <v>5.7713622749775091</v>
      </c>
      <c r="MT64" s="15">
        <v>5.8659318814475814</v>
      </c>
      <c r="MU64" s="6"/>
    </row>
    <row r="65" spans="3:359" x14ac:dyDescent="0.45">
      <c r="C65" s="8">
        <v>35</v>
      </c>
      <c r="D65" s="8" t="s">
        <v>134</v>
      </c>
      <c r="E65" s="15">
        <v>0</v>
      </c>
      <c r="F65" s="15">
        <v>14.939238775063163</v>
      </c>
      <c r="G65" s="15">
        <v>30.179507191729471</v>
      </c>
      <c r="H65" s="15">
        <v>29.036462366280425</v>
      </c>
      <c r="I65" s="15">
        <v>27.893417540831397</v>
      </c>
      <c r="J65" s="15">
        <v>16.383313242115548</v>
      </c>
      <c r="K65" s="15">
        <v>0</v>
      </c>
      <c r="L65" s="15">
        <v>0</v>
      </c>
      <c r="M65" s="15">
        <v>32.200000000001303</v>
      </c>
      <c r="N65" s="6"/>
      <c r="S65" s="8">
        <v>19</v>
      </c>
      <c r="T65" s="8" t="s">
        <v>100</v>
      </c>
      <c r="U65" s="15">
        <v>0</v>
      </c>
      <c r="V65" s="15">
        <v>0</v>
      </c>
      <c r="W65" s="15">
        <v>0</v>
      </c>
      <c r="X65" s="15">
        <v>5.0000000116101704E-4</v>
      </c>
      <c r="Y65" s="15">
        <v>5.0000000737954295E-4</v>
      </c>
      <c r="Z65" s="15">
        <v>5.0000001089001286E-4</v>
      </c>
      <c r="AA65" s="15">
        <v>5.0000001364176655E-4</v>
      </c>
      <c r="AB65" s="15">
        <v>5.0000001460500331E-4</v>
      </c>
      <c r="AC65" s="15">
        <v>5.0000001605123912E-4</v>
      </c>
      <c r="AD65" s="6"/>
      <c r="AI65" s="8">
        <v>29</v>
      </c>
      <c r="AJ65" s="8" t="s">
        <v>129</v>
      </c>
      <c r="AK65" s="15">
        <v>0</v>
      </c>
      <c r="AL65" s="15">
        <v>0</v>
      </c>
      <c r="AM65" s="15">
        <v>0</v>
      </c>
      <c r="AN65" s="15">
        <v>0.58022520251043452</v>
      </c>
      <c r="AO65" s="15">
        <v>0.58022520251038834</v>
      </c>
      <c r="AP65" s="15">
        <v>0.58022520251036225</v>
      </c>
      <c r="AQ65" s="15">
        <v>0.58022520251030796</v>
      </c>
      <c r="AR65" s="15">
        <v>0.58022520251021192</v>
      </c>
      <c r="AS65" s="15">
        <v>0.58022520250895981</v>
      </c>
      <c r="AT65" s="6"/>
      <c r="AY65" s="8">
        <v>38</v>
      </c>
      <c r="AZ65" s="8" t="s">
        <v>126</v>
      </c>
      <c r="BA65" s="15">
        <v>34.4</v>
      </c>
      <c r="BB65" s="15">
        <v>25.853103000287366</v>
      </c>
      <c r="BC65" s="15">
        <v>19.150446666879592</v>
      </c>
      <c r="BD65" s="15">
        <v>13.405312666815693</v>
      </c>
      <c r="BE65" s="15">
        <v>9.2560485209005297</v>
      </c>
      <c r="BF65" s="15">
        <v>0</v>
      </c>
      <c r="BG65" s="15">
        <v>0</v>
      </c>
      <c r="BH65" s="15">
        <v>43.368610923706747</v>
      </c>
      <c r="BI65" s="15">
        <v>86.333156771219748</v>
      </c>
      <c r="BJ65" s="6"/>
      <c r="BO65" s="8">
        <v>16</v>
      </c>
      <c r="BP65" s="8" t="s">
        <v>130</v>
      </c>
      <c r="BQ65" s="15">
        <v>0</v>
      </c>
      <c r="BR65" s="15">
        <v>0</v>
      </c>
      <c r="BS65" s="15">
        <v>0</v>
      </c>
      <c r="BT65" s="15">
        <v>3.8293318328321956E-3</v>
      </c>
      <c r="BU65" s="15">
        <v>1.055529952380414E-2</v>
      </c>
      <c r="BV65" s="15">
        <v>1.1127392811656939E-2</v>
      </c>
      <c r="BW65" s="15">
        <v>7.3080609788329304E-3</v>
      </c>
      <c r="BX65" s="15">
        <v>5.770932878733045E-4</v>
      </c>
      <c r="BY65" s="15">
        <v>0</v>
      </c>
      <c r="BZ65" s="6"/>
      <c r="CU65" s="8">
        <v>19</v>
      </c>
      <c r="CV65" s="8" t="s">
        <v>64</v>
      </c>
      <c r="CW65" s="15">
        <v>0</v>
      </c>
      <c r="CX65" s="15">
        <v>0</v>
      </c>
      <c r="CY65" s="15">
        <v>0</v>
      </c>
      <c r="CZ65" s="15">
        <v>4.0509007985168412E-2</v>
      </c>
      <c r="DA65" s="15">
        <v>4.0509007985168412E-2</v>
      </c>
      <c r="DB65" s="15">
        <v>4.0509007985168412E-2</v>
      </c>
      <c r="DC65" s="15">
        <v>4.0509007985168412E-2</v>
      </c>
      <c r="DD65" s="15">
        <v>0</v>
      </c>
      <c r="DE65" s="15">
        <v>0</v>
      </c>
      <c r="DF65" s="6"/>
      <c r="DJ65" s="8">
        <v>17</v>
      </c>
      <c r="DK65" s="8" t="s">
        <v>124</v>
      </c>
      <c r="DL65" s="15">
        <v>0</v>
      </c>
      <c r="DM65" s="15">
        <v>1.8312038691964898</v>
      </c>
      <c r="DN65" s="15">
        <v>1.6367327391450925</v>
      </c>
      <c r="DO65" s="15">
        <v>0.8875802239759043</v>
      </c>
      <c r="DP65" s="15">
        <v>0.63796102881823247</v>
      </c>
      <c r="DQ65" s="15">
        <v>0</v>
      </c>
      <c r="DR65" s="15">
        <v>0</v>
      </c>
      <c r="DS65" s="15">
        <v>0</v>
      </c>
      <c r="DT65" s="15">
        <v>0</v>
      </c>
      <c r="DU65" s="6"/>
      <c r="FE65" s="14"/>
      <c r="GE65" s="6"/>
      <c r="GY65" s="6"/>
      <c r="HA65" s="8">
        <v>38</v>
      </c>
      <c r="HB65" s="8" t="s">
        <v>127</v>
      </c>
      <c r="HC65" s="15">
        <v>8.8000000000000007</v>
      </c>
      <c r="HD65" s="15">
        <v>7.0121947173801029</v>
      </c>
      <c r="HE65" s="15">
        <v>5.3331332593093617</v>
      </c>
      <c r="HF65" s="15">
        <v>3.5060973586898019</v>
      </c>
      <c r="HG65" s="15">
        <v>2.370787325516702</v>
      </c>
      <c r="HH65" s="15">
        <v>0</v>
      </c>
      <c r="HI65" s="15">
        <v>17.52302207389581</v>
      </c>
      <c r="HJ65" s="15">
        <v>30.177904039599298</v>
      </c>
      <c r="HK65" s="15">
        <v>25.061743798277355</v>
      </c>
      <c r="HL65" s="6"/>
      <c r="IO65" s="8">
        <v>18</v>
      </c>
      <c r="IP65" s="8" t="s">
        <v>68</v>
      </c>
      <c r="IQ65" s="15">
        <v>0.41238654704621963</v>
      </c>
      <c r="IR65" s="15">
        <v>1.241843192476221</v>
      </c>
      <c r="IS65" s="15">
        <v>2.8653709152377287</v>
      </c>
      <c r="IT65" s="15">
        <v>2.4529843681915091</v>
      </c>
      <c r="IU65" s="15">
        <v>1.6235277227615081</v>
      </c>
      <c r="IV65" s="15">
        <v>0</v>
      </c>
      <c r="IW65" s="15">
        <v>0</v>
      </c>
      <c r="IX65" s="15">
        <v>0</v>
      </c>
      <c r="IY65" s="6"/>
      <c r="JO65" s="6"/>
      <c r="KC65" s="8">
        <v>50</v>
      </c>
      <c r="KD65" s="8" t="s">
        <v>131</v>
      </c>
      <c r="KE65" s="15">
        <v>0</v>
      </c>
      <c r="KF65" s="15">
        <v>0</v>
      </c>
      <c r="KG65" s="15">
        <v>0.47996583598806286</v>
      </c>
      <c r="KH65" s="15">
        <v>0.47996583598806286</v>
      </c>
      <c r="KI65" s="15">
        <v>0.47996583598806286</v>
      </c>
      <c r="KJ65" s="15">
        <v>0.47996583598806286</v>
      </c>
      <c r="KK65" s="15">
        <v>0.47996583598806286</v>
      </c>
      <c r="KL65" s="15">
        <v>9.5993167197612583E-2</v>
      </c>
      <c r="KM65" s="6"/>
      <c r="LD65" s="6"/>
      <c r="LH65" s="6"/>
      <c r="LQ65" s="8">
        <v>102</v>
      </c>
      <c r="LR65" s="8" t="s">
        <v>132</v>
      </c>
      <c r="LS65" s="15">
        <v>0.14883199999999638</v>
      </c>
      <c r="LT65" s="15">
        <v>0.51917364224000451</v>
      </c>
      <c r="LU65" s="15">
        <v>1.4407021574586343</v>
      </c>
      <c r="LV65" s="15">
        <v>2.0687138437476702</v>
      </c>
      <c r="LW65" s="15">
        <v>3.5611874134612429</v>
      </c>
      <c r="LX65" s="15">
        <v>6.6142344594583777</v>
      </c>
      <c r="LY65" s="15">
        <v>5.6927059442961809</v>
      </c>
      <c r="LZ65" s="15">
        <v>5.0646942580637884</v>
      </c>
      <c r="MA65" s="6"/>
      <c r="MK65" s="8">
        <v>100</v>
      </c>
      <c r="ML65" s="8" t="s">
        <v>133</v>
      </c>
      <c r="MM65" s="15">
        <v>0.37173515981735145</v>
      </c>
      <c r="MN65" s="15">
        <v>0.24782343987823427</v>
      </c>
      <c r="MO65" s="15">
        <v>0.12391171993911715</v>
      </c>
      <c r="MP65" s="15">
        <v>0</v>
      </c>
      <c r="MQ65" s="15">
        <v>0</v>
      </c>
      <c r="MR65" s="15">
        <v>0</v>
      </c>
      <c r="MS65" s="15">
        <v>0</v>
      </c>
      <c r="MT65" s="15">
        <v>0</v>
      </c>
      <c r="MU65" s="6"/>
    </row>
    <row r="66" spans="3:359" x14ac:dyDescent="0.45">
      <c r="C66" s="8">
        <v>36</v>
      </c>
      <c r="D66" s="8" t="s">
        <v>140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2.89095250826715E-2</v>
      </c>
      <c r="M66" s="15">
        <v>24.040637360745681</v>
      </c>
      <c r="N66" s="6"/>
      <c r="S66" s="8">
        <v>21</v>
      </c>
      <c r="T66" s="8" t="s">
        <v>44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1.1562464706758906</v>
      </c>
      <c r="AA66" s="15">
        <v>3.1562464706629001</v>
      </c>
      <c r="AB66" s="15">
        <v>5.797248043062174</v>
      </c>
      <c r="AC66" s="15">
        <v>9.9749909011221387</v>
      </c>
      <c r="AD66" s="6"/>
      <c r="AI66" s="8">
        <v>30</v>
      </c>
      <c r="AJ66" s="8" t="s">
        <v>135</v>
      </c>
      <c r="AK66" s="15">
        <v>5.7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6"/>
      <c r="AY66" s="8">
        <v>41</v>
      </c>
      <c r="AZ66" s="8" t="s">
        <v>132</v>
      </c>
      <c r="BA66" s="15">
        <v>0</v>
      </c>
      <c r="BB66" s="15">
        <v>0.93614907806686165</v>
      </c>
      <c r="BC66" s="15">
        <v>3.2655875520113722</v>
      </c>
      <c r="BD66" s="15">
        <v>9.0619758955006553</v>
      </c>
      <c r="BE66" s="15">
        <v>12.01124443614685</v>
      </c>
      <c r="BF66" s="15">
        <v>11.301544366674987</v>
      </c>
      <c r="BG66" s="15">
        <v>20.801674006414387</v>
      </c>
      <c r="BH66" s="15">
        <v>19.303971119919499</v>
      </c>
      <c r="BI66" s="15">
        <v>11.363312588877461</v>
      </c>
      <c r="BJ66" s="6"/>
      <c r="BO66" s="8">
        <v>17</v>
      </c>
      <c r="BP66" s="8" t="s">
        <v>136</v>
      </c>
      <c r="BQ66" s="15">
        <v>0</v>
      </c>
      <c r="BR66" s="15">
        <v>0</v>
      </c>
      <c r="BS66" s="15">
        <v>0</v>
      </c>
      <c r="BT66" s="15">
        <v>1.6058352568336062E-3</v>
      </c>
      <c r="BU66" s="15">
        <v>4.4132422494683804E-3</v>
      </c>
      <c r="BV66" s="15">
        <v>9.3646643227115311E-3</v>
      </c>
      <c r="BW66" s="15">
        <v>1.6503738285085712E-2</v>
      </c>
      <c r="BX66" s="15">
        <v>1.3691331292555897E-2</v>
      </c>
      <c r="BY66" s="15">
        <v>8.7349092193274684E-3</v>
      </c>
      <c r="BZ66" s="6"/>
      <c r="CU66" s="8">
        <v>21</v>
      </c>
      <c r="CV66" s="8" t="s">
        <v>75</v>
      </c>
      <c r="CW66" s="15">
        <v>0</v>
      </c>
      <c r="CX66" s="15">
        <v>6.3411820129503485E-2</v>
      </c>
      <c r="CY66" s="15">
        <v>0.19095564031927115</v>
      </c>
      <c r="CZ66" s="15">
        <v>0.44749181977920915</v>
      </c>
      <c r="DA66" s="15">
        <v>0.44749181977920915</v>
      </c>
      <c r="DB66" s="15">
        <v>0.44749181977920915</v>
      </c>
      <c r="DC66" s="15">
        <v>0.38407999964970568</v>
      </c>
      <c r="DD66" s="15">
        <v>0.2565361794599379</v>
      </c>
      <c r="DE66" s="15">
        <v>0</v>
      </c>
      <c r="DF66" s="6"/>
      <c r="DJ66" s="8">
        <v>18</v>
      </c>
      <c r="DK66" s="8" t="s">
        <v>68</v>
      </c>
      <c r="DL66" s="15">
        <v>0</v>
      </c>
      <c r="DM66" s="15">
        <v>7.3078142259626819E-2</v>
      </c>
      <c r="DN66" s="15">
        <v>0.22006438894272451</v>
      </c>
      <c r="DO66" s="15">
        <v>0.50776628110245092</v>
      </c>
      <c r="DP66" s="15">
        <v>0.4346881388428242</v>
      </c>
      <c r="DQ66" s="15">
        <v>0.28770189215972641</v>
      </c>
      <c r="DR66" s="15">
        <v>0</v>
      </c>
      <c r="DS66" s="15">
        <v>0</v>
      </c>
      <c r="DT66" s="15">
        <v>0</v>
      </c>
      <c r="DU66" s="6"/>
      <c r="FE66" s="14"/>
      <c r="GE66" s="6"/>
      <c r="GY66" s="6"/>
      <c r="HA66" s="8">
        <v>41</v>
      </c>
      <c r="HB66" s="8" t="s">
        <v>137</v>
      </c>
      <c r="HC66" s="15">
        <v>0</v>
      </c>
      <c r="HD66" s="15">
        <v>0</v>
      </c>
      <c r="HE66" s="15">
        <v>0.50816425678552524</v>
      </c>
      <c r="HF66" s="15">
        <v>1.772639539928526</v>
      </c>
      <c r="HG66" s="15">
        <v>1.9625652050744624</v>
      </c>
      <c r="HH66" s="15">
        <v>1.9625652050264624</v>
      </c>
      <c r="HI66" s="15">
        <v>1.1732092321152916</v>
      </c>
      <c r="HJ66" s="15">
        <v>0</v>
      </c>
      <c r="HK66" s="15">
        <v>0</v>
      </c>
      <c r="HL66" s="6"/>
      <c r="IO66" s="8">
        <v>19</v>
      </c>
      <c r="IP66" s="8" t="s">
        <v>78</v>
      </c>
      <c r="IQ66" s="15">
        <v>0</v>
      </c>
      <c r="IR66" s="15">
        <v>0</v>
      </c>
      <c r="IS66" s="15">
        <v>0.41238654704053329</v>
      </c>
      <c r="IT66" s="15">
        <v>1.2418431924711213</v>
      </c>
      <c r="IU66" s="15">
        <v>2.9101767779770729</v>
      </c>
      <c r="IV66" s="15">
        <v>2.8276994685689658</v>
      </c>
      <c r="IW66" s="15">
        <v>2.3318989018504217</v>
      </c>
      <c r="IX66" s="15">
        <v>1.3346668684047607</v>
      </c>
      <c r="IY66" s="6"/>
      <c r="JO66" s="6"/>
      <c r="KC66" s="8">
        <v>53</v>
      </c>
      <c r="KD66" s="8" t="s">
        <v>138</v>
      </c>
      <c r="KE66" s="15">
        <v>1.0666362793459232</v>
      </c>
      <c r="KF66" s="15">
        <v>0.90095547903479434</v>
      </c>
      <c r="KG66" s="15">
        <v>0.75454485755270484</v>
      </c>
      <c r="KH66" s="15">
        <v>0.60830206154775712</v>
      </c>
      <c r="KI66" s="15">
        <v>0.29305477635746646</v>
      </c>
      <c r="KJ66" s="15">
        <v>0</v>
      </c>
      <c r="KK66" s="15">
        <v>0</v>
      </c>
      <c r="KL66" s="15">
        <v>0</v>
      </c>
      <c r="KM66" s="6"/>
      <c r="LD66" s="6"/>
      <c r="LH66" s="6"/>
      <c r="LQ66" s="8">
        <v>104</v>
      </c>
      <c r="LR66" s="8" t="s">
        <v>139</v>
      </c>
      <c r="LS66" s="15">
        <v>0.14883200000000837</v>
      </c>
      <c r="LT66" s="15">
        <v>0.51917364224002316</v>
      </c>
      <c r="LU66" s="15">
        <v>1.4407021574586847</v>
      </c>
      <c r="LV66" s="15">
        <v>3.7337599924475762</v>
      </c>
      <c r="LW66" s="15">
        <v>9.2907896644071961</v>
      </c>
      <c r="LX66" s="15">
        <v>23.118457737737387</v>
      </c>
      <c r="LY66" s="15">
        <v>31.032299683291857</v>
      </c>
      <c r="LZ66" s="15">
        <v>42.315101221207733</v>
      </c>
      <c r="MA66" s="6"/>
      <c r="MK66" s="8">
        <v>101</v>
      </c>
      <c r="ML66" s="8" t="s">
        <v>137</v>
      </c>
      <c r="MM66" s="15">
        <v>0</v>
      </c>
      <c r="MN66" s="15">
        <v>0.14883200007712383</v>
      </c>
      <c r="MO66" s="15">
        <v>0.51917364243109443</v>
      </c>
      <c r="MP66" s="15">
        <v>0.51917364246990583</v>
      </c>
      <c r="MQ66" s="15">
        <v>0.51917364246185094</v>
      </c>
      <c r="MR66" s="15">
        <v>0.37034164243955103</v>
      </c>
      <c r="MS66" s="15">
        <v>0</v>
      </c>
      <c r="MT66" s="15">
        <v>0</v>
      </c>
      <c r="MU66" s="6"/>
    </row>
    <row r="67" spans="3:359" x14ac:dyDescent="0.45">
      <c r="C67" s="8">
        <v>37</v>
      </c>
      <c r="D67" s="8" t="s">
        <v>146</v>
      </c>
      <c r="E67" s="15">
        <v>0</v>
      </c>
      <c r="F67" s="15">
        <v>18.35580576404632</v>
      </c>
      <c r="G67" s="15">
        <v>47.66338317747055</v>
      </c>
      <c r="H67" s="15">
        <v>47.500431877951264</v>
      </c>
      <c r="I67" s="15">
        <v>47.337480578432228</v>
      </c>
      <c r="J67" s="15">
        <v>47.337480578433357</v>
      </c>
      <c r="K67" s="15">
        <v>36.183654771576187</v>
      </c>
      <c r="L67" s="15">
        <v>9.0660341341924742</v>
      </c>
      <c r="M67" s="15">
        <v>0</v>
      </c>
      <c r="N67" s="6"/>
      <c r="S67" s="8">
        <v>26</v>
      </c>
      <c r="T67" s="8" t="s">
        <v>115</v>
      </c>
      <c r="U67" s="15">
        <v>0.3</v>
      </c>
      <c r="V67" s="15">
        <v>0.22500000000103765</v>
      </c>
      <c r="W67" s="15">
        <v>0.18000000000240299</v>
      </c>
      <c r="X67" s="15">
        <v>0.13500000000389462</v>
      </c>
      <c r="Y67" s="15">
        <v>9.0000000005477282E-2</v>
      </c>
      <c r="Z67" s="15">
        <v>4.5000000007139537E-2</v>
      </c>
      <c r="AA67" s="15">
        <v>0</v>
      </c>
      <c r="AB67" s="15">
        <v>0</v>
      </c>
      <c r="AC67" s="15">
        <v>0</v>
      </c>
      <c r="AD67" s="6"/>
      <c r="AI67" s="8">
        <v>33</v>
      </c>
      <c r="AJ67" s="8" t="s">
        <v>141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1.1793536621680054E-4</v>
      </c>
      <c r="AQ67" s="15">
        <v>1.5724699833442494E-4</v>
      </c>
      <c r="AR67" s="15">
        <v>19.656279707379372</v>
      </c>
      <c r="AS67" s="15">
        <v>24.669920196472638</v>
      </c>
      <c r="AT67" s="6"/>
      <c r="AY67" s="8">
        <v>42</v>
      </c>
      <c r="AZ67" s="8" t="s">
        <v>139</v>
      </c>
      <c r="BA67" s="15">
        <v>0</v>
      </c>
      <c r="BB67" s="15">
        <v>0.93614907806891867</v>
      </c>
      <c r="BC67" s="15">
        <v>3.2655875520168092</v>
      </c>
      <c r="BD67" s="15">
        <v>9.0619758955237835</v>
      </c>
      <c r="BE67" s="15">
        <v>23.485244938391048</v>
      </c>
      <c r="BF67" s="15">
        <v>50.083927791292616</v>
      </c>
      <c r="BG67" s="15">
        <v>104.29522274971144</v>
      </c>
      <c r="BH67" s="15">
        <v>136.27774482638384</v>
      </c>
      <c r="BI67" s="15">
        <v>182.3907958006051</v>
      </c>
      <c r="BJ67" s="6"/>
      <c r="BO67" s="8">
        <v>18</v>
      </c>
      <c r="BP67" s="8" t="s">
        <v>142</v>
      </c>
      <c r="BQ67" s="15">
        <v>0</v>
      </c>
      <c r="BR67" s="15">
        <v>0</v>
      </c>
      <c r="BS67" s="15">
        <v>0</v>
      </c>
      <c r="BT67" s="15">
        <v>3.1940470968296135E-3</v>
      </c>
      <c r="BU67" s="15">
        <v>8.0450742365791635E-3</v>
      </c>
      <c r="BV67" s="15">
        <v>8.0400742365962924E-3</v>
      </c>
      <c r="BW67" s="15">
        <v>4.8560271397694709E-3</v>
      </c>
      <c r="BX67" s="15">
        <v>0</v>
      </c>
      <c r="BY67" s="15">
        <v>0</v>
      </c>
      <c r="BZ67" s="6"/>
      <c r="CU67" s="8">
        <v>22</v>
      </c>
      <c r="CV67" s="8" t="s">
        <v>85</v>
      </c>
      <c r="CW67" s="15">
        <v>0</v>
      </c>
      <c r="CX67" s="15">
        <v>0</v>
      </c>
      <c r="CY67" s="15">
        <v>0</v>
      </c>
      <c r="CZ67" s="15">
        <v>1.2441614983521605E-2</v>
      </c>
      <c r="DA67" s="15">
        <v>3.7466146704740744E-2</v>
      </c>
      <c r="DB67" s="15">
        <v>8.7799418446095789E-2</v>
      </c>
      <c r="DC67" s="15">
        <v>0.10902330634509527</v>
      </c>
      <c r="DD67" s="15">
        <v>0.18897066677582333</v>
      </c>
      <c r="DE67" s="15">
        <v>0.2571967530435289</v>
      </c>
      <c r="DF67" s="6"/>
      <c r="DJ67" s="8">
        <v>19</v>
      </c>
      <c r="DK67" s="8" t="s">
        <v>78</v>
      </c>
      <c r="DL67" s="15">
        <v>0</v>
      </c>
      <c r="DM67" s="15">
        <v>0</v>
      </c>
      <c r="DN67" s="15">
        <v>0</v>
      </c>
      <c r="DO67" s="15">
        <v>7.3078142258619194E-2</v>
      </c>
      <c r="DP67" s="15">
        <v>0.22006438894182076</v>
      </c>
      <c r="DQ67" s="15">
        <v>0.51570623267163751</v>
      </c>
      <c r="DR67" s="15">
        <v>0.5010906042199138</v>
      </c>
      <c r="DS67" s="15">
        <v>0.41323084107637809</v>
      </c>
      <c r="DT67" s="15">
        <v>0.23651347498385339</v>
      </c>
      <c r="DU67" s="6"/>
      <c r="FE67" s="14"/>
      <c r="GE67" s="6"/>
      <c r="GY67" s="6"/>
      <c r="HA67" s="8">
        <v>42</v>
      </c>
      <c r="HB67" s="8" t="s">
        <v>143</v>
      </c>
      <c r="HC67" s="15">
        <v>0</v>
      </c>
      <c r="HD67" s="15">
        <v>0.87113872541523674</v>
      </c>
      <c r="HE67" s="15">
        <v>2.8488849737583632</v>
      </c>
      <c r="HF67" s="15">
        <v>6.8515460112940385</v>
      </c>
      <c r="HG67" s="15">
        <v>20.12181797464854</v>
      </c>
      <c r="HH67" s="15">
        <v>31.945432687408942</v>
      </c>
      <c r="HI67" s="15">
        <v>38.152760614855872</v>
      </c>
      <c r="HJ67" s="15">
        <v>44.717025109472551</v>
      </c>
      <c r="HK67" s="15">
        <v>49.290990446202791</v>
      </c>
      <c r="HL67" s="6"/>
      <c r="IO67" s="8">
        <v>20</v>
      </c>
      <c r="IP67" s="8" t="s">
        <v>144</v>
      </c>
      <c r="IQ67" s="15">
        <v>0</v>
      </c>
      <c r="IR67" s="15">
        <v>0</v>
      </c>
      <c r="IS67" s="15">
        <v>0.56747124858398912</v>
      </c>
      <c r="IT67" s="15">
        <v>1.7088586231322684</v>
      </c>
      <c r="IU67" s="15">
        <v>4.004596322650336</v>
      </c>
      <c r="IV67" s="15">
        <v>3.4371250740663473</v>
      </c>
      <c r="IW67" s="15">
        <v>2.2957376995180683</v>
      </c>
      <c r="IX67" s="15">
        <v>0</v>
      </c>
      <c r="IY67" s="6"/>
      <c r="JO67" s="6"/>
      <c r="KC67" s="8">
        <v>54</v>
      </c>
      <c r="KD67" s="8" t="s">
        <v>145</v>
      </c>
      <c r="KE67" s="15">
        <v>0.39638700793969095</v>
      </c>
      <c r="KF67" s="15">
        <v>1.1936628653909152</v>
      </c>
      <c r="KG67" s="15">
        <v>1.1936628653909152</v>
      </c>
      <c r="KH67" s="15">
        <v>1.1936628653909152</v>
      </c>
      <c r="KI67" s="15">
        <v>1.1936628653909152</v>
      </c>
      <c r="KJ67" s="15">
        <v>1.1936628653909152</v>
      </c>
      <c r="KK67" s="15">
        <v>0.7972758574512242</v>
      </c>
      <c r="KL67" s="15">
        <v>0</v>
      </c>
      <c r="KM67" s="6"/>
      <c r="LD67" s="6"/>
      <c r="LH67" s="6"/>
      <c r="LS67" s="6"/>
      <c r="LT67" s="6"/>
      <c r="LU67" s="6"/>
      <c r="LV67" s="6"/>
      <c r="LW67" s="6"/>
      <c r="LX67" s="6"/>
      <c r="LY67" s="6"/>
      <c r="LZ67" s="6"/>
      <c r="MA67" s="6"/>
      <c r="MK67" s="8">
        <v>103</v>
      </c>
      <c r="ML67" s="8" t="s">
        <v>143</v>
      </c>
      <c r="MM67" s="15">
        <v>0.14883200000000407</v>
      </c>
      <c r="MN67" s="15">
        <v>0.5191736422400075</v>
      </c>
      <c r="MO67" s="15">
        <v>1.4407021574586132</v>
      </c>
      <c r="MP67" s="15">
        <v>3.733759992447403</v>
      </c>
      <c r="MQ67" s="15">
        <v>5.4803026012981002</v>
      </c>
      <c r="MR67" s="15">
        <v>6.5816267499016927</v>
      </c>
      <c r="MS67" s="15">
        <v>7.7047323058635149</v>
      </c>
      <c r="MT67" s="15">
        <v>8.4212496539883084</v>
      </c>
      <c r="MU67" s="6"/>
    </row>
    <row r="68" spans="3:359" x14ac:dyDescent="0.45">
      <c r="C68" s="8">
        <v>38</v>
      </c>
      <c r="D68" s="8" t="s">
        <v>150</v>
      </c>
      <c r="E68" s="15">
        <v>3.6</v>
      </c>
      <c r="F68" s="15">
        <v>4.9405718050872007</v>
      </c>
      <c r="G68" s="15">
        <v>7.0024638748563035</v>
      </c>
      <c r="H68" s="15">
        <v>9.7980000000003127</v>
      </c>
      <c r="I68" s="15">
        <v>9.798000000000302</v>
      </c>
      <c r="J68" s="15">
        <v>9.798000000000231</v>
      </c>
      <c r="K68" s="15">
        <v>9.7980000000002079</v>
      </c>
      <c r="L68" s="15">
        <v>9.7979999999995524</v>
      </c>
      <c r="M68" s="15">
        <v>9.7979999999995719</v>
      </c>
      <c r="N68" s="6"/>
      <c r="S68" s="8">
        <v>27</v>
      </c>
      <c r="T68" s="8" t="s">
        <v>122</v>
      </c>
      <c r="U68" s="15">
        <v>0</v>
      </c>
      <c r="V68" s="15">
        <v>1.8750000000000002</v>
      </c>
      <c r="W68" s="15">
        <v>1.8731249999999999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6"/>
      <c r="AI68" s="8">
        <v>34</v>
      </c>
      <c r="AJ68" s="8" t="s">
        <v>57</v>
      </c>
      <c r="AK68" s="15">
        <v>0</v>
      </c>
      <c r="AL68" s="15">
        <v>0</v>
      </c>
      <c r="AM68" s="15">
        <v>0</v>
      </c>
      <c r="AN68" s="15">
        <v>0.4608028348680861</v>
      </c>
      <c r="AO68" s="15">
        <v>0.39360242147631069</v>
      </c>
      <c r="AP68" s="15">
        <v>0.16320100409312613</v>
      </c>
      <c r="AQ68" s="15">
        <v>0.23040141754549337</v>
      </c>
      <c r="AR68" s="15">
        <v>0</v>
      </c>
      <c r="AS68" s="15">
        <v>0</v>
      </c>
      <c r="AT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O68" s="8">
        <v>21</v>
      </c>
      <c r="BP68" s="8" t="s">
        <v>147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4.6813372195591381</v>
      </c>
      <c r="BZ68" s="6"/>
      <c r="CU68" s="8">
        <v>24</v>
      </c>
      <c r="CV68" s="8" t="s">
        <v>42</v>
      </c>
      <c r="CW68" s="15">
        <v>0</v>
      </c>
      <c r="CX68" s="15">
        <v>0</v>
      </c>
      <c r="CY68" s="15">
        <v>0</v>
      </c>
      <c r="CZ68" s="15">
        <v>2.5586442505918672E-2</v>
      </c>
      <c r="DA68" s="15">
        <v>2.5586442505918672E-2</v>
      </c>
      <c r="DB68" s="15">
        <v>2.5586442505918672E-2</v>
      </c>
      <c r="DC68" s="15">
        <v>2.5586442505918672E-2</v>
      </c>
      <c r="DD68" s="15">
        <v>0</v>
      </c>
      <c r="DE68" s="15">
        <v>0</v>
      </c>
      <c r="DF68" s="6"/>
      <c r="DJ68" s="8">
        <v>20</v>
      </c>
      <c r="DK68" s="8" t="s">
        <v>144</v>
      </c>
      <c r="DL68" s="15">
        <v>0</v>
      </c>
      <c r="DM68" s="15">
        <v>0</v>
      </c>
      <c r="DN68" s="15">
        <v>0</v>
      </c>
      <c r="DO68" s="15">
        <v>7.3078142259104806E-2</v>
      </c>
      <c r="DP68" s="15">
        <v>0.22006438894229696</v>
      </c>
      <c r="DQ68" s="15">
        <v>0.51570623267200721</v>
      </c>
      <c r="DR68" s="15">
        <v>0.44262809041290246</v>
      </c>
      <c r="DS68" s="15">
        <v>0.29564184372971042</v>
      </c>
      <c r="DT68" s="15">
        <v>0</v>
      </c>
      <c r="DU68" s="6"/>
      <c r="GE68" s="6"/>
      <c r="GY68" s="6"/>
      <c r="HA68" s="8">
        <v>44</v>
      </c>
      <c r="HB68" s="8" t="s">
        <v>133</v>
      </c>
      <c r="HC68" s="15">
        <v>0</v>
      </c>
      <c r="HD68" s="15">
        <v>0.24407754879733543</v>
      </c>
      <c r="HE68" s="15">
        <v>0.16271836586489025</v>
      </c>
      <c r="HF68" s="15">
        <v>8.1359182932445123E-2</v>
      </c>
      <c r="HG68" s="15">
        <v>0</v>
      </c>
      <c r="HH68" s="15">
        <v>0</v>
      </c>
      <c r="HI68" s="15">
        <v>0</v>
      </c>
      <c r="HJ68" s="15">
        <v>0</v>
      </c>
      <c r="HK68" s="15">
        <v>0</v>
      </c>
      <c r="HL68" s="6"/>
      <c r="IO68" s="8">
        <v>21</v>
      </c>
      <c r="IP68" s="8" t="s">
        <v>148</v>
      </c>
      <c r="IQ68" s="15">
        <v>0.60061202810380487</v>
      </c>
      <c r="IR68" s="15">
        <v>1.8086573477290697</v>
      </c>
      <c r="IS68" s="15">
        <v>4.2384679841808106</v>
      </c>
      <c r="IT68" s="15">
        <v>3.6378559560770065</v>
      </c>
      <c r="IU68" s="15">
        <v>2.4298106364517418</v>
      </c>
      <c r="IV68" s="15">
        <v>0</v>
      </c>
      <c r="IW68" s="15">
        <v>0</v>
      </c>
      <c r="IX68" s="15">
        <v>0</v>
      </c>
      <c r="IY68" s="6"/>
      <c r="JK68" s="6"/>
      <c r="JL68" s="6"/>
      <c r="JM68" s="6"/>
      <c r="JN68" s="6"/>
      <c r="JO68" s="6"/>
      <c r="KC68" s="8">
        <v>55</v>
      </c>
      <c r="KD68" s="8" t="s">
        <v>149</v>
      </c>
      <c r="KE68" s="15">
        <v>0</v>
      </c>
      <c r="KF68" s="15">
        <v>0</v>
      </c>
      <c r="KG68" s="15">
        <v>0.39638700793976483</v>
      </c>
      <c r="KH68" s="15">
        <v>0.39638700793976483</v>
      </c>
      <c r="KI68" s="15">
        <v>0.39638700793976483</v>
      </c>
      <c r="KJ68" s="15">
        <v>0.39638700793976483</v>
      </c>
      <c r="KK68" s="15">
        <v>0.39638700793976483</v>
      </c>
      <c r="KL68" s="15">
        <v>7.9277401587952975E-2</v>
      </c>
      <c r="KM68" s="6"/>
      <c r="KZ68" s="6"/>
      <c r="LA68" s="6"/>
      <c r="LB68" s="6"/>
      <c r="LC68" s="6"/>
      <c r="LD68" s="6"/>
      <c r="LE68" s="6"/>
      <c r="LF68" s="6"/>
      <c r="LG68" s="6"/>
      <c r="LH68" s="6"/>
      <c r="LS68" s="6"/>
      <c r="LT68" s="6"/>
      <c r="LU68" s="6"/>
      <c r="LV68" s="6"/>
      <c r="LW68" s="6"/>
      <c r="LX68" s="6"/>
      <c r="LY68" s="6"/>
      <c r="LZ68" s="6"/>
      <c r="MA68" s="6"/>
      <c r="MM68" s="6"/>
      <c r="MN68" s="6"/>
      <c r="MO68" s="6"/>
      <c r="MP68" s="6"/>
      <c r="MQ68" s="6"/>
      <c r="MR68" s="6"/>
      <c r="MS68" s="6"/>
      <c r="MT68" s="6"/>
      <c r="MU68" s="6"/>
    </row>
    <row r="69" spans="3:359" x14ac:dyDescent="0.45">
      <c r="C69" s="8">
        <v>40</v>
      </c>
      <c r="D69" s="8" t="s">
        <v>154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3.8857142857140192</v>
      </c>
      <c r="L69" s="15">
        <v>3.8857142857151099</v>
      </c>
      <c r="M69" s="15">
        <v>10.971428571428545</v>
      </c>
      <c r="N69" s="6"/>
      <c r="S69" s="8">
        <v>29</v>
      </c>
      <c r="T69" s="8" t="s">
        <v>129</v>
      </c>
      <c r="U69" s="15">
        <v>0</v>
      </c>
      <c r="V69" s="15">
        <v>0</v>
      </c>
      <c r="W69" s="15">
        <v>0</v>
      </c>
      <c r="X69" s="15">
        <v>7.8137851198225777E-2</v>
      </c>
      <c r="Y69" s="15">
        <v>7.8137851210299619E-2</v>
      </c>
      <c r="Z69" s="15">
        <v>7.8137851223352178E-2</v>
      </c>
      <c r="AA69" s="15">
        <v>7.813785123219591E-2</v>
      </c>
      <c r="AB69" s="15">
        <v>7.8137851237518152E-2</v>
      </c>
      <c r="AC69" s="15">
        <v>7.8137851238957362E-2</v>
      </c>
      <c r="AD69" s="6"/>
      <c r="AI69" s="8">
        <v>36</v>
      </c>
      <c r="AJ69" s="8" t="s">
        <v>117</v>
      </c>
      <c r="AK69" s="15">
        <v>0</v>
      </c>
      <c r="AL69" s="15">
        <v>0</v>
      </c>
      <c r="AM69" s="15">
        <v>5.5920503956016873E-2</v>
      </c>
      <c r="AN69" s="15">
        <v>3.8109092195314829</v>
      </c>
      <c r="AO69" s="15">
        <v>2.6932045049066895</v>
      </c>
      <c r="AP69" s="15">
        <v>9.0244684526233048</v>
      </c>
      <c r="AQ69" s="15">
        <v>26.536960968463017</v>
      </c>
      <c r="AR69" s="15">
        <v>25.100485961714732</v>
      </c>
      <c r="AS69" s="15">
        <v>14.228800319195331</v>
      </c>
      <c r="AT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O69" s="8">
        <v>23</v>
      </c>
      <c r="BP69" s="8" t="s">
        <v>151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4.0496123332235445</v>
      </c>
      <c r="BY69" s="15">
        <v>4.049612333225121</v>
      </c>
      <c r="BZ69" s="6"/>
      <c r="CU69" s="8">
        <v>26</v>
      </c>
      <c r="CV69" s="8" t="s">
        <v>95</v>
      </c>
      <c r="CW69" s="15">
        <v>0</v>
      </c>
      <c r="CX69" s="15">
        <v>0.32212330514700649</v>
      </c>
      <c r="CY69" s="15">
        <v>0.32834607970620189</v>
      </c>
      <c r="CZ69" s="15">
        <v>0.32079269227170187</v>
      </c>
      <c r="DA69" s="15">
        <v>0.3179199257410536</v>
      </c>
      <c r="DB69" s="15">
        <v>0.31126306968624684</v>
      </c>
      <c r="DC69" s="15">
        <v>0.30735261444238327</v>
      </c>
      <c r="DD69" s="15">
        <v>0.3024207786042053</v>
      </c>
      <c r="DE69" s="15">
        <v>0.29748894276600901</v>
      </c>
      <c r="DF69" s="6"/>
      <c r="DJ69" s="8">
        <v>21</v>
      </c>
      <c r="DK69" s="8" t="s">
        <v>148</v>
      </c>
      <c r="DL69" s="15">
        <v>0</v>
      </c>
      <c r="DM69" s="15">
        <v>7.3078142259739576E-2</v>
      </c>
      <c r="DN69" s="15">
        <v>0.22006438894298078</v>
      </c>
      <c r="DO69" s="15">
        <v>0.51570623267268978</v>
      </c>
      <c r="DP69" s="15">
        <v>0.44262809041295031</v>
      </c>
      <c r="DQ69" s="15">
        <v>0.29564184372970909</v>
      </c>
      <c r="DR69" s="15">
        <v>0</v>
      </c>
      <c r="DS69" s="15">
        <v>0</v>
      </c>
      <c r="DT69" s="15">
        <v>0</v>
      </c>
      <c r="DU69" s="6"/>
      <c r="FW69" s="6"/>
      <c r="FX69" s="6"/>
      <c r="FY69" s="6"/>
      <c r="FZ69" s="6"/>
      <c r="GA69" s="6"/>
      <c r="GB69" s="6"/>
      <c r="GC69" s="6"/>
      <c r="GD69" s="6"/>
      <c r="GE69" s="6"/>
      <c r="GQ69" s="6"/>
      <c r="GR69" s="6"/>
      <c r="GS69" s="6"/>
      <c r="GT69" s="6"/>
      <c r="GU69" s="6"/>
      <c r="GV69" s="6"/>
      <c r="GW69" s="6"/>
      <c r="GX69" s="6"/>
      <c r="GY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IO69" s="8">
        <v>22</v>
      </c>
      <c r="IP69" s="8" t="s">
        <v>152</v>
      </c>
      <c r="IQ69" s="15">
        <v>0</v>
      </c>
      <c r="IR69" s="15">
        <v>0</v>
      </c>
      <c r="IS69" s="15">
        <v>0.60061202809913794</v>
      </c>
      <c r="IT69" s="15">
        <v>1.8086573477212011</v>
      </c>
      <c r="IU69" s="15">
        <v>4.238467984172761</v>
      </c>
      <c r="IV69" s="15">
        <v>8.06484017000375</v>
      </c>
      <c r="IW69" s="15">
        <v>7.4642281419046137</v>
      </c>
      <c r="IX69" s="15">
        <v>6.2561828222825495</v>
      </c>
      <c r="IY69" s="6"/>
      <c r="JL69" s="6"/>
      <c r="KC69" s="8">
        <v>58</v>
      </c>
      <c r="KD69" s="8" t="s">
        <v>153</v>
      </c>
      <c r="KE69" s="15">
        <v>3.8591997531900638E-2</v>
      </c>
      <c r="KF69" s="15">
        <v>0.11621428914746769</v>
      </c>
      <c r="KG69" s="15">
        <v>0.11621428914746769</v>
      </c>
      <c r="KH69" s="15">
        <v>0.11621428914746769</v>
      </c>
      <c r="KI69" s="15">
        <v>0.11621428914746769</v>
      </c>
      <c r="KJ69" s="15">
        <v>0.11621428914746769</v>
      </c>
      <c r="KK69" s="15">
        <v>7.7622291615567038E-2</v>
      </c>
      <c r="KL69" s="15">
        <v>0</v>
      </c>
      <c r="KM69" s="6"/>
      <c r="LD69" s="6"/>
      <c r="LW69" s="6"/>
      <c r="MM69" s="6"/>
      <c r="MN69" s="6"/>
      <c r="MO69" s="6"/>
      <c r="MP69" s="6"/>
      <c r="MQ69" s="6"/>
      <c r="MR69" s="6"/>
      <c r="MS69" s="6"/>
      <c r="MT69" s="6"/>
      <c r="MU69" s="6"/>
    </row>
    <row r="70" spans="3:359" x14ac:dyDescent="0.45">
      <c r="C70" s="8">
        <v>43</v>
      </c>
      <c r="D70" s="8" t="s">
        <v>158</v>
      </c>
      <c r="E70" s="15">
        <v>0</v>
      </c>
      <c r="F70" s="15">
        <v>29.312203354608027</v>
      </c>
      <c r="G70" s="15">
        <v>26.74285632341299</v>
      </c>
      <c r="H70" s="15">
        <v>23.839248287041819</v>
      </c>
      <c r="I70" s="15">
        <v>21.703536023841359</v>
      </c>
      <c r="J70" s="15">
        <v>20.597685592578415</v>
      </c>
      <c r="K70" s="15">
        <v>20.062697652722594</v>
      </c>
      <c r="L70" s="15">
        <v>18.988845991584775</v>
      </c>
      <c r="M70" s="15">
        <v>18.288657624390975</v>
      </c>
      <c r="N70" s="6"/>
      <c r="S70" s="8">
        <v>30</v>
      </c>
      <c r="T70" s="8" t="s">
        <v>135</v>
      </c>
      <c r="U70" s="15">
        <v>1.6</v>
      </c>
      <c r="V70" s="15">
        <v>1.2</v>
      </c>
      <c r="W70" s="15">
        <v>0.96</v>
      </c>
      <c r="X70" s="15">
        <v>0.72</v>
      </c>
      <c r="Y70" s="15">
        <v>0.48</v>
      </c>
      <c r="Z70" s="15">
        <v>0.24</v>
      </c>
      <c r="AA70" s="15">
        <v>0</v>
      </c>
      <c r="AB70" s="15">
        <v>0</v>
      </c>
      <c r="AC70" s="15">
        <v>0</v>
      </c>
      <c r="AD70" s="6"/>
      <c r="AI70" s="8">
        <v>41</v>
      </c>
      <c r="AJ70" s="8" t="s">
        <v>155</v>
      </c>
      <c r="AK70" s="15">
        <v>7.1</v>
      </c>
      <c r="AL70" s="15">
        <v>19.753381219104693</v>
      </c>
      <c r="AM70" s="15">
        <v>27.339811810461111</v>
      </c>
      <c r="AN70" s="15">
        <v>32.14240704319478</v>
      </c>
      <c r="AO70" s="15">
        <v>30.185481073426093</v>
      </c>
      <c r="AP70" s="15">
        <v>28.963451508629245</v>
      </c>
      <c r="AQ70" s="15">
        <v>27.663544444890871</v>
      </c>
      <c r="AR70" s="15">
        <v>20.62592786562869</v>
      </c>
      <c r="AS70" s="15">
        <v>30.647804368428684</v>
      </c>
      <c r="AT70" s="6"/>
      <c r="BA70" s="6"/>
      <c r="BB70" s="6"/>
      <c r="BC70" s="6"/>
      <c r="BD70" s="6"/>
      <c r="BE70" s="6"/>
      <c r="BF70" s="6"/>
      <c r="BO70" s="8">
        <v>24</v>
      </c>
      <c r="BP70" s="8" t="s">
        <v>156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2.4554633960812229</v>
      </c>
      <c r="BZ70" s="6"/>
      <c r="CU70" s="8">
        <v>27</v>
      </c>
      <c r="CV70" s="8" t="s">
        <v>103</v>
      </c>
      <c r="CW70" s="15">
        <v>0</v>
      </c>
      <c r="CX70" s="15">
        <v>0.73592395805681876</v>
      </c>
      <c r="CY70" s="15">
        <v>0.77295587507241514</v>
      </c>
      <c r="CZ70" s="15">
        <v>0.7656417084028122</v>
      </c>
      <c r="DA70" s="15">
        <v>0.70055532943168408</v>
      </c>
      <c r="DB70" s="15">
        <v>0.59409155102973044</v>
      </c>
      <c r="DC70" s="15">
        <v>0.34405551423855396</v>
      </c>
      <c r="DD70" s="15">
        <v>1.4993104283034303E-3</v>
      </c>
      <c r="DE70" s="15">
        <v>0</v>
      </c>
      <c r="DF70" s="6"/>
      <c r="DJ70" s="8">
        <v>22</v>
      </c>
      <c r="DK70" s="8" t="s">
        <v>152</v>
      </c>
      <c r="DL70" s="15">
        <v>0</v>
      </c>
      <c r="DM70" s="15">
        <v>0</v>
      </c>
      <c r="DN70" s="15">
        <v>0</v>
      </c>
      <c r="DO70" s="15">
        <v>7.3078142259171738E-2</v>
      </c>
      <c r="DP70" s="15">
        <v>0.2200643889420234</v>
      </c>
      <c r="DQ70" s="15">
        <v>0.51570623267171034</v>
      </c>
      <c r="DR70" s="15">
        <v>0.98127161906210714</v>
      </c>
      <c r="DS70" s="15">
        <v>0.90819347680293538</v>
      </c>
      <c r="DT70" s="15">
        <v>0.76120723012008373</v>
      </c>
      <c r="DU70" s="6"/>
      <c r="GE70" s="18"/>
      <c r="GY70" s="18"/>
      <c r="HC70" s="6"/>
      <c r="HD70" s="6"/>
      <c r="HE70" s="6"/>
      <c r="HF70" s="6"/>
      <c r="HG70" s="6"/>
      <c r="HH70" s="6"/>
      <c r="HI70" s="6"/>
      <c r="HJ70" s="6"/>
      <c r="HK70" s="6"/>
      <c r="HL70" s="6"/>
      <c r="IO70" s="8">
        <v>24</v>
      </c>
      <c r="IP70" s="8" t="s">
        <v>67</v>
      </c>
      <c r="IQ70" s="15">
        <v>0</v>
      </c>
      <c r="IR70" s="15">
        <v>0</v>
      </c>
      <c r="IS70" s="15">
        <v>0</v>
      </c>
      <c r="IT70" s="15">
        <v>0</v>
      </c>
      <c r="IU70" s="15">
        <v>6.3126220718219689E-2</v>
      </c>
      <c r="IV70" s="15">
        <v>0.21147251155544428</v>
      </c>
      <c r="IW70" s="15">
        <v>0.43596194435547614</v>
      </c>
      <c r="IX70" s="15">
        <v>0.96137832405303447</v>
      </c>
      <c r="IY70" s="6"/>
      <c r="JL70" s="6"/>
      <c r="KC70" s="8">
        <v>59</v>
      </c>
      <c r="KD70" s="8" t="s">
        <v>157</v>
      </c>
      <c r="KE70" s="15">
        <v>0</v>
      </c>
      <c r="KF70" s="15">
        <v>0</v>
      </c>
      <c r="KG70" s="15">
        <v>3.8591997531581025E-2</v>
      </c>
      <c r="KH70" s="15">
        <v>3.8591997531581025E-2</v>
      </c>
      <c r="KI70" s="15">
        <v>3.8591997531581025E-2</v>
      </c>
      <c r="KJ70" s="15">
        <v>3.8591997531581025E-2</v>
      </c>
      <c r="KK70" s="15">
        <v>3.0873598025264817E-2</v>
      </c>
      <c r="KL70" s="15">
        <v>0</v>
      </c>
      <c r="KM70" s="6"/>
      <c r="LD70" s="6"/>
      <c r="LW70" s="6"/>
      <c r="MQ70" s="6"/>
    </row>
    <row r="71" spans="3:359" x14ac:dyDescent="0.45">
      <c r="E71" s="6"/>
      <c r="F71" s="6"/>
      <c r="G71" s="6"/>
      <c r="H71" s="6"/>
      <c r="I71" s="6"/>
      <c r="J71" s="6"/>
      <c r="K71" s="6"/>
      <c r="L71" s="6"/>
      <c r="M71" s="6"/>
      <c r="N71" s="6"/>
      <c r="S71" s="8">
        <v>33</v>
      </c>
      <c r="T71" s="8" t="s">
        <v>141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2.5000150000000017</v>
      </c>
      <c r="AC71" s="15">
        <v>3.1376827892603814</v>
      </c>
      <c r="AD71" s="6"/>
      <c r="AI71" s="8">
        <v>42</v>
      </c>
      <c r="AJ71" s="8" t="s">
        <v>159</v>
      </c>
      <c r="AK71" s="15">
        <v>3</v>
      </c>
      <c r="AL71" s="15">
        <v>14.915893271251718</v>
      </c>
      <c r="AM71" s="15">
        <v>30.132345765984635</v>
      </c>
      <c r="AN71" s="15">
        <v>28.991087173270078</v>
      </c>
      <c r="AO71" s="15">
        <v>27.849828580555521</v>
      </c>
      <c r="AP71" s="15">
        <v>16.357711087447473</v>
      </c>
      <c r="AQ71" s="15">
        <v>0</v>
      </c>
      <c r="AR71" s="15">
        <v>0</v>
      </c>
      <c r="AS71" s="15">
        <v>32.14968115617836</v>
      </c>
      <c r="AT71" s="6"/>
      <c r="BF71" s="6"/>
      <c r="BO71" s="8">
        <v>25</v>
      </c>
      <c r="BP71" s="8" t="s">
        <v>160</v>
      </c>
      <c r="BQ71" s="15">
        <v>0</v>
      </c>
      <c r="BR71" s="15">
        <v>0</v>
      </c>
      <c r="BS71" s="15">
        <v>0</v>
      </c>
      <c r="BT71" s="15">
        <v>0</v>
      </c>
      <c r="BU71" s="15">
        <v>4.3677682330762656E-2</v>
      </c>
      <c r="BV71" s="15">
        <v>1.347544472196778</v>
      </c>
      <c r="BW71" s="15">
        <v>3.627932192385364</v>
      </c>
      <c r="BX71" s="15">
        <v>3.0801788670404995</v>
      </c>
      <c r="BY71" s="15">
        <v>1.3787152758725343</v>
      </c>
      <c r="BZ71" s="6"/>
      <c r="CU71" s="8">
        <v>29</v>
      </c>
      <c r="CV71" s="8" t="s">
        <v>56</v>
      </c>
      <c r="CW71" s="15">
        <v>0</v>
      </c>
      <c r="CX71" s="15">
        <v>0</v>
      </c>
      <c r="CY71" s="15">
        <v>0</v>
      </c>
      <c r="CZ71" s="15">
        <v>1.296247423752857E-2</v>
      </c>
      <c r="DA71" s="15">
        <v>3.9034639962949105E-2</v>
      </c>
      <c r="DB71" s="15">
        <v>9.1475077888447248E-2</v>
      </c>
      <c r="DC71" s="15">
        <v>0.19695152962552448</v>
      </c>
      <c r="DD71" s="15">
        <v>0.34003033032610797</v>
      </c>
      <c r="DE71" s="15">
        <v>0.32444591779100102</v>
      </c>
      <c r="DF71" s="6"/>
      <c r="DJ71" s="8">
        <v>24</v>
      </c>
      <c r="DK71" s="8" t="s">
        <v>67</v>
      </c>
      <c r="DL71" s="15">
        <v>0</v>
      </c>
      <c r="DM71" s="15">
        <v>0</v>
      </c>
      <c r="DN71" s="15">
        <v>0</v>
      </c>
      <c r="DO71" s="15">
        <v>0</v>
      </c>
      <c r="DP71" s="15">
        <v>0</v>
      </c>
      <c r="DQ71" s="15">
        <v>5.4591430290945528E-2</v>
      </c>
      <c r="DR71" s="15">
        <v>0.18288100795012704</v>
      </c>
      <c r="DS71" s="15">
        <v>0.37701902353735989</v>
      </c>
      <c r="DT71" s="15">
        <v>0.83139806507724978</v>
      </c>
      <c r="DU71" s="6"/>
      <c r="GE71" s="18"/>
      <c r="GY71" s="18"/>
      <c r="HC71" s="6"/>
      <c r="HD71" s="6"/>
      <c r="HE71" s="6"/>
      <c r="HF71" s="6"/>
      <c r="HG71" s="6"/>
      <c r="HH71" s="6"/>
      <c r="IO71" s="8">
        <v>26</v>
      </c>
      <c r="IP71" s="8" t="s">
        <v>161</v>
      </c>
      <c r="IQ71" s="15">
        <v>3.8900914895993757</v>
      </c>
      <c r="IR71" s="15">
        <v>4.0858420744928514</v>
      </c>
      <c r="IS71" s="15">
        <v>4.1909471845934476</v>
      </c>
      <c r="IT71" s="15">
        <v>4.2798369178666613</v>
      </c>
      <c r="IU71" s="15">
        <v>4.2986905675559743</v>
      </c>
      <c r="IV71" s="15">
        <v>4.1468481470661072</v>
      </c>
      <c r="IW71" s="15">
        <v>3.9229949049536867</v>
      </c>
      <c r="IX71" s="15">
        <v>3.5984539022862547</v>
      </c>
      <c r="IY71" s="6"/>
      <c r="JL71" s="6"/>
      <c r="KC71" s="8">
        <v>60</v>
      </c>
      <c r="KD71" s="8" t="s">
        <v>87</v>
      </c>
      <c r="KE71" s="15">
        <v>0</v>
      </c>
      <c r="KF71" s="15">
        <v>3.8591997531778104E-2</v>
      </c>
      <c r="KG71" s="15">
        <v>0.11621428914752732</v>
      </c>
      <c r="KH71" s="15">
        <v>0.27234044329953533</v>
      </c>
      <c r="KI71" s="15">
        <v>0.58636590561000945</v>
      </c>
      <c r="KJ71" s="15">
        <v>0.85962595996477942</v>
      </c>
      <c r="KK71" s="15">
        <v>0.91479528691662648</v>
      </c>
      <c r="KL71" s="15">
        <v>1.0888959208088116</v>
      </c>
      <c r="KM71" s="6"/>
      <c r="LD71" s="6"/>
      <c r="LW71" s="6"/>
      <c r="MQ71" s="6"/>
    </row>
    <row r="72" spans="3:359" x14ac:dyDescent="0.45">
      <c r="E72" s="6"/>
      <c r="F72" s="6"/>
      <c r="G72" s="6"/>
      <c r="H72" s="6"/>
      <c r="I72" s="6"/>
      <c r="J72" s="6"/>
      <c r="S72" s="8">
        <v>34</v>
      </c>
      <c r="T72" s="8" t="s">
        <v>57</v>
      </c>
      <c r="U72" s="15">
        <v>0</v>
      </c>
      <c r="V72" s="15">
        <v>0</v>
      </c>
      <c r="W72" s="15">
        <v>0</v>
      </c>
      <c r="X72" s="15">
        <v>5.8607936817254028E-2</v>
      </c>
      <c r="Y72" s="15">
        <v>5.8607936829928833E-2</v>
      </c>
      <c r="Z72" s="15">
        <v>5.8607936837232394E-2</v>
      </c>
      <c r="AA72" s="15">
        <v>5.8607936842699708E-2</v>
      </c>
      <c r="AB72" s="15">
        <v>0</v>
      </c>
      <c r="AC72" s="15">
        <v>0</v>
      </c>
      <c r="AD72" s="6"/>
      <c r="AI72" s="8">
        <v>43</v>
      </c>
      <c r="AJ72" s="8" t="s">
        <v>162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2.8869987633617745E-2</v>
      </c>
      <c r="AS72" s="15">
        <v>24.007758735156308</v>
      </c>
      <c r="AT72" s="6"/>
      <c r="BA72" s="6"/>
      <c r="BB72" s="6"/>
      <c r="BC72" s="6"/>
      <c r="BD72" s="6"/>
      <c r="BE72" s="6"/>
      <c r="BF72" s="6"/>
      <c r="BO72" s="8">
        <v>27</v>
      </c>
      <c r="BP72" s="8" t="s">
        <v>163</v>
      </c>
      <c r="BQ72" s="15">
        <v>0</v>
      </c>
      <c r="BR72" s="15">
        <v>4.3927904625377386E-2</v>
      </c>
      <c r="BS72" s="15">
        <v>0.14094445097686303</v>
      </c>
      <c r="BT72" s="15">
        <v>0.31192075457234114</v>
      </c>
      <c r="BU72" s="15">
        <v>0.56931151661282531</v>
      </c>
      <c r="BV72" s="15">
        <v>1.0033214164528315</v>
      </c>
      <c r="BW72" s="15">
        <v>1.7681951538619491</v>
      </c>
      <c r="BX72" s="15">
        <v>3.1161640236830284</v>
      </c>
      <c r="BY72" s="15">
        <v>5.4917457506246965</v>
      </c>
      <c r="BZ72" s="6"/>
      <c r="CU72" s="8">
        <v>30</v>
      </c>
      <c r="CV72" s="8" t="s">
        <v>55</v>
      </c>
      <c r="CW72" s="15">
        <v>0</v>
      </c>
      <c r="CX72" s="15">
        <v>0</v>
      </c>
      <c r="CY72" s="15">
        <v>0</v>
      </c>
      <c r="CZ72" s="15">
        <v>0</v>
      </c>
      <c r="DA72" s="15">
        <v>1.4993817670777849E-2</v>
      </c>
      <c r="DB72" s="15">
        <v>1.4993817670777849E-2</v>
      </c>
      <c r="DC72" s="15">
        <v>1.4993817670777849E-2</v>
      </c>
      <c r="DD72" s="15">
        <v>1.4993817670777849E-2</v>
      </c>
      <c r="DE72" s="15">
        <v>0</v>
      </c>
      <c r="DF72" s="6"/>
      <c r="DJ72" s="8">
        <v>25</v>
      </c>
      <c r="DK72" s="8" t="s">
        <v>164</v>
      </c>
      <c r="DL72" s="15">
        <v>0</v>
      </c>
      <c r="DM72" s="15">
        <v>8.9218652665366527</v>
      </c>
      <c r="DN72" s="15">
        <v>9.3708162356680536</v>
      </c>
      <c r="DO72" s="15">
        <v>9.6118731963203015</v>
      </c>
      <c r="DP72" s="15">
        <v>9.8157404385078664</v>
      </c>
      <c r="DQ72" s="15">
        <v>9.8589809953843162</v>
      </c>
      <c r="DR72" s="15">
        <v>9.5107327289933021</v>
      </c>
      <c r="DS72" s="15">
        <v>8.9973287458366276</v>
      </c>
      <c r="DT72" s="15">
        <v>8.2529989255723812</v>
      </c>
      <c r="DU72" s="6"/>
      <c r="FW72" s="18"/>
      <c r="FX72" s="18"/>
      <c r="FY72" s="18"/>
      <c r="FZ72" s="18"/>
      <c r="GA72" s="18"/>
      <c r="GB72" s="18"/>
      <c r="GC72" s="18"/>
      <c r="GD72" s="18"/>
      <c r="GE72" s="18"/>
      <c r="GQ72" s="18"/>
      <c r="GR72" s="18"/>
      <c r="GS72" s="18"/>
      <c r="GT72" s="18"/>
      <c r="GU72" s="18"/>
      <c r="GV72" s="18"/>
      <c r="GW72" s="18"/>
      <c r="GX72" s="18"/>
      <c r="GY72" s="18"/>
      <c r="HH72" s="6"/>
      <c r="IO72" s="8">
        <v>27</v>
      </c>
      <c r="IP72" s="8" t="s">
        <v>165</v>
      </c>
      <c r="IQ72" s="15">
        <v>0.79066516537971587</v>
      </c>
      <c r="IR72" s="15">
        <v>0.80123072694570152</v>
      </c>
      <c r="IS72" s="15">
        <v>0.76381968349237128</v>
      </c>
      <c r="IT72" s="15">
        <v>0.78188661478080512</v>
      </c>
      <c r="IU72" s="15">
        <v>0.81493958842891112</v>
      </c>
      <c r="IV72" s="15">
        <v>0.84285122464521467</v>
      </c>
      <c r="IW72" s="15">
        <v>0.79735281897783128</v>
      </c>
      <c r="IX72" s="15">
        <v>0.73138952062576523</v>
      </c>
      <c r="IY72" s="6"/>
      <c r="JL72" s="6"/>
      <c r="KC72" s="8">
        <v>62</v>
      </c>
      <c r="KD72" s="8" t="s">
        <v>166</v>
      </c>
      <c r="KE72" s="15">
        <v>0.27686161146884014</v>
      </c>
      <c r="KF72" s="15">
        <v>0.28367671601169969</v>
      </c>
      <c r="KG72" s="15">
        <v>0.28570888614198353</v>
      </c>
      <c r="KH72" s="15">
        <v>0.28810115223883359</v>
      </c>
      <c r="KI72" s="15">
        <v>0.28780541010264787</v>
      </c>
      <c r="KJ72" s="15">
        <v>0.28301409912929593</v>
      </c>
      <c r="KK72" s="15">
        <v>0.27581721234642714</v>
      </c>
      <c r="KL72" s="15">
        <v>0.2654354138275461</v>
      </c>
      <c r="KM72" s="6"/>
      <c r="LD72" s="6"/>
      <c r="LW72" s="6"/>
      <c r="MQ72" s="6"/>
    </row>
    <row r="73" spans="3:359" x14ac:dyDescent="0.45">
      <c r="S73" s="8">
        <v>36</v>
      </c>
      <c r="T73" s="8" t="s">
        <v>117</v>
      </c>
      <c r="U73" s="15">
        <v>0</v>
      </c>
      <c r="V73" s="15">
        <v>0</v>
      </c>
      <c r="W73" s="15">
        <v>1.3686101931185359E-2</v>
      </c>
      <c r="X73" s="15">
        <v>0.53509142712634783</v>
      </c>
      <c r="Y73" s="15">
        <v>0.53509142717910119</v>
      </c>
      <c r="Z73" s="15">
        <v>1.3313743238270288</v>
      </c>
      <c r="AA73" s="15">
        <v>3.7548883872529708</v>
      </c>
      <c r="AB73" s="15">
        <v>3.2634835815557057</v>
      </c>
      <c r="AC73" s="15">
        <v>3.2634835816874461</v>
      </c>
      <c r="AD73" s="6"/>
      <c r="AI73" s="8">
        <v>45</v>
      </c>
      <c r="AJ73" s="8" t="s">
        <v>167</v>
      </c>
      <c r="AK73" s="15">
        <v>0</v>
      </c>
      <c r="AL73" s="15">
        <v>1.3426252117251938</v>
      </c>
      <c r="AM73" s="15">
        <v>3.155832038561563</v>
      </c>
      <c r="AN73" s="15">
        <v>3.155832038561563</v>
      </c>
      <c r="AO73" s="15">
        <v>3.155832038561563</v>
      </c>
      <c r="AP73" s="15">
        <v>3.155832038561563</v>
      </c>
      <c r="AQ73" s="15">
        <v>3.155832038561563</v>
      </c>
      <c r="AR73" s="15">
        <v>1.8132068268365762</v>
      </c>
      <c r="AS73" s="15">
        <v>0</v>
      </c>
      <c r="AT73" s="6"/>
      <c r="BA73" s="6"/>
      <c r="BB73" s="6"/>
      <c r="BC73" s="6"/>
      <c r="BD73" s="6"/>
      <c r="BE73" s="6"/>
      <c r="BF73" s="6"/>
      <c r="BO73" s="8">
        <v>28</v>
      </c>
      <c r="BP73" s="8" t="s">
        <v>168</v>
      </c>
      <c r="BQ73" s="15">
        <v>0</v>
      </c>
      <c r="BR73" s="15">
        <v>0</v>
      </c>
      <c r="BS73" s="15">
        <v>0</v>
      </c>
      <c r="BT73" s="15">
        <v>3.1940470968373881E-3</v>
      </c>
      <c r="BU73" s="15">
        <v>8.8004260168552204E-3</v>
      </c>
      <c r="BV73" s="15">
        <v>1.8684592987834613E-2</v>
      </c>
      <c r="BW73" s="15">
        <v>3.2928637056084314E-2</v>
      </c>
      <c r="BX73" s="15">
        <v>4.3786675770495276E-2</v>
      </c>
      <c r="BY73" s="15">
        <v>3.3897508799519631E-2</v>
      </c>
      <c r="BZ73" s="6"/>
      <c r="CU73" s="8">
        <v>31</v>
      </c>
      <c r="CV73" s="8" t="s">
        <v>124</v>
      </c>
      <c r="CW73" s="15">
        <v>0</v>
      </c>
      <c r="CX73" s="15">
        <v>4.0561746924470334</v>
      </c>
      <c r="CY73" s="15">
        <v>3.6254149668943705</v>
      </c>
      <c r="CZ73" s="15">
        <v>1.9660183677895176</v>
      </c>
      <c r="DA73" s="15">
        <v>1.4131039276339181</v>
      </c>
      <c r="DB73" s="15">
        <v>0</v>
      </c>
      <c r="DC73" s="15">
        <v>0</v>
      </c>
      <c r="DD73" s="15">
        <v>0</v>
      </c>
      <c r="DE73" s="15">
        <v>0</v>
      </c>
      <c r="DF73" s="6"/>
      <c r="DJ73" s="8">
        <v>26</v>
      </c>
      <c r="DK73" s="8" t="s">
        <v>161</v>
      </c>
      <c r="DL73" s="15">
        <v>0</v>
      </c>
      <c r="DM73" s="15">
        <v>5.3266784542405619</v>
      </c>
      <c r="DN73" s="15">
        <v>5.594718531381381</v>
      </c>
      <c r="DO73" s="15">
        <v>5.7386383149906566</v>
      </c>
      <c r="DP73" s="15">
        <v>5.8603544824112799</v>
      </c>
      <c r="DQ73" s="15">
        <v>5.8861706694732971</v>
      </c>
      <c r="DR73" s="15">
        <v>5.6782537729618472</v>
      </c>
      <c r="DS73" s="15">
        <v>5.3717328993885305</v>
      </c>
      <c r="DT73" s="15">
        <v>4.927340891887372</v>
      </c>
      <c r="DU73" s="6"/>
      <c r="HC73" s="6"/>
      <c r="HD73" s="6"/>
      <c r="HE73" s="6"/>
      <c r="HF73" s="6"/>
      <c r="HG73" s="6"/>
      <c r="HH73" s="6"/>
      <c r="IO73" s="8">
        <v>28</v>
      </c>
      <c r="IP73" s="8" t="s">
        <v>88</v>
      </c>
      <c r="IQ73" s="15">
        <v>0</v>
      </c>
      <c r="IR73" s="15">
        <v>7.3052374064250603E-3</v>
      </c>
      <c r="IS73" s="15">
        <v>2.1998679169081149E-2</v>
      </c>
      <c r="IT73" s="15">
        <v>2.1998679169808317E-2</v>
      </c>
      <c r="IU73" s="15">
        <v>1.46934417639438E-2</v>
      </c>
      <c r="IV73" s="15">
        <v>0</v>
      </c>
      <c r="IW73" s="15">
        <v>0</v>
      </c>
      <c r="IX73" s="15">
        <v>0</v>
      </c>
      <c r="IY73" s="6"/>
      <c r="JL73" s="6"/>
      <c r="KC73" s="8">
        <v>63</v>
      </c>
      <c r="KD73" s="8" t="s">
        <v>169</v>
      </c>
      <c r="KE73" s="15">
        <v>0.50896049689185474</v>
      </c>
      <c r="KF73" s="15">
        <v>0.48618103980791444</v>
      </c>
      <c r="KG73" s="15">
        <v>0.41815076530521905</v>
      </c>
      <c r="KH73" s="15">
        <v>0.29586425033970298</v>
      </c>
      <c r="KI73" s="15">
        <v>4.018542253021859E-2</v>
      </c>
      <c r="KJ73" s="15">
        <v>0.10296640171810338</v>
      </c>
      <c r="KK73" s="15">
        <v>0.23388378909582797</v>
      </c>
      <c r="KL73" s="15">
        <v>0.50499374748450843</v>
      </c>
      <c r="KM73" s="6"/>
      <c r="LD73" s="6"/>
      <c r="LW73" s="6"/>
      <c r="MQ73" s="6"/>
    </row>
    <row r="74" spans="3:359" x14ac:dyDescent="0.45">
      <c r="S74" s="8">
        <v>41</v>
      </c>
      <c r="T74" s="8" t="s">
        <v>155</v>
      </c>
      <c r="U74" s="15">
        <v>4.3</v>
      </c>
      <c r="V74" s="15">
        <v>8.4350000000000165</v>
      </c>
      <c r="W74" s="15">
        <v>11.676000000000153</v>
      </c>
      <c r="X74" s="15">
        <v>13.882854563491032</v>
      </c>
      <c r="Y74" s="15">
        <v>12.989604563491275</v>
      </c>
      <c r="Z74" s="15">
        <v>12.449515044717701</v>
      </c>
      <c r="AA74" s="15">
        <v>11.860370311658661</v>
      </c>
      <c r="AB74" s="15">
        <v>8.6425157481694868</v>
      </c>
      <c r="AC74" s="15">
        <v>13.120162687677253</v>
      </c>
      <c r="AD74" s="6"/>
      <c r="AI74" s="8">
        <v>46</v>
      </c>
      <c r="AJ74" s="8" t="s">
        <v>170</v>
      </c>
      <c r="AK74" s="15">
        <v>0</v>
      </c>
      <c r="AL74" s="15">
        <v>2.2307651613716604</v>
      </c>
      <c r="AM74" s="15">
        <v>6.3116640771235808</v>
      </c>
      <c r="AN74" s="15">
        <v>6.3116640771235808</v>
      </c>
      <c r="AO74" s="15">
        <v>6.3116640771235808</v>
      </c>
      <c r="AP74" s="15">
        <v>6.3116640771235808</v>
      </c>
      <c r="AQ74" s="15">
        <v>4.08089891575192</v>
      </c>
      <c r="AR74" s="15">
        <v>0</v>
      </c>
      <c r="AS74" s="15">
        <v>0</v>
      </c>
      <c r="AT74" s="6"/>
      <c r="BO74" s="8">
        <v>33</v>
      </c>
      <c r="BP74" s="8" t="s">
        <v>171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6.352847359988717E-2</v>
      </c>
      <c r="BY74" s="15">
        <v>0.17548735069514415</v>
      </c>
      <c r="BZ74" s="6"/>
      <c r="CU74" s="8">
        <v>32</v>
      </c>
      <c r="CV74" s="8" t="s">
        <v>68</v>
      </c>
      <c r="CW74" s="15">
        <v>0</v>
      </c>
      <c r="CX74" s="15">
        <v>0.19236402555438062</v>
      </c>
      <c r="CY74" s="15">
        <v>0.57927679096974871</v>
      </c>
      <c r="CZ74" s="15">
        <v>1.3365961812032447</v>
      </c>
      <c r="DA74" s="15">
        <v>1.1442321556488644</v>
      </c>
      <c r="DB74" s="15">
        <v>0.75731939023349604</v>
      </c>
      <c r="DC74" s="15">
        <v>0</v>
      </c>
      <c r="DD74" s="15">
        <v>0</v>
      </c>
      <c r="DE74" s="15">
        <v>0</v>
      </c>
      <c r="DF74" s="6"/>
      <c r="DJ74" s="8">
        <v>27</v>
      </c>
      <c r="DK74" s="8" t="s">
        <v>165</v>
      </c>
      <c r="DL74" s="15">
        <v>0</v>
      </c>
      <c r="DM74" s="15">
        <v>0.10182444004002922</v>
      </c>
      <c r="DN74" s="15">
        <v>0.10318510753528723</v>
      </c>
      <c r="DO74" s="15">
        <v>9.8367191282306574E-2</v>
      </c>
      <c r="DP74" s="15">
        <v>0.10069390964835848</v>
      </c>
      <c r="DQ74" s="15">
        <v>0.10495057945087835</v>
      </c>
      <c r="DR74" s="15">
        <v>0.10854513104208348</v>
      </c>
      <c r="DS74" s="15">
        <v>0.10268569789307087</v>
      </c>
      <c r="DT74" s="15">
        <v>9.419072908454014E-2</v>
      </c>
      <c r="DU74" s="6"/>
      <c r="HC74" s="6"/>
      <c r="HD74" s="6"/>
      <c r="HE74" s="6"/>
      <c r="HF74" s="6"/>
      <c r="HG74" s="6"/>
      <c r="HH74" s="6"/>
      <c r="IO74" s="8">
        <v>29</v>
      </c>
      <c r="IP74" s="8" t="s">
        <v>172</v>
      </c>
      <c r="IQ74" s="15">
        <v>0.91326067469418881</v>
      </c>
      <c r="IR74" s="15">
        <v>0.96850352069676171</v>
      </c>
      <c r="IS74" s="15">
        <v>1.0006882391891123</v>
      </c>
      <c r="IT74" s="15">
        <v>1.038354402884649</v>
      </c>
      <c r="IU74" s="15">
        <v>1.0680109303780834</v>
      </c>
      <c r="IV74" s="15">
        <v>1.0893506940716149</v>
      </c>
      <c r="IW74" s="15">
        <v>1.1058501248239081</v>
      </c>
      <c r="IX74" s="15">
        <v>1.1163127908303168</v>
      </c>
      <c r="IY74" s="6"/>
      <c r="JK74" s="6"/>
      <c r="JL74" s="6"/>
      <c r="KC74" s="8">
        <v>64</v>
      </c>
      <c r="KD74" s="8" t="s">
        <v>173</v>
      </c>
      <c r="KE74" s="15">
        <v>0.32519545494182572</v>
      </c>
      <c r="KF74" s="15">
        <v>0.97927967058188747</v>
      </c>
      <c r="KG74" s="15">
        <v>2.2948766589417993</v>
      </c>
      <c r="KH74" s="15">
        <v>4.6158166623909365</v>
      </c>
      <c r="KI74" s="15">
        <v>9.2840560200840034</v>
      </c>
      <c r="KJ74" s="15">
        <v>7.9684590317240884</v>
      </c>
      <c r="KK74" s="15">
        <v>5.3223235733331249</v>
      </c>
      <c r="KL74" s="15">
        <v>0</v>
      </c>
      <c r="KM74" s="6"/>
      <c r="LD74" s="6"/>
      <c r="LW74" s="6"/>
      <c r="MQ74" s="6"/>
    </row>
    <row r="75" spans="3:359" x14ac:dyDescent="0.45">
      <c r="S75" s="8">
        <v>42</v>
      </c>
      <c r="T75" s="8" t="s">
        <v>159</v>
      </c>
      <c r="U75" s="15">
        <v>1.49</v>
      </c>
      <c r="V75" s="15">
        <v>4.8450000000000113</v>
      </c>
      <c r="W75" s="15">
        <v>9.6819999999999204</v>
      </c>
      <c r="X75" s="15">
        <v>9.3087500000000194</v>
      </c>
      <c r="Y75" s="15">
        <v>8.9355000000000366</v>
      </c>
      <c r="Z75" s="15">
        <v>5.2102500000007543</v>
      </c>
      <c r="AA75" s="15">
        <v>0</v>
      </c>
      <c r="AB75" s="15">
        <v>0</v>
      </c>
      <c r="AC75" s="15">
        <v>9.2727116567335166</v>
      </c>
      <c r="AD75" s="6"/>
      <c r="AI75" s="8">
        <v>47</v>
      </c>
      <c r="AJ75" s="8" t="s">
        <v>174</v>
      </c>
      <c r="AK75" s="15">
        <v>3.6</v>
      </c>
      <c r="AL75" s="15">
        <v>4.9100795082269704</v>
      </c>
      <c r="AM75" s="15">
        <v>6.959245960888321</v>
      </c>
      <c r="AN75" s="15">
        <v>9.7375285532887634</v>
      </c>
      <c r="AO75" s="15">
        <v>9.737528553288751</v>
      </c>
      <c r="AP75" s="15">
        <v>9.7375285532886817</v>
      </c>
      <c r="AQ75" s="15">
        <v>9.7375285532886586</v>
      </c>
      <c r="AR75" s="15">
        <v>9.7375285532880032</v>
      </c>
      <c r="AS75" s="15">
        <v>9.7375285532880245</v>
      </c>
      <c r="AT75" s="6"/>
      <c r="BO75" s="8">
        <v>34</v>
      </c>
      <c r="BP75" s="8" t="s">
        <v>175</v>
      </c>
      <c r="BQ75" s="15">
        <v>0</v>
      </c>
      <c r="BR75" s="15">
        <v>0</v>
      </c>
      <c r="BS75" s="15">
        <v>0</v>
      </c>
      <c r="BT75" s="15">
        <v>2.128982017618871E-3</v>
      </c>
      <c r="BU75" s="15">
        <v>6.9284174324310156E-3</v>
      </c>
      <c r="BV75" s="15">
        <v>1.5386662519780174E-2</v>
      </c>
      <c r="BW75" s="15">
        <v>2.8163998386317165E-2</v>
      </c>
      <c r="BX75" s="15">
        <v>4.9634588321781366E-2</v>
      </c>
      <c r="BY75" s="15">
        <v>7.7582108937162414E-2</v>
      </c>
      <c r="BZ75" s="6"/>
      <c r="CU75" s="8">
        <v>33</v>
      </c>
      <c r="CV75" s="8" t="s">
        <v>78</v>
      </c>
      <c r="CW75" s="15">
        <v>0</v>
      </c>
      <c r="CX75" s="15">
        <v>0</v>
      </c>
      <c r="CY75" s="15">
        <v>0</v>
      </c>
      <c r="CZ75" s="15">
        <v>6.4454213959934253E-2</v>
      </c>
      <c r="DA75" s="15">
        <v>0.19409466047483398</v>
      </c>
      <c r="DB75" s="15">
        <v>0.45484790436320849</v>
      </c>
      <c r="DC75" s="15">
        <v>0.44195706157122161</v>
      </c>
      <c r="DD75" s="15">
        <v>0.36446560110029441</v>
      </c>
      <c r="DE75" s="15">
        <v>0.20860259511069962</v>
      </c>
      <c r="DF75" s="6"/>
      <c r="DJ75" s="8">
        <v>28</v>
      </c>
      <c r="DK75" s="8" t="s">
        <v>88</v>
      </c>
      <c r="DL75" s="15">
        <v>0</v>
      </c>
      <c r="DM75" s="15">
        <v>0</v>
      </c>
      <c r="DN75" s="15">
        <v>3.7631692445257697E-3</v>
      </c>
      <c r="DO75" s="15">
        <v>1.1332246751688797E-2</v>
      </c>
      <c r="DP75" s="15">
        <v>1.1332246752063391E-2</v>
      </c>
      <c r="DQ75" s="15">
        <v>7.5690775078263743E-3</v>
      </c>
      <c r="DR75" s="15">
        <v>0</v>
      </c>
      <c r="DS75" s="15">
        <v>0</v>
      </c>
      <c r="DT75" s="15">
        <v>0</v>
      </c>
      <c r="DU75" s="6"/>
      <c r="IO75" s="8">
        <v>30</v>
      </c>
      <c r="IP75" s="8" t="s">
        <v>176</v>
      </c>
      <c r="IQ75" s="15">
        <v>8.7900799078987824</v>
      </c>
      <c r="IR75" s="15">
        <v>9.3217890290268137</v>
      </c>
      <c r="IS75" s="15">
        <v>9.6315650384405274</v>
      </c>
      <c r="IT75" s="15">
        <v>9.9940996333068401</v>
      </c>
      <c r="IU75" s="15">
        <v>10.279541954082649</v>
      </c>
      <c r="IV75" s="15">
        <v>10.484935915828125</v>
      </c>
      <c r="IW75" s="15">
        <v>10.643741959673116</v>
      </c>
      <c r="IX75" s="15">
        <v>10.744444500355018</v>
      </c>
      <c r="IY75" s="6"/>
      <c r="JK75" s="6"/>
      <c r="JL75" s="6"/>
      <c r="KC75" s="8">
        <v>65</v>
      </c>
      <c r="KD75" s="8" t="s">
        <v>177</v>
      </c>
      <c r="KE75" s="15">
        <v>0.1639450779914228</v>
      </c>
      <c r="KF75" s="15">
        <v>0.15286220923002686</v>
      </c>
      <c r="KG75" s="15">
        <v>0.13891378162961879</v>
      </c>
      <c r="KH75" s="15">
        <v>0.12555048851039427</v>
      </c>
      <c r="KI75" s="15">
        <v>0.11085798277816949</v>
      </c>
      <c r="KJ75" s="15">
        <v>9.6554236483460384E-2</v>
      </c>
      <c r="KK75" s="15">
        <v>8.1860338849804717E-2</v>
      </c>
      <c r="KL75" s="15">
        <v>6.7158914741337117E-2</v>
      </c>
      <c r="KM75" s="6"/>
      <c r="LD75" s="6"/>
      <c r="LW75" s="6"/>
      <c r="MQ75" s="6"/>
    </row>
    <row r="76" spans="3:359" x14ac:dyDescent="0.45">
      <c r="S76" s="8">
        <v>43</v>
      </c>
      <c r="T76" s="8" t="s">
        <v>162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7.5000000077263262E-3</v>
      </c>
      <c r="AC76" s="15">
        <v>6.1497401695775205</v>
      </c>
      <c r="AD76" s="6"/>
      <c r="AI76" s="8">
        <v>50</v>
      </c>
      <c r="AJ76" s="8" t="s">
        <v>154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3.8811906339688593</v>
      </c>
      <c r="AR76" s="15">
        <v>3.8811906339698523</v>
      </c>
      <c r="AS76" s="15">
        <v>10.959302194253858</v>
      </c>
      <c r="AT76" s="6"/>
      <c r="BO76" s="8">
        <v>37</v>
      </c>
      <c r="BP76" s="8" t="s">
        <v>110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1.2705694720004712</v>
      </c>
      <c r="BZ76" s="6"/>
      <c r="CU76" s="8">
        <v>34</v>
      </c>
      <c r="CV76" s="8" t="s">
        <v>144</v>
      </c>
      <c r="CW76" s="15">
        <v>0</v>
      </c>
      <c r="CX76" s="15">
        <v>0</v>
      </c>
      <c r="CY76" s="15">
        <v>0</v>
      </c>
      <c r="CZ76" s="15">
        <v>5.4282738252272811E-2</v>
      </c>
      <c r="DA76" s="15">
        <v>0.16346471399404999</v>
      </c>
      <c r="DB76" s="15">
        <v>0.38306866564759323</v>
      </c>
      <c r="DC76" s="15">
        <v>0.32878592739532042</v>
      </c>
      <c r="DD76" s="15">
        <v>0.21960395165354324</v>
      </c>
      <c r="DE76" s="15">
        <v>0</v>
      </c>
      <c r="DF76" s="6"/>
      <c r="DJ76" s="8">
        <v>29</v>
      </c>
      <c r="DK76" s="8" t="s">
        <v>172</v>
      </c>
      <c r="DL76" s="15">
        <v>0</v>
      </c>
      <c r="DM76" s="15">
        <v>0.70611535743240128</v>
      </c>
      <c r="DN76" s="15">
        <v>0.7488280494726578</v>
      </c>
      <c r="DO76" s="15">
        <v>0.77371264664388417</v>
      </c>
      <c r="DP76" s="15">
        <v>0.80283539043210994</v>
      </c>
      <c r="DQ76" s="15">
        <v>0.82576523958853254</v>
      </c>
      <c r="DR76" s="15">
        <v>0.84226472903936955</v>
      </c>
      <c r="DS76" s="15">
        <v>0.85502176738112001</v>
      </c>
      <c r="DT76" s="15">
        <v>0.86311129685668264</v>
      </c>
      <c r="DU76" s="6"/>
      <c r="IO76" s="8">
        <v>32</v>
      </c>
      <c r="IP76" s="8" t="s">
        <v>178</v>
      </c>
      <c r="IQ76" s="15">
        <v>0.98047158347606467</v>
      </c>
      <c r="IR76" s="15">
        <v>1.0397799958458525</v>
      </c>
      <c r="IS76" s="15">
        <v>1.0743333307023186</v>
      </c>
      <c r="IT76" s="15">
        <v>1.1147715146571713</v>
      </c>
      <c r="IU76" s="15">
        <v>1.1466105977115433</v>
      </c>
      <c r="IV76" s="15">
        <v>1.1695208493837785</v>
      </c>
      <c r="IW76" s="15">
        <v>1.1872345465180265</v>
      </c>
      <c r="IX76" s="15">
        <v>1.1984672065799364</v>
      </c>
      <c r="IY76" s="6"/>
      <c r="KC76" s="8">
        <v>66</v>
      </c>
      <c r="KD76" s="8" t="s">
        <v>179</v>
      </c>
      <c r="KE76" s="15">
        <v>2.3202538453836907</v>
      </c>
      <c r="KF76" s="15">
        <v>2.1634021168868536</v>
      </c>
      <c r="KG76" s="15">
        <v>1.7147063218656853</v>
      </c>
      <c r="KH76" s="15">
        <v>1.0762493867975169</v>
      </c>
      <c r="KI76" s="15">
        <v>0.20936179229518617</v>
      </c>
      <c r="KJ76" s="15">
        <v>6.9261794022128379E-3</v>
      </c>
      <c r="KK76" s="15">
        <v>0</v>
      </c>
      <c r="KL76" s="15">
        <v>0</v>
      </c>
      <c r="KM76" s="6"/>
      <c r="LD76" s="6"/>
      <c r="LW76" s="6"/>
      <c r="MQ76" s="6"/>
    </row>
    <row r="77" spans="3:359" x14ac:dyDescent="0.45">
      <c r="S77" s="8">
        <v>45</v>
      </c>
      <c r="T77" s="8" t="s">
        <v>167</v>
      </c>
      <c r="U77" s="15">
        <v>0</v>
      </c>
      <c r="V77" s="15">
        <v>1.4179999999996471</v>
      </c>
      <c r="W77" s="15">
        <v>3.3329999999993389</v>
      </c>
      <c r="X77" s="15">
        <v>3.3329999999993389</v>
      </c>
      <c r="Y77" s="15">
        <v>3.3329999999993389</v>
      </c>
      <c r="Z77" s="15">
        <v>3.3329999999993389</v>
      </c>
      <c r="AA77" s="15">
        <v>3.3329999999993389</v>
      </c>
      <c r="AB77" s="15">
        <v>1.9149999999999119</v>
      </c>
      <c r="AC77" s="15">
        <v>0</v>
      </c>
      <c r="AD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BO77" s="8">
        <v>53</v>
      </c>
      <c r="BP77" s="8" t="s">
        <v>180</v>
      </c>
      <c r="BQ77" s="15">
        <v>0</v>
      </c>
      <c r="BR77" s="15">
        <v>6.5899117694566292E-4</v>
      </c>
      <c r="BS77" s="15">
        <v>2.7495794599916284E-3</v>
      </c>
      <c r="BT77" s="15">
        <v>6.4339103336116107E-3</v>
      </c>
      <c r="BU77" s="15">
        <v>1.2267969029945199E-2</v>
      </c>
      <c r="BV77" s="15">
        <v>2.1620353189673581E-2</v>
      </c>
      <c r="BW77" s="15">
        <v>3.3045366946284065E-2</v>
      </c>
      <c r="BX77" s="15">
        <v>3.4683274911774295E-2</v>
      </c>
      <c r="BY77" s="15">
        <v>2.3240302469021083E-2</v>
      </c>
      <c r="BZ77" s="6"/>
      <c r="CU77" s="8">
        <v>35</v>
      </c>
      <c r="CV77" s="8" t="s">
        <v>148</v>
      </c>
      <c r="CW77" s="15">
        <v>0</v>
      </c>
      <c r="CX77" s="15">
        <v>0.15983489791841621</v>
      </c>
      <c r="CY77" s="15">
        <v>0.48131996865987819</v>
      </c>
      <c r="CZ77" s="15">
        <v>1.1279412763690597</v>
      </c>
      <c r="DA77" s="15">
        <v>0.96810637845064351</v>
      </c>
      <c r="DB77" s="15">
        <v>0.64662130770918158</v>
      </c>
      <c r="DC77" s="15">
        <v>0</v>
      </c>
      <c r="DD77" s="15">
        <v>0</v>
      </c>
      <c r="DE77" s="15">
        <v>0</v>
      </c>
      <c r="DF77" s="6"/>
      <c r="DJ77" s="8">
        <v>30</v>
      </c>
      <c r="DK77" s="8" t="s">
        <v>176</v>
      </c>
      <c r="DL77" s="15">
        <v>0</v>
      </c>
      <c r="DM77" s="15">
        <v>6.9354293474017217</v>
      </c>
      <c r="DN77" s="15">
        <v>7.3549512495449321</v>
      </c>
      <c r="DO77" s="15">
        <v>7.5993665050738688</v>
      </c>
      <c r="DP77" s="15">
        <v>7.8854086224412949</v>
      </c>
      <c r="DQ77" s="15">
        <v>8.1106244417787341</v>
      </c>
      <c r="DR77" s="15">
        <v>8.2726815931350739</v>
      </c>
      <c r="DS77" s="15">
        <v>8.3979805788743978</v>
      </c>
      <c r="DT77" s="15">
        <v>8.4774355284676997</v>
      </c>
      <c r="DU77" s="6"/>
      <c r="IO77" s="8">
        <v>33</v>
      </c>
      <c r="IP77" s="8" t="s">
        <v>181</v>
      </c>
      <c r="IQ77" s="15">
        <v>7.2449311140350705</v>
      </c>
      <c r="IR77" s="15">
        <v>7.2031512483664724</v>
      </c>
      <c r="IS77" s="15">
        <v>6.4717098709116581</v>
      </c>
      <c r="IT77" s="15">
        <v>5.0245455381306288</v>
      </c>
      <c r="IU77" s="15">
        <v>5.7627094310618752</v>
      </c>
      <c r="IV77" s="15">
        <v>6.9331834294527921</v>
      </c>
      <c r="IW77" s="15">
        <v>9.0706954805888227</v>
      </c>
      <c r="IX77" s="15">
        <v>9.1565151184678779</v>
      </c>
      <c r="IY77" s="6"/>
      <c r="KC77" s="8">
        <v>68</v>
      </c>
      <c r="KD77" s="8" t="s">
        <v>182</v>
      </c>
      <c r="KE77" s="15">
        <v>0</v>
      </c>
      <c r="KF77" s="15">
        <v>0</v>
      </c>
      <c r="KG77" s="15">
        <v>0.68524496574642368</v>
      </c>
      <c r="KH77" s="15">
        <v>2.0635173528000608</v>
      </c>
      <c r="KI77" s="15">
        <v>4.6820335908255357</v>
      </c>
      <c r="KJ77" s="15">
        <v>4.6820335908255357</v>
      </c>
      <c r="KK77" s="15">
        <v>4.4079356045269664</v>
      </c>
      <c r="KL77" s="15">
        <v>3.4454796702576567</v>
      </c>
      <c r="KM77" s="6"/>
      <c r="LD77" s="6"/>
      <c r="LW77" s="6"/>
      <c r="MQ77" s="6"/>
    </row>
    <row r="78" spans="3:359" x14ac:dyDescent="0.45">
      <c r="S78" s="8">
        <v>46</v>
      </c>
      <c r="T78" s="8" t="s">
        <v>170</v>
      </c>
      <c r="U78" s="15">
        <v>0</v>
      </c>
      <c r="V78" s="15">
        <v>2.3559999999997547</v>
      </c>
      <c r="W78" s="15">
        <v>6.6659999999991468</v>
      </c>
      <c r="X78" s="15">
        <v>6.6659999999991468</v>
      </c>
      <c r="Y78" s="15">
        <v>6.6659999999991468</v>
      </c>
      <c r="Z78" s="15">
        <v>6.6659999999991468</v>
      </c>
      <c r="AA78" s="15">
        <v>4.309999999999393</v>
      </c>
      <c r="AB78" s="15">
        <v>0</v>
      </c>
      <c r="AC78" s="15">
        <v>0</v>
      </c>
      <c r="AD78" s="6"/>
      <c r="AK78" s="6"/>
      <c r="AL78" s="6"/>
      <c r="AM78" s="6"/>
      <c r="AN78" s="6"/>
      <c r="AO78" s="6"/>
      <c r="AP78" s="6"/>
      <c r="BO78" s="8">
        <v>55</v>
      </c>
      <c r="BP78" s="8" t="s">
        <v>183</v>
      </c>
      <c r="BQ78" s="15">
        <v>0</v>
      </c>
      <c r="BR78" s="15">
        <v>1.5882118400027477E-3</v>
      </c>
      <c r="BS78" s="15">
        <v>4.3871837673892921E-3</v>
      </c>
      <c r="BT78" s="15">
        <v>9.3199286651273507E-3</v>
      </c>
      <c r="BU78" s="15">
        <v>1.6424898770998411E-2</v>
      </c>
      <c r="BV78" s="15">
        <v>2.8946283746464907E-2</v>
      </c>
      <c r="BW78" s="15">
        <v>2.4013538850647824E-2</v>
      </c>
      <c r="BX78" s="15">
        <v>1.5320356904800098E-2</v>
      </c>
      <c r="BY78" s="15">
        <v>0</v>
      </c>
      <c r="BZ78" s="6"/>
      <c r="CU78" s="8">
        <v>36</v>
      </c>
      <c r="CV78" s="8" t="s">
        <v>152</v>
      </c>
      <c r="CW78" s="15">
        <v>0</v>
      </c>
      <c r="CX78" s="15">
        <v>0</v>
      </c>
      <c r="CY78" s="15">
        <v>0</v>
      </c>
      <c r="CZ78" s="15">
        <v>5.1906210118901765E-2</v>
      </c>
      <c r="DA78" s="15">
        <v>0.15630813891795087</v>
      </c>
      <c r="DB78" s="15">
        <v>0.36629770879712609</v>
      </c>
      <c r="DC78" s="15">
        <v>0.69698119394051994</v>
      </c>
      <c r="DD78" s="15">
        <v>0.64507498382161799</v>
      </c>
      <c r="DE78" s="15">
        <v>0.5406730550225689</v>
      </c>
      <c r="DF78" s="6"/>
      <c r="DJ78" s="8">
        <v>31</v>
      </c>
      <c r="DK78" s="8" t="s">
        <v>184</v>
      </c>
      <c r="DL78" s="15">
        <v>0</v>
      </c>
      <c r="DM78" s="15">
        <v>0.577688535860165</v>
      </c>
      <c r="DN78" s="15">
        <v>0.61263273055536238</v>
      </c>
      <c r="DO78" s="15">
        <v>0.63299136792815935</v>
      </c>
      <c r="DP78" s="15">
        <v>0.65681732645201441</v>
      </c>
      <c r="DQ78" s="15">
        <v>0.67557674139354673</v>
      </c>
      <c r="DR78" s="15">
        <v>0.6890753373424453</v>
      </c>
      <c r="DS78" s="15">
        <v>0.69951215155981317</v>
      </c>
      <c r="DT78" s="15">
        <v>0.70613037390744982</v>
      </c>
      <c r="DU78" s="6"/>
      <c r="IO78" s="8">
        <v>34</v>
      </c>
      <c r="IP78" s="8" t="s">
        <v>97</v>
      </c>
      <c r="IQ78" s="15">
        <v>6.1514099344058173E-2</v>
      </c>
      <c r="IR78" s="15">
        <v>0.18524092519266391</v>
      </c>
      <c r="IS78" s="15">
        <v>0.43409976564993047</v>
      </c>
      <c r="IT78" s="15">
        <v>0.87312968373238453</v>
      </c>
      <c r="IU78" s="15">
        <v>0.74940285788377892</v>
      </c>
      <c r="IV78" s="15">
        <v>0.50054401742651244</v>
      </c>
      <c r="IW78" s="15">
        <v>0</v>
      </c>
      <c r="IX78" s="15">
        <v>0</v>
      </c>
      <c r="IY78" s="6"/>
      <c r="KC78" s="8">
        <v>69</v>
      </c>
      <c r="KD78" s="8" t="s">
        <v>185</v>
      </c>
      <c r="KE78" s="15">
        <v>0</v>
      </c>
      <c r="KF78" s="15">
        <v>0</v>
      </c>
      <c r="KG78" s="15">
        <v>8.3762958581118527E-2</v>
      </c>
      <c r="KH78" s="15">
        <v>0.2522401873700551</v>
      </c>
      <c r="KI78" s="15">
        <v>0.59110807242419616</v>
      </c>
      <c r="KJ78" s="15">
        <v>0.59110807242419616</v>
      </c>
      <c r="KK78" s="15">
        <v>0.50734511384307757</v>
      </c>
      <c r="KL78" s="15">
        <v>0.33886788505414095</v>
      </c>
      <c r="KM78" s="6"/>
      <c r="LD78" s="6"/>
      <c r="LW78" s="6"/>
      <c r="MQ78" s="6"/>
    </row>
    <row r="79" spans="3:359" x14ac:dyDescent="0.45">
      <c r="S79" s="8">
        <v>47</v>
      </c>
      <c r="T79" s="8" t="s">
        <v>174</v>
      </c>
      <c r="U79" s="15">
        <v>1.5</v>
      </c>
      <c r="V79" s="15">
        <v>1.3414000000000013</v>
      </c>
      <c r="W79" s="15">
        <v>1.9012182015167653</v>
      </c>
      <c r="X79" s="15">
        <v>2.6602259249561966</v>
      </c>
      <c r="Y79" s="15">
        <v>2.660225924956193</v>
      </c>
      <c r="Z79" s="15">
        <v>2.6602259249561744</v>
      </c>
      <c r="AA79" s="15">
        <v>2.6602259249561686</v>
      </c>
      <c r="AB79" s="15">
        <v>2.6602259249559896</v>
      </c>
      <c r="AC79" s="15">
        <v>2.6602259249559954</v>
      </c>
      <c r="AD79" s="6"/>
      <c r="AK79" s="6"/>
      <c r="AL79" s="6"/>
      <c r="AM79" s="6"/>
      <c r="BO79" s="8">
        <v>56</v>
      </c>
      <c r="BP79" s="8" t="s">
        <v>186</v>
      </c>
      <c r="BQ79" s="15">
        <v>0</v>
      </c>
      <c r="BR79" s="15">
        <v>0</v>
      </c>
      <c r="BS79" s="15">
        <v>0</v>
      </c>
      <c r="BT79" s="15">
        <v>1.6058352568488375E-3</v>
      </c>
      <c r="BU79" s="15">
        <v>4.4132422494850589E-3</v>
      </c>
      <c r="BV79" s="15">
        <v>9.3646643227308854E-3</v>
      </c>
      <c r="BW79" s="15">
        <v>1.6503738285109808E-2</v>
      </c>
      <c r="BX79" s="15">
        <v>2.9085225908459862E-2</v>
      </c>
      <c r="BY79" s="15">
        <v>5.1258105983754861E-2</v>
      </c>
      <c r="BZ79" s="6"/>
      <c r="CU79" s="8">
        <v>38</v>
      </c>
      <c r="CV79" s="8" t="s">
        <v>67</v>
      </c>
      <c r="CW79" s="15">
        <v>0</v>
      </c>
      <c r="CX79" s="15">
        <v>0</v>
      </c>
      <c r="CY79" s="15">
        <v>0</v>
      </c>
      <c r="CZ79" s="15">
        <v>0</v>
      </c>
      <c r="DA79" s="15">
        <v>0</v>
      </c>
      <c r="DB79" s="15">
        <v>3.2081106938796788E-2</v>
      </c>
      <c r="DC79" s="15">
        <v>0.10747154162942069</v>
      </c>
      <c r="DD79" s="15">
        <v>0.22155835719271999</v>
      </c>
      <c r="DE79" s="15">
        <v>0.48857797079692566</v>
      </c>
      <c r="DF79" s="6"/>
      <c r="DJ79" s="8">
        <v>32</v>
      </c>
      <c r="DK79" s="8" t="s">
        <v>178</v>
      </c>
      <c r="DL79" s="15">
        <v>0</v>
      </c>
      <c r="DM79" s="15">
        <v>5.6891998537460537</v>
      </c>
      <c r="DN79" s="15">
        <v>6.0333377325654087</v>
      </c>
      <c r="DO79" s="15">
        <v>6.233833933500585</v>
      </c>
      <c r="DP79" s="15">
        <v>6.4684770523006909</v>
      </c>
      <c r="DQ79" s="15">
        <v>6.6532237698079451</v>
      </c>
      <c r="DR79" s="15">
        <v>6.7861608203656667</v>
      </c>
      <c r="DS79" s="15">
        <v>6.8889447917156375</v>
      </c>
      <c r="DT79" s="15">
        <v>6.9541224562786788</v>
      </c>
      <c r="DU79" s="6"/>
      <c r="IO79" s="8">
        <v>35</v>
      </c>
      <c r="IP79" s="8" t="s">
        <v>187</v>
      </c>
      <c r="IQ79" s="15">
        <v>1.9584145762799607</v>
      </c>
      <c r="IR79" s="15">
        <v>2.014214513824462</v>
      </c>
      <c r="IS79" s="15">
        <v>2.0725506666282678</v>
      </c>
      <c r="IT79" s="15">
        <v>2.133111600663872</v>
      </c>
      <c r="IU79" s="15">
        <v>2.1935104602273849</v>
      </c>
      <c r="IV79" s="15">
        <v>2.2545407965463493</v>
      </c>
      <c r="IW79" s="15">
        <v>2.3161132095488863</v>
      </c>
      <c r="IX79" s="15">
        <v>2.3781860369154342</v>
      </c>
      <c r="IY79" s="6"/>
      <c r="KC79" s="8">
        <v>71</v>
      </c>
      <c r="KD79" s="8" t="s">
        <v>188</v>
      </c>
      <c r="KE79" s="15">
        <v>0</v>
      </c>
      <c r="KF79" s="15">
        <v>0</v>
      </c>
      <c r="KG79" s="15">
        <v>8.3762958581524716E-2</v>
      </c>
      <c r="KH79" s="15">
        <v>0.19613970795069788</v>
      </c>
      <c r="KI79" s="15">
        <v>0.19613970795069788</v>
      </c>
      <c r="KJ79" s="15">
        <v>0.19613970795069788</v>
      </c>
      <c r="KK79" s="15">
        <v>0.11237674936917315</v>
      </c>
      <c r="KL79" s="15">
        <v>0.19043884541860473</v>
      </c>
      <c r="KM79" s="6"/>
      <c r="LD79" s="6"/>
      <c r="LW79" s="6"/>
      <c r="MQ79" s="6"/>
    </row>
    <row r="80" spans="3:359" x14ac:dyDescent="0.45">
      <c r="S80" s="8">
        <v>50</v>
      </c>
      <c r="T80" s="8" t="s">
        <v>154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1.2603456655736254</v>
      </c>
      <c r="AB80" s="15">
        <v>1.2603456655739351</v>
      </c>
      <c r="AC80" s="15">
        <v>3.3785595739654322</v>
      </c>
      <c r="AD80" s="6"/>
      <c r="BO80" s="8">
        <v>57</v>
      </c>
      <c r="BP80" s="8" t="s">
        <v>189</v>
      </c>
      <c r="BQ80" s="15">
        <v>0</v>
      </c>
      <c r="BR80" s="15">
        <v>0</v>
      </c>
      <c r="BS80" s="15">
        <v>0</v>
      </c>
      <c r="BT80" s="15">
        <v>1.6058352568405255E-3</v>
      </c>
      <c r="BU80" s="15">
        <v>4.4132422494762872E-3</v>
      </c>
      <c r="BV80" s="15">
        <v>9.3646643227215023E-3</v>
      </c>
      <c r="BW80" s="15">
        <v>1.6503738285101835E-2</v>
      </c>
      <c r="BX80" s="15">
        <v>2.9085225908451962E-2</v>
      </c>
      <c r="BY80" s="15">
        <v>4.3068125177153208E-2</v>
      </c>
      <c r="BZ80" s="6"/>
      <c r="CU80" s="8">
        <v>40</v>
      </c>
      <c r="CV80" s="8" t="s">
        <v>161</v>
      </c>
      <c r="CW80" s="15">
        <v>0</v>
      </c>
      <c r="CX80" s="15">
        <v>0.79752569000192519</v>
      </c>
      <c r="CY80" s="15">
        <v>0.83765742487315997</v>
      </c>
      <c r="CZ80" s="15">
        <v>0.85920551074204499</v>
      </c>
      <c r="DA80" s="15">
        <v>0.87742920703616678</v>
      </c>
      <c r="DB80" s="15">
        <v>0.88129448116088238</v>
      </c>
      <c r="DC80" s="15">
        <v>0.85016456262387241</v>
      </c>
      <c r="DD80" s="15">
        <v>0.80427137171764473</v>
      </c>
      <c r="DE80" s="15">
        <v>0.73773571625085888</v>
      </c>
      <c r="DF80" s="6"/>
      <c r="DJ80" s="8">
        <v>33</v>
      </c>
      <c r="DK80" s="8" t="s">
        <v>181</v>
      </c>
      <c r="DL80" s="15">
        <v>0</v>
      </c>
      <c r="DM80" s="15">
        <v>5.9472062655263045</v>
      </c>
      <c r="DN80" s="15">
        <v>5.9129100831380716</v>
      </c>
      <c r="DO80" s="15">
        <v>5.3124857762129913</v>
      </c>
      <c r="DP80" s="15">
        <v>4.1245400729766084</v>
      </c>
      <c r="DQ80" s="15">
        <v>4.7304827465406891</v>
      </c>
      <c r="DR80" s="15">
        <v>5.6912993764436237</v>
      </c>
      <c r="DS80" s="15">
        <v>7.4459364962538768</v>
      </c>
      <c r="DT80" s="15">
        <v>7.5163839691236705</v>
      </c>
      <c r="DU80" s="6"/>
      <c r="IO80" s="8">
        <v>36</v>
      </c>
      <c r="IP80" s="8" t="s">
        <v>190</v>
      </c>
      <c r="IQ80" s="15">
        <v>17.158956297095745</v>
      </c>
      <c r="IR80" s="15">
        <v>17.647856196678479</v>
      </c>
      <c r="IS80" s="15">
        <v>18.04239721989639</v>
      </c>
      <c r="IT80" s="15">
        <v>17.891188714482883</v>
      </c>
      <c r="IU80" s="15">
        <v>17.048993958759244</v>
      </c>
      <c r="IV80" s="15">
        <v>14.825368034035256</v>
      </c>
      <c r="IW80" s="15">
        <v>9.9333920102449671</v>
      </c>
      <c r="IX80" s="15">
        <v>0</v>
      </c>
      <c r="IY80" s="6"/>
      <c r="KC80" s="8">
        <v>75</v>
      </c>
      <c r="KD80" s="8" t="s">
        <v>191</v>
      </c>
      <c r="KE80" s="15">
        <v>0.17367077600101655</v>
      </c>
      <c r="KF80" s="15">
        <v>0.16193043928770695</v>
      </c>
      <c r="KG80" s="15">
        <v>0.14715455046545456</v>
      </c>
      <c r="KH80" s="15">
        <v>0.13299850800063406</v>
      </c>
      <c r="KI80" s="15">
        <v>0.11743440017149621</v>
      </c>
      <c r="KJ80" s="15">
        <v>0.1022821141183964</v>
      </c>
      <c r="KK80" s="15">
        <v>8.6716531816194042E-2</v>
      </c>
      <c r="KL80" s="15">
        <v>7.1142976546843081E-2</v>
      </c>
      <c r="KM80" s="6"/>
      <c r="LD80" s="6"/>
      <c r="LW80" s="6"/>
      <c r="MQ80" s="6"/>
    </row>
    <row r="81" spans="21:355" x14ac:dyDescent="0.45">
      <c r="U81" s="6"/>
      <c r="V81" s="6"/>
      <c r="W81" s="6"/>
      <c r="X81" s="6"/>
      <c r="Y81" s="6"/>
      <c r="Z81" s="6"/>
      <c r="AA81" s="6"/>
      <c r="AB81" s="6"/>
      <c r="AC81" s="6"/>
      <c r="AD81" s="6"/>
      <c r="BO81" s="8">
        <v>58</v>
      </c>
      <c r="BP81" s="8" t="s">
        <v>192</v>
      </c>
      <c r="BQ81" s="15">
        <v>0</v>
      </c>
      <c r="BR81" s="15">
        <v>3.8117084160012873E-3</v>
      </c>
      <c r="BS81" s="15">
        <v>1.0529241041723597E-2</v>
      </c>
      <c r="BT81" s="15">
        <v>2.2367828796289027E-2</v>
      </c>
      <c r="BU81" s="15">
        <v>3.9419757050378326E-2</v>
      </c>
      <c r="BV81" s="15">
        <v>6.9471080991494641E-2</v>
      </c>
      <c r="BW81" s="15">
        <v>0.11291633228323604</v>
      </c>
      <c r="BX81" s="15">
        <v>0.1085881829730839</v>
      </c>
      <c r="BY81" s="15">
        <v>7.1819326406250023E-2</v>
      </c>
      <c r="BZ81" s="6"/>
      <c r="CU81" s="8">
        <v>41</v>
      </c>
      <c r="CV81" s="8" t="s">
        <v>165</v>
      </c>
      <c r="CW81" s="15">
        <v>0</v>
      </c>
      <c r="CX81" s="15">
        <v>0.16156717419350672</v>
      </c>
      <c r="CY81" s="15">
        <v>0.16372617651298296</v>
      </c>
      <c r="CZ81" s="15">
        <v>0.15608147830311273</v>
      </c>
      <c r="DA81" s="15">
        <v>0.1597733356941218</v>
      </c>
      <c r="DB81" s="15">
        <v>0.166527491289749</v>
      </c>
      <c r="DC81" s="15">
        <v>0.17223104873485229</v>
      </c>
      <c r="DD81" s="15">
        <v>0.16293375178051051</v>
      </c>
      <c r="DE81" s="15">
        <v>0.14945458995338201</v>
      </c>
      <c r="DF81" s="6"/>
      <c r="DJ81" s="8">
        <v>34</v>
      </c>
      <c r="DK81" s="8" t="s">
        <v>97</v>
      </c>
      <c r="DL81" s="15">
        <v>0</v>
      </c>
      <c r="DM81" s="15">
        <v>0.2019823411866439</v>
      </c>
      <c r="DN81" s="15">
        <v>0.60824097488161111</v>
      </c>
      <c r="DO81" s="15">
        <v>1.4253721977482829</v>
      </c>
      <c r="DP81" s="15">
        <v>2.8669326148047687</v>
      </c>
      <c r="DQ81" s="15">
        <v>2.4606739811098017</v>
      </c>
      <c r="DR81" s="15">
        <v>1.6435427582431292</v>
      </c>
      <c r="DS81" s="15">
        <v>0</v>
      </c>
      <c r="DT81" s="15">
        <v>0</v>
      </c>
      <c r="DU81" s="6"/>
      <c r="IO81" s="8">
        <v>37</v>
      </c>
      <c r="IP81" s="8" t="s">
        <v>193</v>
      </c>
      <c r="IQ81" s="15">
        <v>0</v>
      </c>
      <c r="IR81" s="15">
        <v>0</v>
      </c>
      <c r="IS81" s="15">
        <v>0.11658032393023504</v>
      </c>
      <c r="IT81" s="15">
        <v>0.79840294599425254</v>
      </c>
      <c r="IU81" s="15">
        <v>2.1697917774830517</v>
      </c>
      <c r="IV81" s="15">
        <v>4.9281445605550829</v>
      </c>
      <c r="IW81" s="15">
        <v>10.359596932517096</v>
      </c>
      <c r="IX81" s="15">
        <v>20.836849749819951</v>
      </c>
      <c r="IY81" s="6"/>
      <c r="KC81" s="8">
        <v>77</v>
      </c>
      <c r="KD81" s="8" t="s">
        <v>194</v>
      </c>
      <c r="KE81" s="15">
        <v>0.24730940515883165</v>
      </c>
      <c r="KF81" s="15">
        <v>0.23059101559560363</v>
      </c>
      <c r="KG81" s="15">
        <v>0.209549961024036</v>
      </c>
      <c r="KH81" s="15">
        <v>0.18939157558929803</v>
      </c>
      <c r="KI81" s="15">
        <v>0.16722808707566436</v>
      </c>
      <c r="KJ81" s="15">
        <v>0.14565103803566479</v>
      </c>
      <c r="KK81" s="15">
        <v>0.12348544985354015</v>
      </c>
      <c r="KL81" s="15">
        <v>0.10130850806427966</v>
      </c>
      <c r="KM81" s="6"/>
      <c r="LD81" s="6"/>
      <c r="LW81" s="6"/>
      <c r="MQ81" s="6"/>
    </row>
    <row r="82" spans="21:355" x14ac:dyDescent="0.45">
      <c r="U82" s="6"/>
      <c r="V82" s="6"/>
      <c r="W82" s="6"/>
      <c r="X82" s="6"/>
      <c r="Y82" s="6"/>
      <c r="Z82" s="6"/>
      <c r="BO82" s="8">
        <v>59</v>
      </c>
      <c r="BP82" s="8" t="s">
        <v>195</v>
      </c>
      <c r="BQ82" s="15">
        <v>0</v>
      </c>
      <c r="BR82" s="15">
        <v>3.8117084160012335E-3</v>
      </c>
      <c r="BS82" s="15">
        <v>1.0529241041723463E-2</v>
      </c>
      <c r="BT82" s="15">
        <v>2.2367828796288684E-2</v>
      </c>
      <c r="BU82" s="15">
        <v>3.6207457443823692E-2</v>
      </c>
      <c r="BV82" s="15">
        <v>2.9489924818106115E-2</v>
      </c>
      <c r="BW82" s="15">
        <v>1.7651337063542695E-2</v>
      </c>
      <c r="BX82" s="15">
        <v>0</v>
      </c>
      <c r="BY82" s="15">
        <v>0</v>
      </c>
      <c r="BZ82" s="6"/>
      <c r="CU82" s="8">
        <v>42</v>
      </c>
      <c r="CV82" s="8" t="s">
        <v>88</v>
      </c>
      <c r="CW82" s="15">
        <v>0</v>
      </c>
      <c r="CX82" s="15">
        <v>0</v>
      </c>
      <c r="CY82" s="15">
        <v>9.9223108767977249E-3</v>
      </c>
      <c r="CZ82" s="15">
        <v>2.9879622173891146E-2</v>
      </c>
      <c r="DA82" s="15">
        <v>2.9879622174878828E-2</v>
      </c>
      <c r="DB82" s="15">
        <v>1.995731129884247E-2</v>
      </c>
      <c r="DC82" s="15">
        <v>0</v>
      </c>
      <c r="DD82" s="15">
        <v>0</v>
      </c>
      <c r="DE82" s="15">
        <v>0</v>
      </c>
      <c r="DF82" s="6"/>
      <c r="DJ82" s="8">
        <v>35</v>
      </c>
      <c r="DK82" s="8" t="s">
        <v>187</v>
      </c>
      <c r="DL82" s="15">
        <v>0</v>
      </c>
      <c r="DM82" s="15">
        <v>0.46938042121888074</v>
      </c>
      <c r="DN82" s="15">
        <v>0.48275419738754893</v>
      </c>
      <c r="DO82" s="15">
        <v>0.49673583759130574</v>
      </c>
      <c r="DP82" s="15">
        <v>0.51125069929185363</v>
      </c>
      <c r="DQ82" s="15">
        <v>0.52572671600784104</v>
      </c>
      <c r="DR82" s="15">
        <v>0.54035408107930594</v>
      </c>
      <c r="DS82" s="15">
        <v>0.55511136766235991</v>
      </c>
      <c r="DT82" s="15">
        <v>0.56998859039571048</v>
      </c>
      <c r="DU82" s="6"/>
      <c r="IO82" s="8">
        <v>39</v>
      </c>
      <c r="IP82" s="8" t="s">
        <v>196</v>
      </c>
      <c r="IQ82" s="15">
        <v>3.8885381385605755</v>
      </c>
      <c r="IR82" s="15">
        <v>3.9993319346746055</v>
      </c>
      <c r="IS82" s="15">
        <v>4.1151615234563304</v>
      </c>
      <c r="IT82" s="15">
        <v>4.2354085357878741</v>
      </c>
      <c r="IU82" s="15">
        <v>4.3553337404829868</v>
      </c>
      <c r="IV82" s="15">
        <v>4.4765127764541521</v>
      </c>
      <c r="IW82" s="15">
        <v>4.5987681350199692</v>
      </c>
      <c r="IX82" s="15">
        <v>4.722017093390134</v>
      </c>
      <c r="IY82" s="6"/>
      <c r="KC82" s="8">
        <v>78</v>
      </c>
      <c r="KD82" s="8" t="s">
        <v>197</v>
      </c>
      <c r="KE82" s="15">
        <v>4.5849118502569869E-2</v>
      </c>
      <c r="KF82" s="15">
        <v>4.2749667335890203E-2</v>
      </c>
      <c r="KG82" s="15">
        <v>3.7491997613202696E-2</v>
      </c>
      <c r="KH82" s="15">
        <v>3.3754799660251834E-2</v>
      </c>
      <c r="KI82" s="15">
        <v>2.9645872178987176E-2</v>
      </c>
      <c r="KJ82" s="15">
        <v>2.700249793775758E-2</v>
      </c>
      <c r="KK82" s="15">
        <v>2.2893181195512688E-2</v>
      </c>
      <c r="KL82" s="15">
        <v>1.8781759588054968E-2</v>
      </c>
      <c r="KM82" s="6"/>
      <c r="LD82" s="6"/>
      <c r="LW82" s="6"/>
      <c r="MQ82" s="6"/>
    </row>
    <row r="83" spans="21:355" x14ac:dyDescent="0.45">
      <c r="BO83" s="8">
        <v>60</v>
      </c>
      <c r="BP83" s="8" t="s">
        <v>198</v>
      </c>
      <c r="BQ83" s="15">
        <v>0</v>
      </c>
      <c r="BR83" s="15">
        <v>3.8117084160005665E-3</v>
      </c>
      <c r="BS83" s="15">
        <v>1.0529241041723382E-2</v>
      </c>
      <c r="BT83" s="15">
        <v>2.2367828796286706E-2</v>
      </c>
      <c r="BU83" s="15">
        <v>3.9419757050372976E-2</v>
      </c>
      <c r="BV83" s="15">
        <v>6.9471080991481429E-2</v>
      </c>
      <c r="BW83" s="15">
        <v>5.7632493236924077E-2</v>
      </c>
      <c r="BX83" s="15">
        <v>3.6768856566842548E-2</v>
      </c>
      <c r="BY83" s="15">
        <v>0</v>
      </c>
      <c r="BZ83" s="6"/>
      <c r="CU83" s="8">
        <v>43</v>
      </c>
      <c r="CV83" s="8" t="s">
        <v>172</v>
      </c>
      <c r="CW83" s="15">
        <v>0</v>
      </c>
      <c r="CX83" s="15">
        <v>0.19083638249306273</v>
      </c>
      <c r="CY83" s="15">
        <v>0.20238001420947552</v>
      </c>
      <c r="CZ83" s="15">
        <v>0.20910538344832338</v>
      </c>
      <c r="DA83" s="15">
        <v>0.2169761640712323</v>
      </c>
      <c r="DB83" s="15">
        <v>0.22317323855497512</v>
      </c>
      <c r="DC83" s="15">
        <v>0.22763242903516748</v>
      </c>
      <c r="DD83" s="15">
        <v>0.2310801759547606</v>
      </c>
      <c r="DE83" s="15">
        <v>0.23326647104796031</v>
      </c>
      <c r="DF83" s="6"/>
      <c r="DJ83" s="8">
        <v>36</v>
      </c>
      <c r="DK83" s="8" t="s">
        <v>190</v>
      </c>
      <c r="DL83" s="15">
        <v>0</v>
      </c>
      <c r="DM83" s="15">
        <v>4.1146457860254833</v>
      </c>
      <c r="DN83" s="15">
        <v>4.2318819323723851</v>
      </c>
      <c r="DO83" s="15">
        <v>4.3264912157396092</v>
      </c>
      <c r="DP83" s="15">
        <v>4.2902320500398741</v>
      </c>
      <c r="DQ83" s="15">
        <v>4.0882772782780537</v>
      </c>
      <c r="DR83" s="15">
        <v>3.5550611034451371</v>
      </c>
      <c r="DS83" s="15">
        <v>2.3819857611509594</v>
      </c>
      <c r="DT83" s="15">
        <v>0</v>
      </c>
      <c r="DU83" s="6"/>
      <c r="IO83" s="8">
        <v>40</v>
      </c>
      <c r="IP83" s="8" t="s">
        <v>199</v>
      </c>
      <c r="IQ83" s="15">
        <v>6.8346343644536498</v>
      </c>
      <c r="IR83" s="15">
        <v>6.5221915988904806</v>
      </c>
      <c r="IS83" s="15">
        <v>5.6275280412168449</v>
      </c>
      <c r="IT83" s="15">
        <v>3.9792288324109646</v>
      </c>
      <c r="IU83" s="15">
        <v>0.4907346012161149</v>
      </c>
      <c r="IV83" s="15">
        <v>1.5570646642007873</v>
      </c>
      <c r="IW83" s="15">
        <v>3.6071890475824113</v>
      </c>
      <c r="IX83" s="15">
        <v>7.6728519382825526</v>
      </c>
      <c r="IY83" s="6"/>
      <c r="KC83" s="8">
        <v>79</v>
      </c>
      <c r="KD83" s="8" t="s">
        <v>200</v>
      </c>
      <c r="KE83" s="15">
        <v>0</v>
      </c>
      <c r="KF83" s="15">
        <v>0</v>
      </c>
      <c r="KG83" s="15">
        <v>8.6641351266604928E-3</v>
      </c>
      <c r="KH83" s="15">
        <v>8.6641351289053446E-3</v>
      </c>
      <c r="KI83" s="15">
        <v>8.6641351273297872E-3</v>
      </c>
      <c r="KJ83" s="15">
        <v>0</v>
      </c>
      <c r="KK83" s="15">
        <v>0</v>
      </c>
      <c r="KL83" s="15">
        <v>0</v>
      </c>
      <c r="KM83" s="6"/>
      <c r="LD83" s="6"/>
      <c r="LW83" s="6"/>
      <c r="MQ83" s="6"/>
    </row>
    <row r="84" spans="21:355" x14ac:dyDescent="0.45">
      <c r="BO84" s="8">
        <v>61</v>
      </c>
      <c r="BP84" s="8" t="s">
        <v>201</v>
      </c>
      <c r="BQ84" s="15">
        <v>0</v>
      </c>
      <c r="BR84" s="15">
        <v>0</v>
      </c>
      <c r="BS84" s="15">
        <v>0</v>
      </c>
      <c r="BT84" s="15">
        <v>3.8293318328363195E-3</v>
      </c>
      <c r="BU84" s="15">
        <v>1.0555299523809144E-2</v>
      </c>
      <c r="BV84" s="15">
        <v>2.241256445388308E-2</v>
      </c>
      <c r="BW84" s="15">
        <v>3.9498596564481889E-2</v>
      </c>
      <c r="BX84" s="15">
        <v>6.9610023153483067E-2</v>
      </c>
      <c r="BY84" s="15">
        <v>0.12267664537189647</v>
      </c>
      <c r="BZ84" s="6"/>
      <c r="CU84" s="8">
        <v>44</v>
      </c>
      <c r="CV84" s="8" t="s">
        <v>176</v>
      </c>
      <c r="CW84" s="15">
        <v>0</v>
      </c>
      <c r="CX84" s="15">
        <v>1.9358472877846447</v>
      </c>
      <c r="CY84" s="15">
        <v>2.0529460708231375</v>
      </c>
      <c r="CZ84" s="15">
        <v>2.1211683229445781</v>
      </c>
      <c r="DA84" s="15">
        <v>2.201009646294712</v>
      </c>
      <c r="DB84" s="15">
        <v>2.2638728680495288</v>
      </c>
      <c r="DC84" s="15">
        <v>2.3091069669358233</v>
      </c>
      <c r="DD84" s="15">
        <v>2.344080966317204</v>
      </c>
      <c r="DE84" s="15">
        <v>2.3662587783842932</v>
      </c>
      <c r="DF84" s="6"/>
      <c r="DJ84" s="8">
        <v>37</v>
      </c>
      <c r="DK84" s="8" t="s">
        <v>193</v>
      </c>
      <c r="DL84" s="15">
        <v>0</v>
      </c>
      <c r="DM84" s="15">
        <v>0</v>
      </c>
      <c r="DN84" s="15">
        <v>0</v>
      </c>
      <c r="DO84" s="15">
        <v>3.0745983733715891E-2</v>
      </c>
      <c r="DP84" s="15">
        <v>0.21056455466001414</v>
      </c>
      <c r="DQ84" s="15">
        <v>0.57224392973866656</v>
      </c>
      <c r="DR84" s="15">
        <v>1.2997103403735719</v>
      </c>
      <c r="DS84" s="15">
        <v>2.732159150335117</v>
      </c>
      <c r="DT84" s="15">
        <v>5.4953479444200974</v>
      </c>
      <c r="DU84" s="6"/>
      <c r="IO84" s="8">
        <v>41</v>
      </c>
      <c r="IP84" s="8" t="s">
        <v>105</v>
      </c>
      <c r="IQ84" s="15">
        <v>6.1964365484509648E-2</v>
      </c>
      <c r="IR84" s="15">
        <v>0.18659683737086127</v>
      </c>
      <c r="IS84" s="15">
        <v>0.43727725549582674</v>
      </c>
      <c r="IT84" s="15">
        <v>0.87952075077244507</v>
      </c>
      <c r="IU84" s="15">
        <v>1.7690303836219161</v>
      </c>
      <c r="IV84" s="15">
        <v>1.5183499654969506</v>
      </c>
      <c r="IW84" s="15">
        <v>1.014142104735823</v>
      </c>
      <c r="IX84" s="15">
        <v>0</v>
      </c>
      <c r="IY84" s="6"/>
      <c r="KC84" s="8">
        <v>81</v>
      </c>
      <c r="KD84" s="8" t="s">
        <v>202</v>
      </c>
      <c r="KE84" s="15">
        <v>1.3359639701788448</v>
      </c>
      <c r="KF84" s="15">
        <v>4.0230647038387568</v>
      </c>
      <c r="KG84" s="15">
        <v>4.0230647038387568</v>
      </c>
      <c r="KH84" s="15">
        <v>4.0230647038387568</v>
      </c>
      <c r="KI84" s="15">
        <v>4.0230647038387568</v>
      </c>
      <c r="KJ84" s="15">
        <v>4.0230647038387568</v>
      </c>
      <c r="KK84" s="15">
        <v>2.6871007336599124</v>
      </c>
      <c r="KL84" s="15">
        <v>0</v>
      </c>
      <c r="KM84" s="6"/>
      <c r="LD84" s="6"/>
      <c r="LW84" s="6"/>
      <c r="MQ84" s="6"/>
    </row>
    <row r="85" spans="21:355" x14ac:dyDescent="0.45">
      <c r="BO85" s="8">
        <v>62</v>
      </c>
      <c r="BP85" s="8" t="s">
        <v>203</v>
      </c>
      <c r="BQ85" s="15">
        <v>0</v>
      </c>
      <c r="BR85" s="15">
        <v>0</v>
      </c>
      <c r="BS85" s="15">
        <v>0</v>
      </c>
      <c r="BT85" s="15">
        <v>3.8293318328361274E-3</v>
      </c>
      <c r="BU85" s="15">
        <v>1.0555299523808775E-2</v>
      </c>
      <c r="BV85" s="15">
        <v>2.2412564453882199E-2</v>
      </c>
      <c r="BW85" s="15">
        <v>3.9498596564479453E-2</v>
      </c>
      <c r="BX85" s="15">
        <v>6.9610023153479444E-2</v>
      </c>
      <c r="BY85" s="15">
        <v>0.10103778591477278</v>
      </c>
      <c r="BZ85" s="6"/>
      <c r="CU85" s="8">
        <v>46</v>
      </c>
      <c r="CV85" s="8" t="s">
        <v>178</v>
      </c>
      <c r="CW85" s="15">
        <v>0</v>
      </c>
      <c r="CX85" s="15">
        <v>0.23054104784045318</v>
      </c>
      <c r="CY85" s="15">
        <v>0.24448640205970512</v>
      </c>
      <c r="CZ85" s="15">
        <v>0.25261102510686168</v>
      </c>
      <c r="DA85" s="15">
        <v>0.26211936931472241</v>
      </c>
      <c r="DB85" s="15">
        <v>0.26960578268288043</v>
      </c>
      <c r="DC85" s="15">
        <v>0.27499273475351582</v>
      </c>
      <c r="DD85" s="15">
        <v>0.27915780630406489</v>
      </c>
      <c r="DE85" s="15">
        <v>0.28179897333465592</v>
      </c>
      <c r="DF85" s="6"/>
      <c r="DJ85" s="8">
        <v>38</v>
      </c>
      <c r="DK85" s="8" t="s">
        <v>204</v>
      </c>
      <c r="DL85" s="15">
        <v>0</v>
      </c>
      <c r="DM85" s="15">
        <v>3.0663211860818764</v>
      </c>
      <c r="DN85" s="15">
        <v>3.1536880453501297</v>
      </c>
      <c r="DO85" s="15">
        <v>3.2450258976227895</v>
      </c>
      <c r="DP85" s="15">
        <v>3.3398471256362083</v>
      </c>
      <c r="DQ85" s="15">
        <v>3.4344145910431436</v>
      </c>
      <c r="DR85" s="15">
        <v>3.5299707697578948</v>
      </c>
      <c r="DS85" s="15">
        <v>3.6263756866507677</v>
      </c>
      <c r="DT85" s="15">
        <v>3.7235641103582791</v>
      </c>
      <c r="DU85" s="6"/>
      <c r="IO85" s="8">
        <v>42</v>
      </c>
      <c r="IP85" s="8" t="s">
        <v>205</v>
      </c>
      <c r="IQ85" s="15">
        <v>4.4600688234806061</v>
      </c>
      <c r="IR85" s="15">
        <v>4.5772537622779179</v>
      </c>
      <c r="IS85" s="15">
        <v>4.6453013705030433</v>
      </c>
      <c r="IT85" s="15">
        <v>4.721294086471846</v>
      </c>
      <c r="IU85" s="15">
        <v>4.7650883290611983</v>
      </c>
      <c r="IV85" s="15">
        <v>4.805144541799705</v>
      </c>
      <c r="IW85" s="15">
        <v>4.8261101579807875</v>
      </c>
      <c r="IX85" s="15">
        <v>4.8318372341205782</v>
      </c>
      <c r="IY85" s="6"/>
      <c r="KC85" s="8">
        <v>82</v>
      </c>
      <c r="KD85" s="8" t="s">
        <v>206</v>
      </c>
      <c r="KE85" s="15">
        <v>1.9814423440618026E-2</v>
      </c>
      <c r="KF85" s="15">
        <v>3.9628846879361523E-2</v>
      </c>
      <c r="KG85" s="15">
        <v>1.4156717361816455</v>
      </c>
      <c r="KH85" s="15">
        <v>1.4156717361816455</v>
      </c>
      <c r="KI85" s="15">
        <v>1.4156717361816455</v>
      </c>
      <c r="KJ85" s="15">
        <v>1.3958573127410276</v>
      </c>
      <c r="KK85" s="15">
        <v>1.3760428893022842</v>
      </c>
      <c r="KL85" s="15">
        <v>0</v>
      </c>
      <c r="KM85" s="6"/>
      <c r="LD85" s="6"/>
      <c r="LW85" s="6"/>
      <c r="MQ85" s="6"/>
    </row>
    <row r="86" spans="21:355" x14ac:dyDescent="0.45">
      <c r="BO86" s="8">
        <v>63</v>
      </c>
      <c r="BP86" s="8" t="s">
        <v>207</v>
      </c>
      <c r="BQ86" s="15">
        <v>0</v>
      </c>
      <c r="BR86" s="15">
        <v>0</v>
      </c>
      <c r="BS86" s="15">
        <v>0</v>
      </c>
      <c r="BT86" s="15">
        <v>3.1764236802920122E-3</v>
      </c>
      <c r="BU86" s="15">
        <v>8.7743675347970243E-3</v>
      </c>
      <c r="BV86" s="15">
        <v>8.7743675346980687E-3</v>
      </c>
      <c r="BW86" s="15">
        <v>5.59794385457824E-3</v>
      </c>
      <c r="BX86" s="15">
        <v>0</v>
      </c>
      <c r="BY86" s="15">
        <v>0</v>
      </c>
      <c r="BZ86" s="6"/>
      <c r="CU86" s="8">
        <v>47</v>
      </c>
      <c r="CV86" s="8" t="s">
        <v>181</v>
      </c>
      <c r="CW86" s="15">
        <v>0</v>
      </c>
      <c r="CX86" s="15">
        <v>1.7075617934283933</v>
      </c>
      <c r="CY86" s="15">
        <v>1.6977146739420448</v>
      </c>
      <c r="CZ86" s="15">
        <v>1.5253208539573497</v>
      </c>
      <c r="DA86" s="15">
        <v>1.1842378975325387</v>
      </c>
      <c r="DB86" s="15">
        <v>1.3582161508821071</v>
      </c>
      <c r="DC86" s="15">
        <v>1.6340858104268123</v>
      </c>
      <c r="DD86" s="15">
        <v>2.1378771997530546</v>
      </c>
      <c r="DE86" s="15">
        <v>2.1581040773398188</v>
      </c>
      <c r="DF86" s="6"/>
      <c r="DJ86" s="8">
        <v>39</v>
      </c>
      <c r="DK86" s="8" t="s">
        <v>196</v>
      </c>
      <c r="DL86" s="15">
        <v>0</v>
      </c>
      <c r="DM86" s="15">
        <v>4.1399150806703053</v>
      </c>
      <c r="DN86" s="15">
        <v>4.2578712099489984</v>
      </c>
      <c r="DO86" s="15">
        <v>4.3811886738128889</v>
      </c>
      <c r="DP86" s="15">
        <v>4.509209128291749</v>
      </c>
      <c r="DQ86" s="15">
        <v>4.6368869716813848</v>
      </c>
      <c r="DR86" s="15">
        <v>4.7658997010418931</v>
      </c>
      <c r="DS86" s="15">
        <v>4.8960583325338618</v>
      </c>
      <c r="DT86" s="15">
        <v>5.0272747957012864</v>
      </c>
      <c r="DU86" s="6"/>
      <c r="IO86" s="8">
        <v>44</v>
      </c>
      <c r="IP86" s="8" t="s">
        <v>208</v>
      </c>
      <c r="IQ86" s="15">
        <v>1.720745236527836</v>
      </c>
      <c r="IR86" s="15">
        <v>1.7659565176109175</v>
      </c>
      <c r="IS86" s="15">
        <v>1.792210058160348</v>
      </c>
      <c r="IT86" s="15">
        <v>1.8215289115658617</v>
      </c>
      <c r="IU86" s="15">
        <v>1.8384252280366418</v>
      </c>
      <c r="IV86" s="15">
        <v>1.853879370111821</v>
      </c>
      <c r="IW86" s="15">
        <v>1.8619681430887365</v>
      </c>
      <c r="IX86" s="15">
        <v>1.8641777141462261</v>
      </c>
      <c r="IY86" s="6"/>
      <c r="KC86" s="8">
        <v>91</v>
      </c>
      <c r="KD86" s="8" t="s">
        <v>209</v>
      </c>
      <c r="KE86" s="15">
        <v>0.26667166707066225</v>
      </c>
      <c r="KF86" s="15">
        <v>0.8030436413357136</v>
      </c>
      <c r="KG86" s="15">
        <v>1.8818792669471396</v>
      </c>
      <c r="KH86" s="15">
        <v>3.78513138958091</v>
      </c>
      <c r="KI86" s="15">
        <v>6.6943802301845432</v>
      </c>
      <c r="KJ86" s="15">
        <v>5.6155446045731185</v>
      </c>
      <c r="KK86" s="15">
        <v>3.4456208148686853</v>
      </c>
      <c r="KL86" s="15">
        <v>0</v>
      </c>
      <c r="KM86" s="6"/>
      <c r="LD86" s="6"/>
      <c r="LW86" s="6"/>
      <c r="MQ86" s="6"/>
    </row>
    <row r="87" spans="21:355" x14ac:dyDescent="0.45">
      <c r="BO87" s="8">
        <v>65</v>
      </c>
      <c r="BP87" s="8" t="s">
        <v>210</v>
      </c>
      <c r="BQ87" s="15">
        <v>0</v>
      </c>
      <c r="BR87" s="15">
        <v>3.176423680001136E-3</v>
      </c>
      <c r="BS87" s="15">
        <v>8.7743675347695862E-3</v>
      </c>
      <c r="BT87" s="15">
        <v>1.8639857330240019E-2</v>
      </c>
      <c r="BU87" s="15">
        <v>3.2849797541978309E-2</v>
      </c>
      <c r="BV87" s="15">
        <v>3.217129849108185E-2</v>
      </c>
      <c r="BW87" s="15">
        <v>2.2305808695615E-2</v>
      </c>
      <c r="BX87" s="15">
        <v>4.9194448038771717E-3</v>
      </c>
      <c r="BY87" s="15">
        <v>0</v>
      </c>
      <c r="BZ87" s="6"/>
      <c r="CU87" s="8">
        <v>48</v>
      </c>
      <c r="CV87" s="8" t="s">
        <v>97</v>
      </c>
      <c r="CW87" s="15">
        <v>0</v>
      </c>
      <c r="CX87" s="15">
        <v>9.3622392982977629E-2</v>
      </c>
      <c r="CY87" s="15">
        <v>0.28193046602076471</v>
      </c>
      <c r="CZ87" s="15">
        <v>0.66068526218976431</v>
      </c>
      <c r="DA87" s="15">
        <v>1.3288740507812091</v>
      </c>
      <c r="DB87" s="15">
        <v>1.1405659777434216</v>
      </c>
      <c r="DC87" s="15">
        <v>0.76181118157442218</v>
      </c>
      <c r="DD87" s="15">
        <v>0</v>
      </c>
      <c r="DE87" s="15">
        <v>0</v>
      </c>
      <c r="DF87" s="6"/>
      <c r="DJ87" s="8">
        <v>40</v>
      </c>
      <c r="DK87" s="8" t="s">
        <v>199</v>
      </c>
      <c r="DL87" s="15">
        <v>0</v>
      </c>
      <c r="DM87" s="15">
        <v>3.0911310495051056</v>
      </c>
      <c r="DN87" s="15">
        <v>2.9498211443478368</v>
      </c>
      <c r="DO87" s="15">
        <v>2.5451876036907204</v>
      </c>
      <c r="DP87" s="15">
        <v>1.7997038526192977</v>
      </c>
      <c r="DQ87" s="15">
        <v>0.22194676145003983</v>
      </c>
      <c r="DR87" s="15">
        <v>0.70422069022898581</v>
      </c>
      <c r="DS87" s="15">
        <v>1.6314397335442659</v>
      </c>
      <c r="DT87" s="15">
        <v>3.4702355093104669</v>
      </c>
      <c r="DU87" s="6"/>
      <c r="IO87" s="8">
        <v>45</v>
      </c>
      <c r="IP87" s="8" t="s">
        <v>211</v>
      </c>
      <c r="IQ87" s="15">
        <v>1.1360196912327711</v>
      </c>
      <c r="IR87" s="15">
        <v>1.0840869739671661</v>
      </c>
      <c r="IS87" s="15">
        <v>0.93538034763589117</v>
      </c>
      <c r="IT87" s="15">
        <v>0.66140806786248152</v>
      </c>
      <c r="IU87" s="15">
        <v>8.1567519258879576E-2</v>
      </c>
      <c r="IV87" s="15">
        <v>0</v>
      </c>
      <c r="IW87" s="15">
        <v>0</v>
      </c>
      <c r="IX87" s="15">
        <v>0</v>
      </c>
      <c r="IY87" s="6"/>
      <c r="KC87" s="8">
        <v>92</v>
      </c>
      <c r="KD87" s="8" t="s">
        <v>212</v>
      </c>
      <c r="KE87" s="15">
        <v>2.1454713883065888</v>
      </c>
      <c r="KF87" s="15">
        <v>2.1615442952636137</v>
      </c>
      <c r="KG87" s="15">
        <v>2.1765087208710945</v>
      </c>
      <c r="KH87" s="15">
        <v>2.1903646651290574</v>
      </c>
      <c r="KI87" s="15">
        <v>2.2031121280374855</v>
      </c>
      <c r="KJ87" s="15">
        <v>2.2147511095963739</v>
      </c>
      <c r="KK87" s="15">
        <v>2.2252816098057351</v>
      </c>
      <c r="KL87" s="15">
        <v>2.2347036286655291</v>
      </c>
      <c r="KM87" s="6"/>
      <c r="LD87" s="6"/>
      <c r="LW87" s="6"/>
      <c r="MQ87" s="6"/>
    </row>
    <row r="88" spans="21:355" x14ac:dyDescent="0.45">
      <c r="BO88" s="8">
        <v>66</v>
      </c>
      <c r="BP88" s="8" t="s">
        <v>213</v>
      </c>
      <c r="BQ88" s="15">
        <v>0</v>
      </c>
      <c r="BR88" s="15">
        <v>0</v>
      </c>
      <c r="BS88" s="15">
        <v>0</v>
      </c>
      <c r="BT88" s="15">
        <v>3.1940470968394694E-3</v>
      </c>
      <c r="BU88" s="15">
        <v>8.8004260168580289E-3</v>
      </c>
      <c r="BV88" s="15">
        <v>1.8684592987835955E-2</v>
      </c>
      <c r="BW88" s="15">
        <v>3.2928637056080214E-2</v>
      </c>
      <c r="BX88" s="15">
        <v>2.7317258136061975E-2</v>
      </c>
      <c r="BY88" s="15">
        <v>1.7428091165083575E-2</v>
      </c>
      <c r="BZ88" s="6"/>
      <c r="CU88" s="8">
        <v>49</v>
      </c>
      <c r="CV88" s="8" t="s">
        <v>187</v>
      </c>
      <c r="CW88" s="15">
        <v>0</v>
      </c>
      <c r="CX88" s="15">
        <v>0.42528463246270659</v>
      </c>
      <c r="CY88" s="15">
        <v>0.43740201364311654</v>
      </c>
      <c r="CZ88" s="15">
        <v>0.45007015327245925</v>
      </c>
      <c r="DA88" s="15">
        <v>0.46322142108106262</v>
      </c>
      <c r="DB88" s="15">
        <v>0.47633749318435936</v>
      </c>
      <c r="DC88" s="15">
        <v>0.4895906952718298</v>
      </c>
      <c r="DD88" s="15">
        <v>0.50296161343736256</v>
      </c>
      <c r="DE88" s="15">
        <v>0.51644120039113617</v>
      </c>
      <c r="DF88" s="6"/>
      <c r="DJ88" s="8">
        <v>41</v>
      </c>
      <c r="DK88" s="8" t="s">
        <v>105</v>
      </c>
      <c r="DL88" s="15">
        <v>0</v>
      </c>
      <c r="DM88" s="15">
        <v>0.11209961727183756</v>
      </c>
      <c r="DN88" s="15">
        <v>0.33757198818792034</v>
      </c>
      <c r="DO88" s="15">
        <v>0.79107746201348217</v>
      </c>
      <c r="DP88" s="15">
        <v>1.5911393390912334</v>
      </c>
      <c r="DQ88" s="15">
        <v>3.2003495459958091</v>
      </c>
      <c r="DR88" s="15">
        <v>2.7468440721702465</v>
      </c>
      <c r="DS88" s="15">
        <v>1.8346825778206581</v>
      </c>
      <c r="DT88" s="15">
        <v>0</v>
      </c>
      <c r="DU88" s="6"/>
      <c r="IO88" s="8">
        <v>46</v>
      </c>
      <c r="IP88" s="8" t="s">
        <v>111</v>
      </c>
      <c r="IQ88" s="15">
        <v>1.0299415534429141E-2</v>
      </c>
      <c r="IR88" s="15">
        <v>3.1015218996676149E-2</v>
      </c>
      <c r="IS88" s="15">
        <v>7.2682099185279098E-2</v>
      </c>
      <c r="IT88" s="15">
        <v>0.1461896625988601</v>
      </c>
      <c r="IU88" s="15">
        <v>0.29403962860634075</v>
      </c>
      <c r="IV88" s="15">
        <v>0.31707467776507359</v>
      </c>
      <c r="IW88" s="15">
        <v>0.31845812542973079</v>
      </c>
      <c r="IX88" s="15">
        <v>0.31883603514703041</v>
      </c>
      <c r="IY88" s="6"/>
      <c r="KC88" s="8">
        <v>101</v>
      </c>
      <c r="KD88" s="8" t="s">
        <v>54</v>
      </c>
      <c r="KE88" s="15">
        <v>0</v>
      </c>
      <c r="KF88" s="15">
        <v>0</v>
      </c>
      <c r="KG88" s="15">
        <v>0</v>
      </c>
      <c r="KH88" s="15">
        <v>0.76744846661456123</v>
      </c>
      <c r="KI88" s="15">
        <v>56.111992633630493</v>
      </c>
      <c r="KJ88" s="15">
        <v>122.78979027921599</v>
      </c>
      <c r="KK88" s="15">
        <v>129.49565264594497</v>
      </c>
      <c r="KL88" s="15">
        <v>146.62251994723277</v>
      </c>
      <c r="KM88" s="6"/>
      <c r="LD88" s="6"/>
      <c r="LW88" s="6"/>
      <c r="MQ88" s="6"/>
    </row>
    <row r="89" spans="21:355" x14ac:dyDescent="0.45">
      <c r="BO89" s="8">
        <v>67</v>
      </c>
      <c r="BP89" s="8" t="s">
        <v>214</v>
      </c>
      <c r="BQ89" s="15">
        <v>0</v>
      </c>
      <c r="BR89" s="15">
        <v>0</v>
      </c>
      <c r="BS89" s="15">
        <v>0</v>
      </c>
      <c r="BT89" s="15">
        <v>3.1940470968396507E-3</v>
      </c>
      <c r="BU89" s="15">
        <v>8.8004260168582753E-3</v>
      </c>
      <c r="BV89" s="15">
        <v>1.8684592987836295E-2</v>
      </c>
      <c r="BW89" s="15">
        <v>1.5500545891019334E-2</v>
      </c>
      <c r="BX89" s="15">
        <v>9.8891669710004758E-3</v>
      </c>
      <c r="BY89" s="15">
        <v>0</v>
      </c>
      <c r="BZ89" s="6"/>
      <c r="CU89" s="8">
        <v>50</v>
      </c>
      <c r="CV89" s="8" t="s">
        <v>190</v>
      </c>
      <c r="CW89" s="15">
        <v>0</v>
      </c>
      <c r="CX89" s="15">
        <v>3.7419401042183593</v>
      </c>
      <c r="CY89" s="15">
        <v>3.8485569700417543</v>
      </c>
      <c r="CZ89" s="15">
        <v>3.9345965199990163</v>
      </c>
      <c r="DA89" s="15">
        <v>3.901621718926676</v>
      </c>
      <c r="DB89" s="15">
        <v>3.7179600627373621</v>
      </c>
      <c r="DC89" s="15">
        <v>3.2330427472295025</v>
      </c>
      <c r="DD89" s="15">
        <v>2.1662248734993943</v>
      </c>
      <c r="DE89" s="15">
        <v>0</v>
      </c>
      <c r="DF89" s="6"/>
      <c r="DJ89" s="8">
        <v>42</v>
      </c>
      <c r="DK89" s="8" t="s">
        <v>205</v>
      </c>
      <c r="DL89" s="15">
        <v>0</v>
      </c>
      <c r="DM89" s="15">
        <v>2.0171767092571162</v>
      </c>
      <c r="DN89" s="15">
        <v>2.0701765033349986</v>
      </c>
      <c r="DO89" s="15">
        <v>2.1009527213408132</v>
      </c>
      <c r="DP89" s="15">
        <v>2.1353223113162958</v>
      </c>
      <c r="DQ89" s="15">
        <v>2.1551293433705356</v>
      </c>
      <c r="DR89" s="15">
        <v>2.1732457587432719</v>
      </c>
      <c r="DS89" s="15">
        <v>2.1827279784868456</v>
      </c>
      <c r="DT89" s="15">
        <v>2.1853181906693364</v>
      </c>
      <c r="DU89" s="6"/>
      <c r="IO89" s="8">
        <v>47</v>
      </c>
      <c r="IP89" s="8" t="s">
        <v>118</v>
      </c>
      <c r="IQ89" s="15">
        <v>2.6315507085968157</v>
      </c>
      <c r="IR89" s="15">
        <v>2.6963278118354235</v>
      </c>
      <c r="IS89" s="15">
        <v>2.7156434501356053</v>
      </c>
      <c r="IT89" s="15">
        <v>2.7383817760050477</v>
      </c>
      <c r="IU89" s="15">
        <v>2.7355707671984768</v>
      </c>
      <c r="IV89" s="15">
        <v>2.6900296836219475</v>
      </c>
      <c r="IW89" s="15">
        <v>2.621623766266076</v>
      </c>
      <c r="IX89" s="15">
        <v>2.5229454803746947</v>
      </c>
      <c r="IY89" s="6"/>
      <c r="KC89" s="8">
        <v>102</v>
      </c>
      <c r="KD89" s="8" t="s">
        <v>41</v>
      </c>
      <c r="KE89" s="15">
        <v>0</v>
      </c>
      <c r="KF89" s="15">
        <v>0.53372365230242913</v>
      </c>
      <c r="KG89" s="15">
        <v>2.4891412750187536</v>
      </c>
      <c r="KH89" s="15">
        <v>4.0726126482620666</v>
      </c>
      <c r="KI89" s="15">
        <v>4.0224055828055674</v>
      </c>
      <c r="KJ89" s="15">
        <v>4.0732741551788996</v>
      </c>
      <c r="KK89" s="15">
        <v>3.62178443071749</v>
      </c>
      <c r="KL89" s="15">
        <v>1.9341074195566923</v>
      </c>
      <c r="KM89" s="6"/>
      <c r="LD89" s="6"/>
      <c r="LW89" s="6"/>
      <c r="MQ89" s="6"/>
    </row>
    <row r="90" spans="21:355" x14ac:dyDescent="0.45">
      <c r="BQ90" s="6"/>
      <c r="BR90" s="6"/>
      <c r="BS90" s="6"/>
      <c r="BT90" s="6"/>
      <c r="BU90" s="6"/>
      <c r="BV90" s="6"/>
      <c r="BW90" s="6"/>
      <c r="BX90" s="6"/>
      <c r="BY90" s="6"/>
      <c r="BZ90" s="6"/>
      <c r="CU90" s="8">
        <v>51</v>
      </c>
      <c r="CV90" s="8" t="s">
        <v>193</v>
      </c>
      <c r="CW90" s="15">
        <v>0</v>
      </c>
      <c r="CX90" s="15">
        <v>0</v>
      </c>
      <c r="CY90" s="15">
        <v>0</v>
      </c>
      <c r="CZ90" s="15">
        <v>2.4716822058964492E-2</v>
      </c>
      <c r="DA90" s="15">
        <v>0.16927370659308125</v>
      </c>
      <c r="DB90" s="15">
        <v>0.46002923530343576</v>
      </c>
      <c r="DC90" s="15">
        <v>1.0448424577803295</v>
      </c>
      <c r="DD90" s="15">
        <v>2.1963939140952355</v>
      </c>
      <c r="DE90" s="15">
        <v>4.4177326856964436</v>
      </c>
      <c r="DF90" s="6"/>
      <c r="DJ90" s="8">
        <v>43</v>
      </c>
      <c r="DK90" s="8" t="s">
        <v>215</v>
      </c>
      <c r="DL90" s="15">
        <v>0</v>
      </c>
      <c r="DM90" s="15">
        <v>1.8283024436936191</v>
      </c>
      <c r="DN90" s="15">
        <v>1.8763397091365375</v>
      </c>
      <c r="DO90" s="15">
        <v>1.904234258151255</v>
      </c>
      <c r="DP90" s="15">
        <v>1.93538572101146</v>
      </c>
      <c r="DQ90" s="15">
        <v>1.9533381616384431</v>
      </c>
      <c r="DR90" s="15">
        <v>1.9697582830610896</v>
      </c>
      <c r="DS90" s="15">
        <v>1.9783526543173373</v>
      </c>
      <c r="DT90" s="15">
        <v>1.9807003372155598</v>
      </c>
      <c r="DU90" s="6"/>
      <c r="IO90" s="8">
        <v>48</v>
      </c>
      <c r="IP90" s="8" t="s">
        <v>216</v>
      </c>
      <c r="IQ90" s="15">
        <v>1.2417591260604026</v>
      </c>
      <c r="IR90" s="15">
        <v>1.1061780670689623</v>
      </c>
      <c r="IS90" s="15">
        <v>0.91344111585393628</v>
      </c>
      <c r="IT90" s="15">
        <v>0.607266977112634</v>
      </c>
      <c r="IU90" s="15">
        <v>6.7981979475538413E-4</v>
      </c>
      <c r="IV90" s="15">
        <v>0</v>
      </c>
      <c r="IW90" s="15">
        <v>0</v>
      </c>
      <c r="IX90" s="15">
        <v>0</v>
      </c>
      <c r="IY90" s="6"/>
      <c r="KC90" s="8">
        <v>106</v>
      </c>
      <c r="KD90" s="8" t="s">
        <v>129</v>
      </c>
      <c r="KE90" s="15">
        <v>0</v>
      </c>
      <c r="KF90" s="15">
        <v>0</v>
      </c>
      <c r="KG90" s="15">
        <v>1.7407028380397649</v>
      </c>
      <c r="KH90" s="15">
        <v>1.7388005022208779</v>
      </c>
      <c r="KI90" s="15">
        <v>1.7416392145735724</v>
      </c>
      <c r="KJ90" s="15">
        <v>1.7416392145734167</v>
      </c>
      <c r="KK90" s="15">
        <v>1.7416392145726831</v>
      </c>
      <c r="KL90" s="15">
        <v>1.7416392145691144</v>
      </c>
      <c r="KM90" s="6"/>
      <c r="LD90" s="6"/>
      <c r="LW90" s="6"/>
      <c r="MQ90" s="6"/>
    </row>
    <row r="91" spans="21:355" x14ac:dyDescent="0.45">
      <c r="CU91" s="8">
        <v>53</v>
      </c>
      <c r="CV91" s="8" t="s">
        <v>196</v>
      </c>
      <c r="CW91" s="15">
        <v>0</v>
      </c>
      <c r="CX91" s="15">
        <v>0.84799310887377688</v>
      </c>
      <c r="CY91" s="15">
        <v>0.87215447035792593</v>
      </c>
      <c r="CZ91" s="15">
        <v>0.89741401252791608</v>
      </c>
      <c r="DA91" s="15">
        <v>0.92363688451382764</v>
      </c>
      <c r="DB91" s="15">
        <v>0.94978957828665422</v>
      </c>
      <c r="DC91" s="15">
        <v>0.97621570136476188</v>
      </c>
      <c r="DD91" s="15">
        <v>1.0028765435354088</v>
      </c>
      <c r="DE91" s="15">
        <v>1.0297540650228179</v>
      </c>
      <c r="DF91" s="6"/>
      <c r="DJ91" s="8">
        <v>44</v>
      </c>
      <c r="DK91" s="8" t="s">
        <v>208</v>
      </c>
      <c r="DL91" s="15">
        <v>0</v>
      </c>
      <c r="DM91" s="15">
        <v>2.9435690574084545</v>
      </c>
      <c r="DN91" s="15">
        <v>3.0209091105533883</v>
      </c>
      <c r="DO91" s="15">
        <v>3.0658193668587654</v>
      </c>
      <c r="DP91" s="15">
        <v>3.1159732582374269</v>
      </c>
      <c r="DQ91" s="15">
        <v>3.144876708493622</v>
      </c>
      <c r="DR91" s="15">
        <v>3.1713131230514695</v>
      </c>
      <c r="DS91" s="15">
        <v>3.1851500707540206</v>
      </c>
      <c r="DT91" s="15">
        <v>3.1889298429462691</v>
      </c>
      <c r="DU91" s="6"/>
      <c r="IO91" s="8">
        <v>49</v>
      </c>
      <c r="IP91" s="8" t="s">
        <v>125</v>
      </c>
      <c r="IQ91" s="15">
        <v>4.4532117996562551E-2</v>
      </c>
      <c r="IR91" s="15">
        <v>0.13410211360354085</v>
      </c>
      <c r="IS91" s="15">
        <v>0.13410211360354085</v>
      </c>
      <c r="IT91" s="15">
        <v>0.13410211360354085</v>
      </c>
      <c r="IU91" s="15">
        <v>0.13410211360354085</v>
      </c>
      <c r="IV91" s="15">
        <v>0.13410211360354085</v>
      </c>
      <c r="IW91" s="15">
        <v>8.9569995606978314E-2</v>
      </c>
      <c r="IX91" s="15">
        <v>0</v>
      </c>
      <c r="IY91" s="6"/>
      <c r="KC91" s="8">
        <v>108</v>
      </c>
      <c r="KD91" s="8" t="s">
        <v>115</v>
      </c>
      <c r="KE91" s="15">
        <v>0.11050882373517068</v>
      </c>
      <c r="KF91" s="15">
        <v>0.34284962380428935</v>
      </c>
      <c r="KG91" s="15">
        <v>0.63375746993033488</v>
      </c>
      <c r="KH91" s="15">
        <v>0.17633884947384951</v>
      </c>
      <c r="KI91" s="15">
        <v>2.3058390266258669E-2</v>
      </c>
      <c r="KJ91" s="15">
        <v>0</v>
      </c>
      <c r="KK91" s="15">
        <v>0</v>
      </c>
      <c r="KL91" s="15">
        <v>0</v>
      </c>
      <c r="KM91" s="6"/>
      <c r="LD91" s="6"/>
      <c r="LW91" s="6"/>
      <c r="MQ91" s="6"/>
    </row>
    <row r="92" spans="21:355" x14ac:dyDescent="0.45">
      <c r="CU92" s="8">
        <v>54</v>
      </c>
      <c r="CV92" s="8" t="s">
        <v>199</v>
      </c>
      <c r="CW92" s="15">
        <v>0</v>
      </c>
      <c r="CX92" s="15">
        <v>1.4381015190762951</v>
      </c>
      <c r="CY92" s="15">
        <v>1.3723592435102914</v>
      </c>
      <c r="CZ92" s="15">
        <v>1.1841096674913834</v>
      </c>
      <c r="DA92" s="15">
        <v>0.83728473587479924</v>
      </c>
      <c r="DB92" s="15">
        <v>0.10325734162790279</v>
      </c>
      <c r="DC92" s="15">
        <v>0.32762792264837903</v>
      </c>
      <c r="DD92" s="15">
        <v>0.75900242387557815</v>
      </c>
      <c r="DE92" s="15">
        <v>1.6144740800591024</v>
      </c>
      <c r="DF92" s="6"/>
      <c r="DJ92" s="8">
        <v>45</v>
      </c>
      <c r="DK92" s="8" t="s">
        <v>211</v>
      </c>
      <c r="DL92" s="15">
        <v>0</v>
      </c>
      <c r="DM92" s="15">
        <v>0.5137975057483618</v>
      </c>
      <c r="DN92" s="15">
        <v>0.49030944405037535</v>
      </c>
      <c r="DO92" s="15">
        <v>0.42305260485390822</v>
      </c>
      <c r="DP92" s="15">
        <v>0.29914077913633175</v>
      </c>
      <c r="DQ92" s="15">
        <v>3.689125133017309E-2</v>
      </c>
      <c r="DR92" s="15">
        <v>0</v>
      </c>
      <c r="DS92" s="15">
        <v>0</v>
      </c>
      <c r="DT92" s="15">
        <v>0</v>
      </c>
      <c r="DU92" s="6"/>
      <c r="IO92" s="8">
        <v>50</v>
      </c>
      <c r="IP92" s="8" t="s">
        <v>131</v>
      </c>
      <c r="IQ92" s="15">
        <v>0</v>
      </c>
      <c r="IR92" s="15">
        <v>0</v>
      </c>
      <c r="IS92" s="15">
        <v>4.4532117996045492E-2</v>
      </c>
      <c r="IT92" s="15">
        <v>4.4532117996045492E-2</v>
      </c>
      <c r="IU92" s="15">
        <v>4.4532117996045492E-2</v>
      </c>
      <c r="IV92" s="15">
        <v>4.4532117996045492E-2</v>
      </c>
      <c r="IW92" s="15">
        <v>4.4532117996045492E-2</v>
      </c>
      <c r="IX92" s="15">
        <v>8.9064235992091009E-3</v>
      </c>
      <c r="IY92" s="6"/>
      <c r="KC92" s="8">
        <v>109</v>
      </c>
      <c r="KD92" s="8" t="s">
        <v>122</v>
      </c>
      <c r="KE92" s="15">
        <v>0.89696035777867344</v>
      </c>
      <c r="KF92" s="15">
        <v>3.1368214223777611</v>
      </c>
      <c r="KG92" s="15">
        <v>0</v>
      </c>
      <c r="KH92" s="15">
        <v>0</v>
      </c>
      <c r="KI92" s="15">
        <v>0</v>
      </c>
      <c r="KJ92" s="15">
        <v>0</v>
      </c>
      <c r="KK92" s="15">
        <v>0</v>
      </c>
      <c r="KL92" s="15">
        <v>0</v>
      </c>
      <c r="KM92" s="6"/>
      <c r="LD92" s="6"/>
      <c r="LW92" s="6"/>
      <c r="MQ92" s="6"/>
    </row>
    <row r="93" spans="21:355" x14ac:dyDescent="0.45">
      <c r="CU93" s="8">
        <v>55</v>
      </c>
      <c r="CV93" s="8" t="s">
        <v>105</v>
      </c>
      <c r="CW93" s="15">
        <v>0</v>
      </c>
      <c r="CX93" s="15">
        <v>8.5577115150194616E-2</v>
      </c>
      <c r="CY93" s="15">
        <v>0.25770326079333855</v>
      </c>
      <c r="CZ93" s="15">
        <v>0.60391042098998382</v>
      </c>
      <c r="DA93" s="15">
        <v>1.2146795658652387</v>
      </c>
      <c r="DB93" s="15">
        <v>2.4431544753129288</v>
      </c>
      <c r="DC93" s="15">
        <v>2.0969473151162834</v>
      </c>
      <c r="DD93" s="15">
        <v>1.4006010550908339</v>
      </c>
      <c r="DE93" s="15">
        <v>0</v>
      </c>
      <c r="DF93" s="6"/>
      <c r="DJ93" s="8">
        <v>46</v>
      </c>
      <c r="DK93" s="8" t="s">
        <v>111</v>
      </c>
      <c r="DL93" s="15">
        <v>0</v>
      </c>
      <c r="DM93" s="15">
        <v>1.8632824952226384E-2</v>
      </c>
      <c r="DN93" s="15">
        <v>5.6110091343359321E-2</v>
      </c>
      <c r="DO93" s="15">
        <v>0.1314902604669716</v>
      </c>
      <c r="DP93" s="15">
        <v>0.26447388047642006</v>
      </c>
      <c r="DQ93" s="15">
        <v>0.53195144040212528</v>
      </c>
      <c r="DR93" s="15">
        <v>0.57362448848003122</v>
      </c>
      <c r="DS93" s="15">
        <v>0.57612730410873891</v>
      </c>
      <c r="DT93" s="15">
        <v>0.57681098616687609</v>
      </c>
      <c r="DU93" s="6"/>
      <c r="IO93" s="8">
        <v>52</v>
      </c>
      <c r="IP93" s="8" t="s">
        <v>77</v>
      </c>
      <c r="IQ93" s="15">
        <v>3.3587038604561401E-2</v>
      </c>
      <c r="IR93" s="15">
        <v>0.11208764950123433</v>
      </c>
      <c r="IS93" s="15">
        <v>0.26998041745124013</v>
      </c>
      <c r="IT93" s="15">
        <v>0.58755917112173772</v>
      </c>
      <c r="IU93" s="15">
        <v>1.1927364413100146</v>
      </c>
      <c r="IV93" s="15">
        <v>1.170574714868835</v>
      </c>
      <c r="IW93" s="15">
        <v>1.1807972205031796</v>
      </c>
      <c r="IX93" s="15">
        <v>1.2564999153349719</v>
      </c>
      <c r="IY93" s="6"/>
      <c r="KC93" s="8">
        <v>114</v>
      </c>
      <c r="KD93" s="8" t="s">
        <v>48</v>
      </c>
      <c r="KE93" s="15">
        <v>0</v>
      </c>
      <c r="KF93" s="15">
        <v>0</v>
      </c>
      <c r="KG93" s="15">
        <v>1.1267236810332164</v>
      </c>
      <c r="KH93" s="15">
        <v>9.52355881809379E-2</v>
      </c>
      <c r="KI93" s="15">
        <v>0</v>
      </c>
      <c r="KJ93" s="15">
        <v>0</v>
      </c>
      <c r="KK93" s="15">
        <v>0</v>
      </c>
      <c r="KL93" s="15">
        <v>0</v>
      </c>
      <c r="KM93" s="6"/>
      <c r="LD93" s="6"/>
      <c r="LW93" s="6"/>
      <c r="MQ93" s="6"/>
    </row>
    <row r="94" spans="21:355" x14ac:dyDescent="0.45">
      <c r="CU94" s="8">
        <v>56</v>
      </c>
      <c r="CV94" s="8" t="s">
        <v>205</v>
      </c>
      <c r="CW94" s="15">
        <v>0</v>
      </c>
      <c r="CX94" s="15">
        <v>0.9384604308258524</v>
      </c>
      <c r="CY94" s="15">
        <v>0.96311776964785833</v>
      </c>
      <c r="CZ94" s="15">
        <v>0.97743593159984898</v>
      </c>
      <c r="DA94" s="15">
        <v>0.99342585457867305</v>
      </c>
      <c r="DB94" s="15">
        <v>1.0026407715215964</v>
      </c>
      <c r="DC94" s="15">
        <v>1.0110691550626592</v>
      </c>
      <c r="DD94" s="15">
        <v>1.0154806119196127</v>
      </c>
      <c r="DE94" s="15">
        <v>1.0166856682885246</v>
      </c>
      <c r="DF94" s="6"/>
      <c r="DJ94" s="8">
        <v>47</v>
      </c>
      <c r="DK94" s="8" t="s">
        <v>118</v>
      </c>
      <c r="DL94" s="15">
        <v>0</v>
      </c>
      <c r="DM94" s="15">
        <v>1.6054528678046891</v>
      </c>
      <c r="DN94" s="15">
        <v>1.6449719946156471</v>
      </c>
      <c r="DO94" s="15">
        <v>1.6567560528901848</v>
      </c>
      <c r="DP94" s="15">
        <v>1.670628219729652</v>
      </c>
      <c r="DQ94" s="15">
        <v>1.6689132833101523</v>
      </c>
      <c r="DR94" s="15">
        <v>1.6411296411435694</v>
      </c>
      <c r="DS94" s="15">
        <v>1.5993966523643588</v>
      </c>
      <c r="DT94" s="15">
        <v>1.539195138269712</v>
      </c>
      <c r="DU94" s="6"/>
      <c r="IO94" s="8">
        <v>53</v>
      </c>
      <c r="IP94" s="8" t="s">
        <v>138</v>
      </c>
      <c r="IQ94" s="15">
        <v>5.6418061856322002</v>
      </c>
      <c r="IR94" s="15">
        <v>4.7654634414973236</v>
      </c>
      <c r="IS94" s="15">
        <v>3.9910473017927619</v>
      </c>
      <c r="IT94" s="15">
        <v>3.2175188487658235</v>
      </c>
      <c r="IU94" s="15">
        <v>1.5500675178576135</v>
      </c>
      <c r="IV94" s="15">
        <v>0</v>
      </c>
      <c r="IW94" s="15">
        <v>0</v>
      </c>
      <c r="IX94" s="15">
        <v>0</v>
      </c>
      <c r="IY94" s="6"/>
      <c r="KC94" s="8">
        <v>118</v>
      </c>
      <c r="KD94" s="8" t="s">
        <v>120</v>
      </c>
      <c r="KE94" s="15">
        <v>1.5061281757351639</v>
      </c>
      <c r="KF94" s="15">
        <v>3.2640003044334325</v>
      </c>
      <c r="KG94" s="15">
        <v>0</v>
      </c>
      <c r="KH94" s="15">
        <v>0</v>
      </c>
      <c r="KI94" s="15">
        <v>0</v>
      </c>
      <c r="KJ94" s="15">
        <v>0</v>
      </c>
      <c r="KK94" s="15">
        <v>0</v>
      </c>
      <c r="KL94" s="15">
        <v>0</v>
      </c>
      <c r="KM94" s="6"/>
      <c r="LD94" s="6"/>
      <c r="LW94" s="6"/>
      <c r="MQ94" s="6"/>
    </row>
    <row r="95" spans="21:355" x14ac:dyDescent="0.45">
      <c r="CU95" s="8">
        <v>58</v>
      </c>
      <c r="CV95" s="8" t="s">
        <v>208</v>
      </c>
      <c r="CW95" s="15">
        <v>0</v>
      </c>
      <c r="CX95" s="15">
        <v>0.36008169600501161</v>
      </c>
      <c r="CY95" s="15">
        <v>0.36954257052924094</v>
      </c>
      <c r="CZ95" s="15">
        <v>0.37503636426842957</v>
      </c>
      <c r="DA95" s="15">
        <v>0.38117160278896872</v>
      </c>
      <c r="DB95" s="15">
        <v>0.38470731171431327</v>
      </c>
      <c r="DC95" s="15">
        <v>0.38794123244273082</v>
      </c>
      <c r="DD95" s="15">
        <v>0.38963388224951112</v>
      </c>
      <c r="DE95" s="15">
        <v>0.39009625522427521</v>
      </c>
      <c r="DF95" s="6"/>
      <c r="DJ95" s="8">
        <v>48</v>
      </c>
      <c r="DK95" s="8" t="s">
        <v>216</v>
      </c>
      <c r="DL95" s="15">
        <v>0</v>
      </c>
      <c r="DM95" s="15">
        <v>0.79912183094667955</v>
      </c>
      <c r="DN95" s="15">
        <v>0.71186997845040145</v>
      </c>
      <c r="DO95" s="15">
        <v>0.58783601557172593</v>
      </c>
      <c r="DP95" s="15">
        <v>0.39080067014550601</v>
      </c>
      <c r="DQ95" s="15">
        <v>4.3749131993276185E-4</v>
      </c>
      <c r="DR95" s="15">
        <v>0</v>
      </c>
      <c r="DS95" s="15">
        <v>0</v>
      </c>
      <c r="DT95" s="15">
        <v>0</v>
      </c>
      <c r="DU95" s="6"/>
      <c r="IO95" s="8">
        <v>54</v>
      </c>
      <c r="IP95" s="8" t="s">
        <v>145</v>
      </c>
      <c r="IQ95" s="15">
        <v>0.11226721475372047</v>
      </c>
      <c r="IR95" s="15">
        <v>0.33807668406925256</v>
      </c>
      <c r="IS95" s="15">
        <v>0.33807668406925256</v>
      </c>
      <c r="IT95" s="15">
        <v>0.33807668406925256</v>
      </c>
      <c r="IU95" s="15">
        <v>0.33807668406925256</v>
      </c>
      <c r="IV95" s="15">
        <v>0.33807668406925256</v>
      </c>
      <c r="IW95" s="15">
        <v>0.22580946931553211</v>
      </c>
      <c r="IX95" s="15">
        <v>0</v>
      </c>
      <c r="IY95" s="6"/>
      <c r="KC95" s="8">
        <v>119</v>
      </c>
      <c r="KD95" s="8" t="s">
        <v>119</v>
      </c>
      <c r="KE95" s="15">
        <v>11.22766284066706</v>
      </c>
      <c r="KF95" s="15">
        <v>5.9384853418346584</v>
      </c>
      <c r="KG95" s="15">
        <v>37.0301262025692</v>
      </c>
      <c r="KH95" s="15">
        <v>40.703418462130962</v>
      </c>
      <c r="KI95" s="15">
        <v>40.693349040620966</v>
      </c>
      <c r="KJ95" s="15">
        <v>0</v>
      </c>
      <c r="KK95" s="15">
        <v>0</v>
      </c>
      <c r="KL95" s="15">
        <v>0</v>
      </c>
      <c r="KM95" s="6"/>
      <c r="LD95" s="6"/>
      <c r="LW95" s="6"/>
      <c r="MQ95" s="6"/>
    </row>
    <row r="96" spans="21:355" x14ac:dyDescent="0.45">
      <c r="CU96" s="8">
        <v>59</v>
      </c>
      <c r="CV96" s="8" t="s">
        <v>211</v>
      </c>
      <c r="CW96" s="15">
        <v>0</v>
      </c>
      <c r="CX96" s="15">
        <v>0.23772272977005007</v>
      </c>
      <c r="CY96" s="15">
        <v>0.22685532367838382</v>
      </c>
      <c r="CZ96" s="15">
        <v>0.19573707333537804</v>
      </c>
      <c r="DA96" s="15">
        <v>0.13840581514355704</v>
      </c>
      <c r="DB96" s="15">
        <v>1.706876517056681E-2</v>
      </c>
      <c r="DC96" s="15">
        <v>0</v>
      </c>
      <c r="DD96" s="15">
        <v>0</v>
      </c>
      <c r="DE96" s="15">
        <v>0</v>
      </c>
      <c r="DF96" s="6"/>
      <c r="DJ96" s="8">
        <v>49</v>
      </c>
      <c r="DK96" s="8" t="s">
        <v>125</v>
      </c>
      <c r="DL96" s="15">
        <v>0</v>
      </c>
      <c r="DM96" s="15">
        <v>2.865820505966276E-2</v>
      </c>
      <c r="DN96" s="15">
        <v>8.6300091787260516E-2</v>
      </c>
      <c r="DO96" s="15">
        <v>8.6300091787260516E-2</v>
      </c>
      <c r="DP96" s="15">
        <v>8.6300091787260516E-2</v>
      </c>
      <c r="DQ96" s="15">
        <v>8.6300091787260516E-2</v>
      </c>
      <c r="DR96" s="15">
        <v>8.6300091787260516E-2</v>
      </c>
      <c r="DS96" s="15">
        <v>5.7641886727597784E-2</v>
      </c>
      <c r="DT96" s="15">
        <v>0</v>
      </c>
      <c r="DU96" s="6"/>
      <c r="IO96" s="8">
        <v>55</v>
      </c>
      <c r="IP96" s="8" t="s">
        <v>149</v>
      </c>
      <c r="IQ96" s="15">
        <v>0</v>
      </c>
      <c r="IR96" s="15">
        <v>0</v>
      </c>
      <c r="IS96" s="15">
        <v>0.11226721475374138</v>
      </c>
      <c r="IT96" s="15">
        <v>0.11226721475374138</v>
      </c>
      <c r="IU96" s="15">
        <v>0.11226721475374138</v>
      </c>
      <c r="IV96" s="15">
        <v>0.11226721475374138</v>
      </c>
      <c r="IW96" s="15">
        <v>0.11226721475374138</v>
      </c>
      <c r="IX96" s="15">
        <v>2.2453442950748279E-2</v>
      </c>
      <c r="IY96" s="6"/>
      <c r="KE96" s="6"/>
      <c r="KF96" s="6"/>
      <c r="KG96" s="6"/>
      <c r="KH96" s="6"/>
      <c r="KI96" s="6"/>
      <c r="KJ96" s="6"/>
      <c r="KK96" s="6"/>
      <c r="KL96" s="6"/>
      <c r="KM96" s="6"/>
      <c r="LD96" s="6"/>
      <c r="LW96" s="6"/>
      <c r="MQ96" s="6"/>
    </row>
    <row r="97" spans="99:355" x14ac:dyDescent="0.45">
      <c r="CU97" s="8">
        <v>60</v>
      </c>
      <c r="CV97" s="8" t="s">
        <v>111</v>
      </c>
      <c r="CW97" s="15">
        <v>0</v>
      </c>
      <c r="CX97" s="15">
        <v>1.4160433649402081E-2</v>
      </c>
      <c r="CY97" s="15">
        <v>4.2642123648276513E-2</v>
      </c>
      <c r="CZ97" s="15">
        <v>9.992897553962525E-2</v>
      </c>
      <c r="DA97" s="15">
        <v>0.20099286319108337</v>
      </c>
      <c r="DB97" s="15">
        <v>0.40426844001548479</v>
      </c>
      <c r="DC97" s="15">
        <v>0.43593880850703332</v>
      </c>
      <c r="DD97" s="15">
        <v>0.43784087943497202</v>
      </c>
      <c r="DE97" s="15">
        <v>0.43836045896445086</v>
      </c>
      <c r="DF97" s="6"/>
      <c r="DJ97" s="8">
        <v>50</v>
      </c>
      <c r="DK97" s="8" t="s">
        <v>131</v>
      </c>
      <c r="DL97" s="15">
        <v>0</v>
      </c>
      <c r="DM97" s="15">
        <v>0</v>
      </c>
      <c r="DN97" s="15">
        <v>0</v>
      </c>
      <c r="DO97" s="15">
        <v>2.8658205059330012E-2</v>
      </c>
      <c r="DP97" s="15">
        <v>2.8658205059330012E-2</v>
      </c>
      <c r="DQ97" s="15">
        <v>2.8658205059330012E-2</v>
      </c>
      <c r="DR97" s="15">
        <v>2.8658205059330012E-2</v>
      </c>
      <c r="DS97" s="15">
        <v>2.8658205059330012E-2</v>
      </c>
      <c r="DT97" s="15">
        <v>5.7316410118660038E-3</v>
      </c>
      <c r="DU97" s="6"/>
      <c r="IO97" s="8">
        <v>58</v>
      </c>
      <c r="IP97" s="8" t="s">
        <v>153</v>
      </c>
      <c r="IQ97" s="15">
        <v>0.42241967108618461</v>
      </c>
      <c r="IR97" s="15">
        <v>1.2720565126645405</v>
      </c>
      <c r="IS97" s="15">
        <v>1.2720565126645405</v>
      </c>
      <c r="IT97" s="15">
        <v>1.2720565126645405</v>
      </c>
      <c r="IU97" s="15">
        <v>1.2720565126645405</v>
      </c>
      <c r="IV97" s="15">
        <v>1.2720565126645405</v>
      </c>
      <c r="IW97" s="15">
        <v>0.84963684157835562</v>
      </c>
      <c r="IX97" s="15">
        <v>0</v>
      </c>
      <c r="IY97" s="6"/>
      <c r="KI97" s="6"/>
      <c r="LD97" s="6"/>
      <c r="LW97" s="6"/>
      <c r="MQ97" s="6"/>
    </row>
    <row r="98" spans="99:355" x14ac:dyDescent="0.45">
      <c r="CU98" s="8">
        <v>61</v>
      </c>
      <c r="CV98" s="8" t="s">
        <v>118</v>
      </c>
      <c r="CW98" s="15">
        <v>0</v>
      </c>
      <c r="CX98" s="15">
        <v>2.5259669066681929</v>
      </c>
      <c r="CY98" s="15">
        <v>2.5881450051391894</v>
      </c>
      <c r="CZ98" s="15">
        <v>2.6066856560823926</v>
      </c>
      <c r="DA98" s="15">
        <v>2.6285116685820236</v>
      </c>
      <c r="DB98" s="15">
        <v>2.625813443844589</v>
      </c>
      <c r="DC98" s="15">
        <v>2.5820995721596072</v>
      </c>
      <c r="DD98" s="15">
        <v>2.51643825585028</v>
      </c>
      <c r="DE98" s="15">
        <v>2.4217191673090288</v>
      </c>
      <c r="DF98" s="6"/>
      <c r="DJ98" s="8">
        <v>52</v>
      </c>
      <c r="DK98" s="8" t="s">
        <v>77</v>
      </c>
      <c r="DL98" s="15">
        <v>0</v>
      </c>
      <c r="DM98" s="15">
        <v>2.1614607231361178E-2</v>
      </c>
      <c r="DN98" s="15">
        <v>7.2132900669802713E-2</v>
      </c>
      <c r="DO98" s="15">
        <v>0.17374323327734448</v>
      </c>
      <c r="DP98" s="15">
        <v>0.37811790609177875</v>
      </c>
      <c r="DQ98" s="15">
        <v>0.767573765968942</v>
      </c>
      <c r="DR98" s="15">
        <v>0.75331180562659983</v>
      </c>
      <c r="DS98" s="15">
        <v>0.75989039824407256</v>
      </c>
      <c r="DT98" s="15">
        <v>0.80860812041093755</v>
      </c>
      <c r="DU98" s="6"/>
      <c r="IO98" s="8">
        <v>59</v>
      </c>
      <c r="IP98" s="8" t="s">
        <v>157</v>
      </c>
      <c r="IQ98" s="15">
        <v>0</v>
      </c>
      <c r="IR98" s="15">
        <v>0</v>
      </c>
      <c r="IS98" s="15">
        <v>0.42241967108268641</v>
      </c>
      <c r="IT98" s="15">
        <v>0.42241967108268641</v>
      </c>
      <c r="IU98" s="15">
        <v>0.42241967108268641</v>
      </c>
      <c r="IV98" s="15">
        <v>0.42241967108268641</v>
      </c>
      <c r="IW98" s="15">
        <v>0.33793573686614908</v>
      </c>
      <c r="IX98" s="15">
        <v>0</v>
      </c>
      <c r="IY98" s="6"/>
      <c r="KI98" s="6"/>
      <c r="LD98" s="6"/>
      <c r="LW98" s="6"/>
      <c r="MQ98" s="6"/>
    </row>
    <row r="99" spans="99:355" x14ac:dyDescent="0.45">
      <c r="CU99" s="8">
        <v>62</v>
      </c>
      <c r="CV99" s="8" t="s">
        <v>216</v>
      </c>
      <c r="CW99" s="15">
        <v>0</v>
      </c>
      <c r="CX99" s="15">
        <v>6.0132827703558664</v>
      </c>
      <c r="CY99" s="15">
        <v>5.3567244822711189</v>
      </c>
      <c r="CZ99" s="15">
        <v>4.4233858309747012</v>
      </c>
      <c r="DA99" s="15">
        <v>2.9407217340634744</v>
      </c>
      <c r="DB99" s="15">
        <v>3.2920625046814135E-3</v>
      </c>
      <c r="DC99" s="15">
        <v>0</v>
      </c>
      <c r="DD99" s="15">
        <v>0</v>
      </c>
      <c r="DE99" s="15">
        <v>0</v>
      </c>
      <c r="DF99" s="6"/>
      <c r="DJ99" s="8">
        <v>53</v>
      </c>
      <c r="DK99" s="8" t="s">
        <v>138</v>
      </c>
      <c r="DL99" s="15">
        <v>0</v>
      </c>
      <c r="DM99" s="15">
        <v>2.9945580012639361</v>
      </c>
      <c r="DN99" s="15">
        <v>2.5294127818159873</v>
      </c>
      <c r="DO99" s="15">
        <v>2.1183681675280952</v>
      </c>
      <c r="DP99" s="15">
        <v>1.7077947195928982</v>
      </c>
      <c r="DQ99" s="15">
        <v>0.82274486846444295</v>
      </c>
      <c r="DR99" s="15">
        <v>0</v>
      </c>
      <c r="DS99" s="15">
        <v>0</v>
      </c>
      <c r="DT99" s="15">
        <v>0</v>
      </c>
      <c r="DU99" s="6"/>
      <c r="IO99" s="8">
        <v>60</v>
      </c>
      <c r="IP99" s="8" t="s">
        <v>87</v>
      </c>
      <c r="IQ99" s="15">
        <v>0</v>
      </c>
      <c r="IR99" s="15">
        <v>0.11226721475350124</v>
      </c>
      <c r="IS99" s="15">
        <v>0.33807668406921682</v>
      </c>
      <c r="IT99" s="15">
        <v>0.7922601831842504</v>
      </c>
      <c r="IU99" s="15">
        <v>1.7057854285734635</v>
      </c>
      <c r="IV99" s="15">
        <v>2.5007208340429221</v>
      </c>
      <c r="IW99" s="15">
        <v>2.6612128290895387</v>
      </c>
      <c r="IX99" s="15">
        <v>3.1676855307888974</v>
      </c>
      <c r="IY99" s="6"/>
      <c r="KI99" s="6"/>
      <c r="LD99" s="6"/>
      <c r="LW99" s="6"/>
      <c r="MQ99" s="6"/>
    </row>
    <row r="100" spans="99:355" x14ac:dyDescent="0.45">
      <c r="CU100" s="8">
        <v>63</v>
      </c>
      <c r="CV100" s="8" t="s">
        <v>125</v>
      </c>
      <c r="CW100" s="15">
        <v>0</v>
      </c>
      <c r="CX100" s="15">
        <v>0.26911727796268398</v>
      </c>
      <c r="CY100" s="15">
        <v>0.81040824927332822</v>
      </c>
      <c r="CZ100" s="15">
        <v>0.81040824927332822</v>
      </c>
      <c r="DA100" s="15">
        <v>0.81040824927332822</v>
      </c>
      <c r="DB100" s="15">
        <v>0.81040824927332822</v>
      </c>
      <c r="DC100" s="15">
        <v>0.81040824927332822</v>
      </c>
      <c r="DD100" s="15">
        <v>0.5412909713106443</v>
      </c>
      <c r="DE100" s="15">
        <v>0</v>
      </c>
      <c r="DF100" s="6"/>
      <c r="DJ100" s="8">
        <v>54</v>
      </c>
      <c r="DK100" s="8" t="s">
        <v>145</v>
      </c>
      <c r="DL100" s="15">
        <v>0</v>
      </c>
      <c r="DM100" s="15">
        <v>0.10834618813513125</v>
      </c>
      <c r="DN100" s="15">
        <v>0.32626907237898423</v>
      </c>
      <c r="DO100" s="15">
        <v>0.32626907237898423</v>
      </c>
      <c r="DP100" s="15">
        <v>0.32626907237898423</v>
      </c>
      <c r="DQ100" s="15">
        <v>0.32626907237898423</v>
      </c>
      <c r="DR100" s="15">
        <v>0.32626907237898423</v>
      </c>
      <c r="DS100" s="15">
        <v>0.21792288424385281</v>
      </c>
      <c r="DT100" s="15">
        <v>0</v>
      </c>
      <c r="DU100" s="6"/>
      <c r="IO100" s="8">
        <v>62</v>
      </c>
      <c r="IP100" s="8" t="s">
        <v>166</v>
      </c>
      <c r="IQ100" s="15">
        <v>1.0641171054733864</v>
      </c>
      <c r="IR100" s="15">
        <v>1.0903109475202188</v>
      </c>
      <c r="IS100" s="15">
        <v>1.0981215897591143</v>
      </c>
      <c r="IT100" s="15">
        <v>1.1073162601975208</v>
      </c>
      <c r="IU100" s="15">
        <v>1.1061795758292732</v>
      </c>
      <c r="IV100" s="15">
        <v>1.0877641807250662</v>
      </c>
      <c r="IW100" s="15">
        <v>1.060102959325768</v>
      </c>
      <c r="IX100" s="15">
        <v>1.0202005354002937</v>
      </c>
      <c r="IY100" s="6"/>
      <c r="KI100" s="6"/>
      <c r="LD100" s="6"/>
      <c r="LW100" s="6"/>
      <c r="MQ100" s="6"/>
    </row>
    <row r="101" spans="99:355" x14ac:dyDescent="0.45">
      <c r="CU101" s="8">
        <v>64</v>
      </c>
      <c r="CV101" s="8" t="s">
        <v>131</v>
      </c>
      <c r="CW101" s="15">
        <v>0</v>
      </c>
      <c r="CX101" s="15">
        <v>0</v>
      </c>
      <c r="CY101" s="15">
        <v>0</v>
      </c>
      <c r="CZ101" s="15">
        <v>0.21495417677594317</v>
      </c>
      <c r="DA101" s="15">
        <v>0.21495417677594317</v>
      </c>
      <c r="DB101" s="15">
        <v>0.21495417677594317</v>
      </c>
      <c r="DC101" s="15">
        <v>0.21495417677594317</v>
      </c>
      <c r="DD101" s="15">
        <v>0.21495417677594317</v>
      </c>
      <c r="DE101" s="15">
        <v>4.299083535518864E-2</v>
      </c>
      <c r="DF101" s="6"/>
      <c r="DJ101" s="8">
        <v>55</v>
      </c>
      <c r="DK101" s="8" t="s">
        <v>149</v>
      </c>
      <c r="DL101" s="15">
        <v>0</v>
      </c>
      <c r="DM101" s="15">
        <v>0</v>
      </c>
      <c r="DN101" s="15">
        <v>0</v>
      </c>
      <c r="DO101" s="15">
        <v>0.10834618813515146</v>
      </c>
      <c r="DP101" s="15">
        <v>0.10834618813515146</v>
      </c>
      <c r="DQ101" s="15">
        <v>0.10834618813515146</v>
      </c>
      <c r="DR101" s="15">
        <v>0.10834618813515146</v>
      </c>
      <c r="DS101" s="15">
        <v>0.10834618813515146</v>
      </c>
      <c r="DT101" s="15">
        <v>2.16692376270303E-2</v>
      </c>
      <c r="DU101" s="6"/>
      <c r="IO101" s="8">
        <v>63</v>
      </c>
      <c r="IP101" s="8" t="s">
        <v>169</v>
      </c>
      <c r="IQ101" s="15">
        <v>3.8226363859382602</v>
      </c>
      <c r="IR101" s="15">
        <v>3.651547309216669</v>
      </c>
      <c r="IS101" s="15">
        <v>3.1405940933040624</v>
      </c>
      <c r="IT101" s="15">
        <v>2.2221399412206417</v>
      </c>
      <c r="IU101" s="15">
        <v>0.30181960935360563</v>
      </c>
      <c r="IV101" s="15">
        <v>0.77334707927321</v>
      </c>
      <c r="IW101" s="15">
        <v>1.7566249006330883</v>
      </c>
      <c r="IX101" s="15">
        <v>3.7928434241838169</v>
      </c>
      <c r="IY101" s="6"/>
      <c r="KE101" s="6"/>
      <c r="KF101" s="6"/>
      <c r="KG101" s="6"/>
      <c r="KH101" s="6"/>
      <c r="KI101" s="6"/>
      <c r="KZ101" s="6"/>
      <c r="LA101" s="6"/>
      <c r="LB101" s="6"/>
      <c r="LC101" s="6"/>
      <c r="LD101" s="6"/>
      <c r="LS101" s="6"/>
      <c r="LT101" s="6"/>
      <c r="LU101" s="6"/>
      <c r="LV101" s="6"/>
      <c r="LW101" s="6"/>
      <c r="MM101" s="6"/>
      <c r="MN101" s="6"/>
      <c r="MO101" s="6"/>
      <c r="MP101" s="6"/>
      <c r="MQ101" s="6"/>
    </row>
    <row r="102" spans="99:355" x14ac:dyDescent="0.45">
      <c r="CU102" s="8">
        <v>66</v>
      </c>
      <c r="CV102" s="8" t="s">
        <v>77</v>
      </c>
      <c r="CW102" s="15">
        <v>0</v>
      </c>
      <c r="CX102" s="15">
        <v>7.3956947066968481E-2</v>
      </c>
      <c r="CY102" s="15">
        <v>0.24681129106446137</v>
      </c>
      <c r="CZ102" s="15">
        <v>0.59448311825406808</v>
      </c>
      <c r="DA102" s="15">
        <v>1.2937753467631057</v>
      </c>
      <c r="DB102" s="15">
        <v>2.6263448496715416</v>
      </c>
      <c r="DC102" s="15">
        <v>2.5775458576371459</v>
      </c>
      <c r="DD102" s="15">
        <v>2.6000552940001471</v>
      </c>
      <c r="DE102" s="15">
        <v>2.7667487694332968</v>
      </c>
      <c r="DF102" s="6"/>
      <c r="DJ102" s="8">
        <v>58</v>
      </c>
      <c r="DK102" s="8" t="s">
        <v>153</v>
      </c>
      <c r="DL102" s="15">
        <v>0</v>
      </c>
      <c r="DM102" s="15">
        <v>0.10834618813526371</v>
      </c>
      <c r="DN102" s="15">
        <v>0.32626907237878217</v>
      </c>
      <c r="DO102" s="15">
        <v>0.32626907237878217</v>
      </c>
      <c r="DP102" s="15">
        <v>0.32626907237878217</v>
      </c>
      <c r="DQ102" s="15">
        <v>0.32626907237878217</v>
      </c>
      <c r="DR102" s="15">
        <v>0.32626907237878217</v>
      </c>
      <c r="DS102" s="15">
        <v>0.21792288424351849</v>
      </c>
      <c r="DT102" s="15">
        <v>0</v>
      </c>
      <c r="DU102" s="6"/>
      <c r="IO102" s="8">
        <v>64</v>
      </c>
      <c r="IP102" s="8" t="s">
        <v>173</v>
      </c>
      <c r="IQ102" s="15">
        <v>3.3369390074858493E-2</v>
      </c>
      <c r="IR102" s="15">
        <v>0.10048715264446638</v>
      </c>
      <c r="IS102" s="15">
        <v>0.23548494679796814</v>
      </c>
      <c r="IT102" s="15">
        <v>0.47364434029039076</v>
      </c>
      <c r="IU102" s="15">
        <v>0.95266794816195099</v>
      </c>
      <c r="IV102" s="15">
        <v>0.81767015400844911</v>
      </c>
      <c r="IW102" s="15">
        <v>0.54614137044116784</v>
      </c>
      <c r="IX102" s="15">
        <v>0</v>
      </c>
      <c r="IY102" s="6"/>
    </row>
    <row r="103" spans="99:355" x14ac:dyDescent="0.45">
      <c r="CU103" s="8">
        <v>67</v>
      </c>
      <c r="CV103" s="8" t="s">
        <v>138</v>
      </c>
      <c r="CW103" s="15">
        <v>0</v>
      </c>
      <c r="CX103" s="15">
        <v>5.1313184695324656</v>
      </c>
      <c r="CY103" s="15">
        <v>4.3342698718560877</v>
      </c>
      <c r="CZ103" s="15">
        <v>3.6299252506441899</v>
      </c>
      <c r="DA103" s="15">
        <v>2.9263879955299883</v>
      </c>
      <c r="DB103" s="15">
        <v>1.4098127127551854</v>
      </c>
      <c r="DC103" s="15">
        <v>0</v>
      </c>
      <c r="DD103" s="15">
        <v>0</v>
      </c>
      <c r="DE103" s="15">
        <v>0</v>
      </c>
      <c r="DF103" s="6"/>
      <c r="DJ103" s="8">
        <v>59</v>
      </c>
      <c r="DK103" s="8" t="s">
        <v>157</v>
      </c>
      <c r="DL103" s="15">
        <v>0</v>
      </c>
      <c r="DM103" s="15">
        <v>0</v>
      </c>
      <c r="DN103" s="15">
        <v>0</v>
      </c>
      <c r="DO103" s="15">
        <v>0.1083461881343664</v>
      </c>
      <c r="DP103" s="15">
        <v>0.1083461881343664</v>
      </c>
      <c r="DQ103" s="15">
        <v>0.1083461881343664</v>
      </c>
      <c r="DR103" s="15">
        <v>0.1083461881343664</v>
      </c>
      <c r="DS103" s="15">
        <v>8.6676950507493133E-2</v>
      </c>
      <c r="DT103" s="15">
        <v>0</v>
      </c>
      <c r="DU103" s="6"/>
      <c r="IO103" s="8">
        <v>65</v>
      </c>
      <c r="IP103" s="8" t="s">
        <v>177</v>
      </c>
      <c r="IQ103" s="15">
        <v>0.89317775258948962</v>
      </c>
      <c r="IR103" s="15">
        <v>0.83279794775591109</v>
      </c>
      <c r="IS103" s="15">
        <v>0.75680649153822888</v>
      </c>
      <c r="IT103" s="15">
        <v>0.68400286570416746</v>
      </c>
      <c r="IU103" s="15">
        <v>0.60395764927807138</v>
      </c>
      <c r="IV103" s="15">
        <v>0.52603040604734175</v>
      </c>
      <c r="IW103" s="15">
        <v>0.44597760650007373</v>
      </c>
      <c r="IX103" s="15">
        <v>0.36588380248997088</v>
      </c>
      <c r="IY103" s="6"/>
    </row>
    <row r="104" spans="99:355" x14ac:dyDescent="0.45">
      <c r="CU104" s="8">
        <v>68</v>
      </c>
      <c r="CV104" s="8" t="s">
        <v>145</v>
      </c>
      <c r="CW104" s="15">
        <v>0</v>
      </c>
      <c r="CX104" s="15">
        <v>0.23115673159545752</v>
      </c>
      <c r="CY104" s="15">
        <v>0.69609548512905184</v>
      </c>
      <c r="CZ104" s="15">
        <v>0.69609548512905184</v>
      </c>
      <c r="DA104" s="15">
        <v>0.69609548512905184</v>
      </c>
      <c r="DB104" s="15">
        <v>0.69609548512905184</v>
      </c>
      <c r="DC104" s="15">
        <v>0.69609548512905184</v>
      </c>
      <c r="DD104" s="15">
        <v>0.46493875353359443</v>
      </c>
      <c r="DE104" s="15">
        <v>0</v>
      </c>
      <c r="DF104" s="6"/>
      <c r="DJ104" s="8">
        <v>60</v>
      </c>
      <c r="DK104" s="8" t="s">
        <v>87</v>
      </c>
      <c r="DL104" s="15">
        <v>0</v>
      </c>
      <c r="DM104" s="15">
        <v>0</v>
      </c>
      <c r="DN104" s="15">
        <v>0.10834618813491974</v>
      </c>
      <c r="DO104" s="15">
        <v>0.32626907237894964</v>
      </c>
      <c r="DP104" s="15">
        <v>0.76458983192517238</v>
      </c>
      <c r="DQ104" s="15">
        <v>1.6462094420692075</v>
      </c>
      <c r="DR104" s="15">
        <v>2.4133810618979301</v>
      </c>
      <c r="DS104" s="15">
        <v>2.5682677394346327</v>
      </c>
      <c r="DT104" s="15">
        <v>3.0570514573170477</v>
      </c>
      <c r="DU104" s="6"/>
      <c r="IO104" s="8">
        <v>66</v>
      </c>
      <c r="IP104" s="8" t="s">
        <v>179</v>
      </c>
      <c r="IQ104" s="15">
        <v>12.640724200561392</v>
      </c>
      <c r="IR104" s="15">
        <v>11.786197251169794</v>
      </c>
      <c r="IS104" s="15">
        <v>9.3417061856345516</v>
      </c>
      <c r="IT104" s="15">
        <v>5.8633979625108639</v>
      </c>
      <c r="IU104" s="15">
        <v>1.1406013526511489</v>
      </c>
      <c r="IV104" s="15">
        <v>3.7733769415433757E-2</v>
      </c>
      <c r="IW104" s="15">
        <v>0</v>
      </c>
      <c r="IX104" s="15">
        <v>0</v>
      </c>
      <c r="IY104" s="6"/>
    </row>
    <row r="105" spans="99:355" x14ac:dyDescent="0.45">
      <c r="CU105" s="8">
        <v>69</v>
      </c>
      <c r="CV105" s="8" t="s">
        <v>149</v>
      </c>
      <c r="CW105" s="15">
        <v>0</v>
      </c>
      <c r="CX105" s="15">
        <v>0</v>
      </c>
      <c r="CY105" s="15">
        <v>0</v>
      </c>
      <c r="CZ105" s="15">
        <v>0.18463364865705575</v>
      </c>
      <c r="DA105" s="15">
        <v>0.18463364865705575</v>
      </c>
      <c r="DB105" s="15">
        <v>0.18463364865705575</v>
      </c>
      <c r="DC105" s="15">
        <v>0.18463364865705575</v>
      </c>
      <c r="DD105" s="15">
        <v>0.18463364865705575</v>
      </c>
      <c r="DE105" s="15">
        <v>3.6926729731411152E-2</v>
      </c>
      <c r="DF105" s="6"/>
      <c r="DJ105" s="8">
        <v>61</v>
      </c>
      <c r="DK105" s="8" t="s">
        <v>217</v>
      </c>
      <c r="DL105" s="15">
        <v>0</v>
      </c>
      <c r="DM105" s="15">
        <v>16.470351470078246</v>
      </c>
      <c r="DN105" s="15">
        <v>16.875778450477281</v>
      </c>
      <c r="DO105" s="15">
        <v>16.99667118138067</v>
      </c>
      <c r="DP105" s="15">
        <v>17.138985831707323</v>
      </c>
      <c r="DQ105" s="15">
        <v>17.12139228776439</v>
      </c>
      <c r="DR105" s="15">
        <v>16.836359721079234</v>
      </c>
      <c r="DS105" s="15">
        <v>16.408220716269856</v>
      </c>
      <c r="DT105" s="15">
        <v>15.790612989469833</v>
      </c>
      <c r="DU105" s="6"/>
      <c r="IO105" s="8">
        <v>69</v>
      </c>
      <c r="IP105" s="8" t="s">
        <v>185</v>
      </c>
      <c r="IQ105" s="15">
        <v>0</v>
      </c>
      <c r="IR105" s="15">
        <v>0</v>
      </c>
      <c r="IS105" s="15">
        <v>0.4563399214933197</v>
      </c>
      <c r="IT105" s="15">
        <v>1.3742025025350306</v>
      </c>
      <c r="IU105" s="15">
        <v>3.2203520020474796</v>
      </c>
      <c r="IV105" s="15">
        <v>3.2203520020474796</v>
      </c>
      <c r="IW105" s="15">
        <v>2.7640120805541595</v>
      </c>
      <c r="IX105" s="15">
        <v>1.8461494995124486</v>
      </c>
      <c r="IY105" s="6"/>
    </row>
    <row r="106" spans="99:355" x14ac:dyDescent="0.45">
      <c r="CU106" s="8">
        <v>72</v>
      </c>
      <c r="CV106" s="8" t="s">
        <v>153</v>
      </c>
      <c r="CW106" s="15">
        <v>0</v>
      </c>
      <c r="CX106" s="15">
        <v>0.17224880356832661</v>
      </c>
      <c r="CY106" s="15">
        <v>0.51870267266284764</v>
      </c>
      <c r="CZ106" s="15">
        <v>0.51870267266284764</v>
      </c>
      <c r="DA106" s="15">
        <v>0.51870267266284764</v>
      </c>
      <c r="DB106" s="15">
        <v>0.51870267266284764</v>
      </c>
      <c r="DC106" s="15">
        <v>0.51870267266284764</v>
      </c>
      <c r="DD106" s="15">
        <v>0.34645386909452103</v>
      </c>
      <c r="DE106" s="15">
        <v>0</v>
      </c>
      <c r="DF106" s="6"/>
      <c r="DJ106" s="8">
        <v>62</v>
      </c>
      <c r="DK106" s="8" t="s">
        <v>166</v>
      </c>
      <c r="DL106" s="15">
        <v>0</v>
      </c>
      <c r="DM106" s="15">
        <v>4.1063839277733747</v>
      </c>
      <c r="DN106" s="15">
        <v>4.2074648815842774</v>
      </c>
      <c r="DO106" s="15">
        <v>4.2376058271535317</v>
      </c>
      <c r="DP106" s="15">
        <v>4.2730876803398417</v>
      </c>
      <c r="DQ106" s="15">
        <v>4.2687012623443836</v>
      </c>
      <c r="DR106" s="15">
        <v>4.1976370137851315</v>
      </c>
      <c r="DS106" s="15">
        <v>4.0908935037030076</v>
      </c>
      <c r="DT106" s="15">
        <v>3.9369116990275961</v>
      </c>
      <c r="DU106" s="6"/>
      <c r="IO106" s="8">
        <v>71</v>
      </c>
      <c r="IP106" s="8" t="s">
        <v>188</v>
      </c>
      <c r="IQ106" s="15">
        <v>0</v>
      </c>
      <c r="IR106" s="15">
        <v>0</v>
      </c>
      <c r="IS106" s="15">
        <v>0.58821004420390322</v>
      </c>
      <c r="IT106" s="15">
        <v>1.377355196587668</v>
      </c>
      <c r="IU106" s="15">
        <v>1.377355196587668</v>
      </c>
      <c r="IV106" s="15">
        <v>1.377355196587668</v>
      </c>
      <c r="IW106" s="15">
        <v>0.78914515238376459</v>
      </c>
      <c r="IX106" s="15">
        <v>1.3373219329734276</v>
      </c>
      <c r="IY106" s="6"/>
    </row>
    <row r="107" spans="99:355" x14ac:dyDescent="0.45">
      <c r="CU107" s="8">
        <v>73</v>
      </c>
      <c r="CV107" s="8" t="s">
        <v>157</v>
      </c>
      <c r="CW107" s="15">
        <v>0</v>
      </c>
      <c r="CX107" s="15">
        <v>0</v>
      </c>
      <c r="CY107" s="15">
        <v>0</v>
      </c>
      <c r="CZ107" s="15">
        <v>0.13758165232678987</v>
      </c>
      <c r="DA107" s="15">
        <v>0.13758165232678987</v>
      </c>
      <c r="DB107" s="15">
        <v>0.13758165232678987</v>
      </c>
      <c r="DC107" s="15">
        <v>0.13758165232678987</v>
      </c>
      <c r="DD107" s="15">
        <v>0.11006532186143191</v>
      </c>
      <c r="DE107" s="15">
        <v>0</v>
      </c>
      <c r="DF107" s="6"/>
      <c r="DJ107" s="8">
        <v>63</v>
      </c>
      <c r="DK107" s="8" t="s">
        <v>169</v>
      </c>
      <c r="DL107" s="15">
        <v>0</v>
      </c>
      <c r="DM107" s="15">
        <v>1.3827924692968152</v>
      </c>
      <c r="DN107" s="15">
        <v>1.3209030654969054</v>
      </c>
      <c r="DO107" s="15">
        <v>1.1360719207597314</v>
      </c>
      <c r="DP107" s="15">
        <v>0.80383224199582526</v>
      </c>
      <c r="DQ107" s="15">
        <v>0.10917959250205633</v>
      </c>
      <c r="DR107" s="15">
        <v>0.27974895056862825</v>
      </c>
      <c r="DS107" s="15">
        <v>0.63543780750637491</v>
      </c>
      <c r="DT107" s="15">
        <v>1.3720152257944935</v>
      </c>
      <c r="DU107" s="6"/>
      <c r="IO107" s="8">
        <v>75</v>
      </c>
      <c r="IP107" s="8" t="s">
        <v>191</v>
      </c>
      <c r="IQ107" s="15">
        <v>0.94616130771625673</v>
      </c>
      <c r="IR107" s="15">
        <v>0.88219975590267374</v>
      </c>
      <c r="IS107" s="15">
        <v>0.80170046516045634</v>
      </c>
      <c r="IT107" s="15">
        <v>0.72457810779549015</v>
      </c>
      <c r="IU107" s="15">
        <v>0.6397845866508175</v>
      </c>
      <c r="IV107" s="15">
        <v>0.55723467746628197</v>
      </c>
      <c r="IW107" s="15">
        <v>0.47243312336756238</v>
      </c>
      <c r="IX107" s="15">
        <v>0.38758813240976159</v>
      </c>
      <c r="IY107" s="6"/>
    </row>
    <row r="108" spans="99:355" x14ac:dyDescent="0.45">
      <c r="CU108" s="8">
        <v>74</v>
      </c>
      <c r="CV108" s="8" t="s">
        <v>87</v>
      </c>
      <c r="CW108" s="15">
        <v>0</v>
      </c>
      <c r="CX108" s="15">
        <v>0</v>
      </c>
      <c r="CY108" s="15">
        <v>8.0014149013043614E-2</v>
      </c>
      <c r="CZ108" s="15">
        <v>0.24095118273259158</v>
      </c>
      <c r="DA108" s="15">
        <v>0.5646530422402668</v>
      </c>
      <c r="DB108" s="15">
        <v>1.2157331039683517</v>
      </c>
      <c r="DC108" s="15">
        <v>1.7822928082295979</v>
      </c>
      <c r="DD108" s="15">
        <v>1.8966773187499335</v>
      </c>
      <c r="DE108" s="15">
        <v>2.2576463007790126</v>
      </c>
      <c r="DF108" s="6"/>
      <c r="DJ108" s="8">
        <v>64</v>
      </c>
      <c r="DK108" s="8" t="s">
        <v>173</v>
      </c>
      <c r="DL108" s="15">
        <v>0</v>
      </c>
      <c r="DM108" s="15">
        <v>4.828389272940644E-2</v>
      </c>
      <c r="DN108" s="15">
        <v>0.14540004741124954</v>
      </c>
      <c r="DO108" s="15">
        <v>0.34073532315322952</v>
      </c>
      <c r="DP108" s="15">
        <v>0.68534044125973403</v>
      </c>
      <c r="DQ108" s="15">
        <v>1.3784644224124443</v>
      </c>
      <c r="DR108" s="15">
        <v>1.1831291466704645</v>
      </c>
      <c r="DS108" s="15">
        <v>0.79024013583455344</v>
      </c>
      <c r="DT108" s="15">
        <v>0</v>
      </c>
      <c r="DU108" s="6"/>
      <c r="IO108" s="8">
        <v>77</v>
      </c>
      <c r="IP108" s="8" t="s">
        <v>194</v>
      </c>
      <c r="IQ108" s="15">
        <v>1.3473364845037921</v>
      </c>
      <c r="IR108" s="15">
        <v>1.2562550466336151</v>
      </c>
      <c r="IS108" s="15">
        <v>1.141623819897611</v>
      </c>
      <c r="IT108" s="15">
        <v>1.0318013562211124</v>
      </c>
      <c r="IU108" s="15">
        <v>0.91105513276422001</v>
      </c>
      <c r="IV108" s="15">
        <v>0.79350381933621628</v>
      </c>
      <c r="IW108" s="15">
        <v>0.67274615692915019</v>
      </c>
      <c r="IX108" s="15">
        <v>0.55192664030705674</v>
      </c>
      <c r="IY108" s="6"/>
    </row>
    <row r="109" spans="99:355" x14ac:dyDescent="0.45">
      <c r="CU109" s="8">
        <v>75</v>
      </c>
      <c r="CV109" s="8" t="s">
        <v>217</v>
      </c>
      <c r="CW109" s="15">
        <v>0</v>
      </c>
      <c r="CX109" s="15">
        <v>0.1206112722404816</v>
      </c>
      <c r="CY109" s="15">
        <v>0.12358018665590129</v>
      </c>
      <c r="CZ109" s="15">
        <v>0.12446547596532336</v>
      </c>
      <c r="DA109" s="15">
        <v>0.12550763654492847</v>
      </c>
      <c r="DB109" s="15">
        <v>0.12537880021001288</v>
      </c>
      <c r="DC109" s="15">
        <v>0.12329152596086761</v>
      </c>
      <c r="DD109" s="15">
        <v>0.1201562929235129</v>
      </c>
      <c r="DE109" s="15">
        <v>0.11563359322215988</v>
      </c>
      <c r="DF109" s="6"/>
      <c r="DJ109" s="8">
        <v>65</v>
      </c>
      <c r="DK109" s="8" t="s">
        <v>177</v>
      </c>
      <c r="DL109" s="15">
        <v>0</v>
      </c>
      <c r="DM109" s="15">
        <v>0.18667884133995338</v>
      </c>
      <c r="DN109" s="15">
        <v>0.17405914500964698</v>
      </c>
      <c r="DO109" s="15">
        <v>0.15817653154628558</v>
      </c>
      <c r="DP109" s="15">
        <v>0.14296019137586874</v>
      </c>
      <c r="DQ109" s="15">
        <v>0.12623032073824075</v>
      </c>
      <c r="DR109" s="15">
        <v>0.10994311762222737</v>
      </c>
      <c r="DS109" s="15">
        <v>9.3211662072447271E-2</v>
      </c>
      <c r="DT109" s="15">
        <v>7.6471636374575644E-2</v>
      </c>
      <c r="DU109" s="6"/>
      <c r="IO109" s="8">
        <v>78</v>
      </c>
      <c r="IP109" s="8" t="s">
        <v>197</v>
      </c>
      <c r="IQ109" s="15">
        <v>0.24978893281569545</v>
      </c>
      <c r="IR109" s="15">
        <v>0.23290292443592941</v>
      </c>
      <c r="IS109" s="15">
        <v>0.20425880319608722</v>
      </c>
      <c r="IT109" s="15">
        <v>0.18389830949681851</v>
      </c>
      <c r="IU109" s="15">
        <v>0.16151260952955179</v>
      </c>
      <c r="IV109" s="15">
        <v>0.14711133743721649</v>
      </c>
      <c r="IW109" s="15">
        <v>0.12472351675120942</v>
      </c>
      <c r="IX109" s="15">
        <v>0.10232422862477157</v>
      </c>
      <c r="IY109" s="6"/>
    </row>
    <row r="110" spans="99:355" x14ac:dyDescent="0.45">
      <c r="CU110" s="8">
        <v>76</v>
      </c>
      <c r="CV110" s="8" t="s">
        <v>166</v>
      </c>
      <c r="CW110" s="15">
        <v>0</v>
      </c>
      <c r="CX110" s="15">
        <v>1.5807689102377582</v>
      </c>
      <c r="CY110" s="15">
        <v>1.6196804275269114</v>
      </c>
      <c r="CZ110" s="15">
        <v>1.6312833050266979</v>
      </c>
      <c r="DA110" s="15">
        <v>1.6449421862665117</v>
      </c>
      <c r="DB110" s="15">
        <v>1.6432536171223484</v>
      </c>
      <c r="DC110" s="15">
        <v>1.61589715052601</v>
      </c>
      <c r="DD110" s="15">
        <v>1.574805809561463</v>
      </c>
      <c r="DE110" s="15">
        <v>1.5155298982354659</v>
      </c>
      <c r="DF110" s="6"/>
      <c r="DJ110" s="8">
        <v>66</v>
      </c>
      <c r="DK110" s="8" t="s">
        <v>179</v>
      </c>
      <c r="DL110" s="15">
        <v>0</v>
      </c>
      <c r="DM110" s="15">
        <v>2.6420211487547456</v>
      </c>
      <c r="DN110" s="15">
        <v>2.4634175943497523</v>
      </c>
      <c r="DO110" s="15">
        <v>1.9524977300591204</v>
      </c>
      <c r="DP110" s="15">
        <v>1.2255011006276995</v>
      </c>
      <c r="DQ110" s="15">
        <v>0.23839558938156186</v>
      </c>
      <c r="DR110" s="15">
        <v>7.8866855439645982E-3</v>
      </c>
      <c r="DS110" s="15">
        <v>0</v>
      </c>
      <c r="DT110" s="15">
        <v>0</v>
      </c>
      <c r="DU110" s="6"/>
      <c r="IO110" s="8">
        <v>79</v>
      </c>
      <c r="IP110" s="8" t="s">
        <v>200</v>
      </c>
      <c r="IQ110" s="15">
        <v>0</v>
      </c>
      <c r="IR110" s="15">
        <v>0</v>
      </c>
      <c r="IS110" s="15">
        <v>1.8480271887501558E-3</v>
      </c>
      <c r="IT110" s="15">
        <v>1.8480271892289744E-3</v>
      </c>
      <c r="IU110" s="15">
        <v>1.848027188892914E-3</v>
      </c>
      <c r="IV110" s="15">
        <v>0</v>
      </c>
      <c r="IW110" s="15">
        <v>0</v>
      </c>
      <c r="IX110" s="15">
        <v>0</v>
      </c>
      <c r="IY110" s="6"/>
    </row>
    <row r="111" spans="99:355" x14ac:dyDescent="0.45">
      <c r="CU111" s="8">
        <v>77</v>
      </c>
      <c r="CV111" s="8" t="s">
        <v>169</v>
      </c>
      <c r="CW111" s="15">
        <v>0</v>
      </c>
      <c r="CX111" s="15">
        <v>3.0242067977988998</v>
      </c>
      <c r="CY111" s="15">
        <v>2.8888528962994307</v>
      </c>
      <c r="CZ111" s="15">
        <v>2.4846218806045282</v>
      </c>
      <c r="DA111" s="15">
        <v>1.7580041723613864</v>
      </c>
      <c r="DB111" s="15">
        <v>0.23877890078005579</v>
      </c>
      <c r="DC111" s="15">
        <v>0.6118189799059115</v>
      </c>
      <c r="DD111" s="15">
        <v>1.3897207134895944</v>
      </c>
      <c r="DE111" s="15">
        <v>3.0006366570981555</v>
      </c>
      <c r="DF111" s="6"/>
      <c r="DJ111" s="8">
        <v>68</v>
      </c>
      <c r="DK111" s="8" t="s">
        <v>182</v>
      </c>
      <c r="DL111" s="15">
        <v>0</v>
      </c>
      <c r="DM111" s="15">
        <v>0</v>
      </c>
      <c r="DN111" s="15">
        <v>0</v>
      </c>
      <c r="DO111" s="15">
        <v>9.5379007125761917E-2</v>
      </c>
      <c r="DP111" s="15">
        <v>0.28722025864496847</v>
      </c>
      <c r="DQ111" s="15">
        <v>0.65169061802003614</v>
      </c>
      <c r="DR111" s="15">
        <v>0.65169061802003614</v>
      </c>
      <c r="DS111" s="15">
        <v>0.61353901516973131</v>
      </c>
      <c r="DT111" s="15">
        <v>0.47957511028659155</v>
      </c>
      <c r="DU111" s="6"/>
      <c r="IO111" s="8">
        <v>80</v>
      </c>
      <c r="IP111" s="8" t="s">
        <v>218</v>
      </c>
      <c r="IQ111" s="15">
        <v>2.6717515013424529</v>
      </c>
      <c r="IR111" s="15">
        <v>2.0262283820570453</v>
      </c>
      <c r="IS111" s="15">
        <v>1.3380220586248097</v>
      </c>
      <c r="IT111" s="15">
        <v>0.46164830637268139</v>
      </c>
      <c r="IU111" s="15">
        <v>0</v>
      </c>
      <c r="IV111" s="15">
        <v>0</v>
      </c>
      <c r="IW111" s="15">
        <v>0</v>
      </c>
      <c r="IX111" s="15">
        <v>0</v>
      </c>
      <c r="IY111" s="6"/>
    </row>
    <row r="112" spans="99:355" x14ac:dyDescent="0.45">
      <c r="CU112" s="8">
        <v>78</v>
      </c>
      <c r="CV112" s="8" t="s">
        <v>173</v>
      </c>
      <c r="CW112" s="15">
        <v>0</v>
      </c>
      <c r="CX112" s="15">
        <v>0.14332165777239458</v>
      </c>
      <c r="CY112" s="15">
        <v>0.43159270425753088</v>
      </c>
      <c r="CZ112" s="15">
        <v>1.0114087455544261</v>
      </c>
      <c r="DA112" s="15">
        <v>2.034304249872295</v>
      </c>
      <c r="DB112" s="15">
        <v>4.0917124745431988</v>
      </c>
      <c r="DC112" s="15">
        <v>3.5118964332463034</v>
      </c>
      <c r="DD112" s="15">
        <v>2.3456792711560395</v>
      </c>
      <c r="DE112" s="15">
        <v>0</v>
      </c>
      <c r="DF112" s="6"/>
      <c r="DJ112" s="8">
        <v>69</v>
      </c>
      <c r="DK112" s="8" t="s">
        <v>185</v>
      </c>
      <c r="DL112" s="15">
        <v>0</v>
      </c>
      <c r="DM112" s="15">
        <v>0</v>
      </c>
      <c r="DN112" s="15">
        <v>0</v>
      </c>
      <c r="DO112" s="15">
        <v>9.5379007126259865E-2</v>
      </c>
      <c r="DP112" s="15">
        <v>0.28722025864689016</v>
      </c>
      <c r="DQ112" s="15">
        <v>0.67308153875125776</v>
      </c>
      <c r="DR112" s="15">
        <v>0.67308153875125776</v>
      </c>
      <c r="DS112" s="15">
        <v>0.57770253162499796</v>
      </c>
      <c r="DT112" s="15">
        <v>0.38586128010436754</v>
      </c>
      <c r="DU112" s="6"/>
      <c r="IO112" s="8">
        <v>81</v>
      </c>
      <c r="IP112" s="8" t="s">
        <v>202</v>
      </c>
      <c r="IQ112" s="15">
        <v>4.7787945129627418E-2</v>
      </c>
      <c r="IR112" s="15">
        <v>0.14390657204194693</v>
      </c>
      <c r="IS112" s="15">
        <v>0.14390657204194693</v>
      </c>
      <c r="IT112" s="15">
        <v>0.14390657204194693</v>
      </c>
      <c r="IU112" s="15">
        <v>0.14390657204194693</v>
      </c>
      <c r="IV112" s="15">
        <v>0.14390657204194693</v>
      </c>
      <c r="IW112" s="15">
        <v>9.6118626912319496E-2</v>
      </c>
      <c r="IX112" s="15">
        <v>0</v>
      </c>
      <c r="IY112" s="6"/>
    </row>
    <row r="113" spans="99:259" x14ac:dyDescent="0.45">
      <c r="CU113" s="8">
        <v>79</v>
      </c>
      <c r="CV113" s="8" t="s">
        <v>177</v>
      </c>
      <c r="CW113" s="15">
        <v>0</v>
      </c>
      <c r="CX113" s="15">
        <v>0.30890108919227766</v>
      </c>
      <c r="CY113" s="15">
        <v>0.28801903360565378</v>
      </c>
      <c r="CZ113" s="15">
        <v>0.26173776593312809</v>
      </c>
      <c r="DA113" s="15">
        <v>0.23655899356437116</v>
      </c>
      <c r="DB113" s="15">
        <v>0.20887575305936834</v>
      </c>
      <c r="DC113" s="15">
        <v>0.18192500306370932</v>
      </c>
      <c r="DD113" s="15">
        <v>0.15423913997391575</v>
      </c>
      <c r="DE113" s="15">
        <v>0.12653909569432573</v>
      </c>
      <c r="DF113" s="6"/>
      <c r="DJ113" s="8">
        <v>71</v>
      </c>
      <c r="DK113" s="8" t="s">
        <v>188</v>
      </c>
      <c r="DL113" s="15">
        <v>0</v>
      </c>
      <c r="DM113" s="15">
        <v>0</v>
      </c>
      <c r="DN113" s="15">
        <v>0</v>
      </c>
      <c r="DO113" s="15">
        <v>9.5379007126722412E-2</v>
      </c>
      <c r="DP113" s="15">
        <v>0.22333989772167781</v>
      </c>
      <c r="DQ113" s="15">
        <v>0.22333989772167781</v>
      </c>
      <c r="DR113" s="15">
        <v>0.22333989772167781</v>
      </c>
      <c r="DS113" s="15">
        <v>0.12796089059495536</v>
      </c>
      <c r="DT113" s="15">
        <v>0.21684845308690212</v>
      </c>
      <c r="DU113" s="6"/>
      <c r="IO113" s="8">
        <v>82</v>
      </c>
      <c r="IP113" s="8" t="s">
        <v>206</v>
      </c>
      <c r="IQ113" s="15">
        <v>7.0876954864935342E-4</v>
      </c>
      <c r="IR113" s="15">
        <v>1.4175390972316539E-3</v>
      </c>
      <c r="IS113" s="15">
        <v>5.063912258139442E-2</v>
      </c>
      <c r="IT113" s="15">
        <v>5.063912258139442E-2</v>
      </c>
      <c r="IU113" s="15">
        <v>5.063912258139442E-2</v>
      </c>
      <c r="IV113" s="15">
        <v>4.993035303274506E-2</v>
      </c>
      <c r="IW113" s="15">
        <v>4.9221583484162765E-2</v>
      </c>
      <c r="IX113" s="15">
        <v>0</v>
      </c>
      <c r="IY113" s="6"/>
    </row>
    <row r="114" spans="99:259" x14ac:dyDescent="0.45">
      <c r="CU114" s="8">
        <v>80</v>
      </c>
      <c r="CV114" s="8" t="s">
        <v>179</v>
      </c>
      <c r="CW114" s="15">
        <v>0</v>
      </c>
      <c r="CX114" s="15">
        <v>7.9525198214445245</v>
      </c>
      <c r="CY114" s="15">
        <v>7.4149206779798318</v>
      </c>
      <c r="CZ114" s="15">
        <v>5.8770448930505381</v>
      </c>
      <c r="DA114" s="15">
        <v>3.6887750874126524</v>
      </c>
      <c r="DB114" s="15">
        <v>0.71757398717091347</v>
      </c>
      <c r="DC114" s="15">
        <v>2.3739031439411293E-2</v>
      </c>
      <c r="DD114" s="15">
        <v>0</v>
      </c>
      <c r="DE114" s="15">
        <v>0</v>
      </c>
      <c r="DF114" s="6"/>
      <c r="DJ114" s="8">
        <v>75</v>
      </c>
      <c r="DK114" s="8" t="s">
        <v>191</v>
      </c>
      <c r="DL114" s="15">
        <v>0</v>
      </c>
      <c r="DM114" s="15">
        <v>0.19775870062811376</v>
      </c>
      <c r="DN114" s="15">
        <v>0.18438999354438967</v>
      </c>
      <c r="DO114" s="15">
        <v>0.16756470697978659</v>
      </c>
      <c r="DP114" s="15">
        <v>0.15144523870572932</v>
      </c>
      <c r="DQ114" s="15">
        <v>0.13372240812018427</v>
      </c>
      <c r="DR114" s="15">
        <v>0.11646851848829265</v>
      </c>
      <c r="DS114" s="15">
        <v>9.8744008922068985E-2</v>
      </c>
      <c r="DT114" s="15">
        <v>8.1010420547886028E-2</v>
      </c>
      <c r="DU114" s="6"/>
      <c r="IO114" s="8">
        <v>84</v>
      </c>
      <c r="IP114" s="8" t="s">
        <v>219</v>
      </c>
      <c r="IQ114" s="15">
        <v>1.3837519153083544</v>
      </c>
      <c r="IR114" s="15">
        <v>4.1669712758788311</v>
      </c>
      <c r="IS114" s="15">
        <v>4.1669712758788311</v>
      </c>
      <c r="IT114" s="15">
        <v>4.1669712758788311</v>
      </c>
      <c r="IU114" s="15">
        <v>4.1669712758788311</v>
      </c>
      <c r="IV114" s="15">
        <v>4.1669712758788311</v>
      </c>
      <c r="IW114" s="15">
        <v>2.783219360570476</v>
      </c>
      <c r="IX114" s="15">
        <v>0</v>
      </c>
      <c r="IY114" s="6"/>
    </row>
    <row r="115" spans="99:259" x14ac:dyDescent="0.45">
      <c r="CU115" s="8">
        <v>82</v>
      </c>
      <c r="CV115" s="8" t="s">
        <v>182</v>
      </c>
      <c r="CW115" s="15">
        <v>0</v>
      </c>
      <c r="CX115" s="15">
        <v>0</v>
      </c>
      <c r="CY115" s="15">
        <v>0</v>
      </c>
      <c r="CZ115" s="15">
        <v>8.3285902793469452E-2</v>
      </c>
      <c r="DA115" s="15">
        <v>0.24511490481229306</v>
      </c>
      <c r="DB115" s="15">
        <v>0.54175867963129254</v>
      </c>
      <c r="DC115" s="15">
        <v>0.54175867963129254</v>
      </c>
      <c r="DD115" s="15">
        <v>0.5084443185139047</v>
      </c>
      <c r="DE115" s="15">
        <v>0.39374117603029368</v>
      </c>
      <c r="DF115" s="6"/>
      <c r="DJ115" s="8">
        <v>76</v>
      </c>
      <c r="DK115" s="8" t="s">
        <v>220</v>
      </c>
      <c r="DL115" s="15">
        <v>0</v>
      </c>
      <c r="DM115" s="15">
        <v>1.9142812608857067</v>
      </c>
      <c r="DN115" s="15">
        <v>1.7848737285173972</v>
      </c>
      <c r="DO115" s="15">
        <v>1.6220069081077488</v>
      </c>
      <c r="DP115" s="15">
        <v>1.4659723267999623</v>
      </c>
      <c r="DQ115" s="15">
        <v>1.2944173844788052</v>
      </c>
      <c r="DR115" s="15">
        <v>1.127401736141652</v>
      </c>
      <c r="DS115" s="15">
        <v>0.95583054148258684</v>
      </c>
      <c r="DT115" s="15">
        <v>0.7841714650166971</v>
      </c>
      <c r="DU115" s="6"/>
      <c r="IO115" s="8">
        <v>85</v>
      </c>
      <c r="IP115" s="8" t="s">
        <v>221</v>
      </c>
      <c r="IQ115" s="15">
        <v>0</v>
      </c>
      <c r="IR115" s="15">
        <v>0</v>
      </c>
      <c r="IS115" s="15">
        <v>1.3837519153046745</v>
      </c>
      <c r="IT115" s="15">
        <v>1.3837519153046745</v>
      </c>
      <c r="IU115" s="15">
        <v>1.3837519153046745</v>
      </c>
      <c r="IV115" s="15">
        <v>1.3837519153046745</v>
      </c>
      <c r="IW115" s="15">
        <v>1.1070015322437394</v>
      </c>
      <c r="IX115" s="15">
        <v>0</v>
      </c>
      <c r="IY115" s="6"/>
    </row>
    <row r="116" spans="99:259" x14ac:dyDescent="0.45">
      <c r="CU116" s="8">
        <v>83</v>
      </c>
      <c r="CV116" s="8" t="s">
        <v>185</v>
      </c>
      <c r="CW116" s="15">
        <v>0</v>
      </c>
      <c r="CX116" s="15">
        <v>0</v>
      </c>
      <c r="CY116" s="15">
        <v>0</v>
      </c>
      <c r="CZ116" s="15">
        <v>6.4019625553920878E-2</v>
      </c>
      <c r="DA116" s="15">
        <v>0.18841321156959592</v>
      </c>
      <c r="DB116" s="15">
        <v>0.42981798679462901</v>
      </c>
      <c r="DC116" s="15">
        <v>0.42981798679462901</v>
      </c>
      <c r="DD116" s="15">
        <v>0.36579836124070808</v>
      </c>
      <c r="DE116" s="15">
        <v>0.24140477522503304</v>
      </c>
      <c r="DF116" s="6"/>
      <c r="DJ116" s="8">
        <v>77</v>
      </c>
      <c r="DK116" s="8" t="s">
        <v>194</v>
      </c>
      <c r="DL116" s="15">
        <v>0</v>
      </c>
      <c r="DM116" s="15">
        <v>0.28159955180079199</v>
      </c>
      <c r="DN116" s="15">
        <v>0.26256311036496199</v>
      </c>
      <c r="DO116" s="15">
        <v>0.23860465422390223</v>
      </c>
      <c r="DP116" s="15">
        <v>0.21565125178534919</v>
      </c>
      <c r="DQ116" s="15">
        <v>0.19041473306996562</v>
      </c>
      <c r="DR116" s="15">
        <v>0.16584596531547885</v>
      </c>
      <c r="DS116" s="15">
        <v>0.14060705580664529</v>
      </c>
      <c r="DT116" s="15">
        <v>0.11535521848101979</v>
      </c>
      <c r="DU116" s="6"/>
      <c r="IO116" s="8">
        <v>86</v>
      </c>
      <c r="IP116" s="8" t="s">
        <v>96</v>
      </c>
      <c r="IQ116" s="15">
        <v>1.9466190111419403E-2</v>
      </c>
      <c r="IR116" s="15">
        <v>8.6941406523225156E-2</v>
      </c>
      <c r="IS116" s="15">
        <v>0.22265816803167909</v>
      </c>
      <c r="IT116" s="15">
        <v>0.4956330517559292</v>
      </c>
      <c r="IU116" s="15">
        <v>0.47616686164450983</v>
      </c>
      <c r="IV116" s="15">
        <v>0.40869164523270407</v>
      </c>
      <c r="IW116" s="15">
        <v>0.27297488372425016</v>
      </c>
      <c r="IX116" s="15">
        <v>0</v>
      </c>
      <c r="IY116" s="6"/>
    </row>
    <row r="117" spans="99:259" x14ac:dyDescent="0.45">
      <c r="CU117" s="8">
        <v>85</v>
      </c>
      <c r="CV117" s="8" t="s">
        <v>188</v>
      </c>
      <c r="CW117" s="15">
        <v>0</v>
      </c>
      <c r="CX117" s="15">
        <v>0</v>
      </c>
      <c r="CY117" s="15">
        <v>0</v>
      </c>
      <c r="CZ117" s="15">
        <v>6.0300628873178018E-2</v>
      </c>
      <c r="DA117" s="15">
        <v>0.1384529632359402</v>
      </c>
      <c r="DB117" s="15">
        <v>0.1384529632359402</v>
      </c>
      <c r="DC117" s="15">
        <v>0.1384529632359402</v>
      </c>
      <c r="DD117" s="15">
        <v>7.8152334362762185E-2</v>
      </c>
      <c r="DE117" s="15">
        <v>0.11381808781340765</v>
      </c>
      <c r="DF117" s="6"/>
      <c r="DJ117" s="8">
        <v>78</v>
      </c>
      <c r="DK117" s="8" t="s">
        <v>197</v>
      </c>
      <c r="DL117" s="15">
        <v>0</v>
      </c>
      <c r="DM117" s="15">
        <v>5.2204224602977967E-2</v>
      </c>
      <c r="DN117" s="15">
        <v>4.8675161228679105E-2</v>
      </c>
      <c r="DO117" s="15">
        <v>4.2688730517343371E-2</v>
      </c>
      <c r="DP117" s="15">
        <v>3.8433522834109481E-2</v>
      </c>
      <c r="DQ117" s="15">
        <v>3.375506051869407E-2</v>
      </c>
      <c r="DR117" s="15">
        <v>3.0745290492447199E-2</v>
      </c>
      <c r="DS117" s="15">
        <v>2.6066384960928494E-2</v>
      </c>
      <c r="DT117" s="15">
        <v>2.138508281067605E-2</v>
      </c>
      <c r="DU117" s="6"/>
      <c r="IO117" s="8">
        <v>87</v>
      </c>
      <c r="IP117" s="8" t="s">
        <v>104</v>
      </c>
      <c r="IQ117" s="15">
        <v>0</v>
      </c>
      <c r="IR117" s="15">
        <v>0</v>
      </c>
      <c r="IS117" s="15">
        <v>4.7787945129584564E-2</v>
      </c>
      <c r="IT117" s="15">
        <v>0.14390657204181903</v>
      </c>
      <c r="IU117" s="15">
        <v>0.33723546313426817</v>
      </c>
      <c r="IV117" s="15">
        <v>0.36196253893214181</v>
      </c>
      <c r="IW117" s="15">
        <v>0.56006463911199544</v>
      </c>
      <c r="IX117" s="15">
        <v>1.069271806086407</v>
      </c>
      <c r="IY117" s="6"/>
    </row>
    <row r="118" spans="99:259" x14ac:dyDescent="0.45">
      <c r="CU118" s="8">
        <v>89</v>
      </c>
      <c r="CV118" s="8" t="s">
        <v>191</v>
      </c>
      <c r="CW118" s="15">
        <v>0</v>
      </c>
      <c r="CX118" s="15">
        <v>0.32722432234591131</v>
      </c>
      <c r="CY118" s="15">
        <v>0.3051035959140615</v>
      </c>
      <c r="CZ118" s="15">
        <v>0.27726338975933246</v>
      </c>
      <c r="DA118" s="15">
        <v>0.25059107614783738</v>
      </c>
      <c r="DB118" s="15">
        <v>0.22126573566983715</v>
      </c>
      <c r="DC118" s="15">
        <v>0.19271633518988554</v>
      </c>
      <c r="DD118" s="15">
        <v>0.1633882165619831</v>
      </c>
      <c r="DE118" s="15">
        <v>0.13404507555189094</v>
      </c>
      <c r="DF118" s="6"/>
      <c r="DJ118" s="8">
        <v>79</v>
      </c>
      <c r="DK118" s="8" t="s">
        <v>200</v>
      </c>
      <c r="DL118" s="15">
        <v>0</v>
      </c>
      <c r="DM118" s="15">
        <v>0</v>
      </c>
      <c r="DN118" s="15">
        <v>0</v>
      </c>
      <c r="DO118" s="15">
        <v>1.5449015350108596E-3</v>
      </c>
      <c r="DP118" s="15">
        <v>1.5449015354111393E-3</v>
      </c>
      <c r="DQ118" s="15">
        <v>1.5449015351302019E-3</v>
      </c>
      <c r="DR118" s="15">
        <v>0</v>
      </c>
      <c r="DS118" s="15">
        <v>0</v>
      </c>
      <c r="DT118" s="15">
        <v>0</v>
      </c>
      <c r="DU118" s="6"/>
      <c r="IO118" s="8">
        <v>89</v>
      </c>
      <c r="IP118" s="8" t="s">
        <v>222</v>
      </c>
      <c r="IQ118" s="15">
        <v>0.54888259980831533</v>
      </c>
      <c r="IR118" s="15">
        <v>0.53151582896379257</v>
      </c>
      <c r="IS118" s="15">
        <v>0.51414905811926859</v>
      </c>
      <c r="IT118" s="15">
        <v>0.49678228727474633</v>
      </c>
      <c r="IU118" s="15">
        <v>0.4794155164302239</v>
      </c>
      <c r="IV118" s="15">
        <v>0.46204874558570092</v>
      </c>
      <c r="IW118" s="15">
        <v>0.44468197474117732</v>
      </c>
      <c r="IX118" s="15">
        <v>0.42731520389665117</v>
      </c>
      <c r="IY118" s="6"/>
    </row>
    <row r="119" spans="99:259" x14ac:dyDescent="0.45">
      <c r="CU119" s="8">
        <v>91</v>
      </c>
      <c r="CV119" s="8" t="s">
        <v>194</v>
      </c>
      <c r="CW119" s="15">
        <v>0</v>
      </c>
      <c r="CX119" s="15">
        <v>0.46597046699464645</v>
      </c>
      <c r="CY119" s="15">
        <v>0.4344703475908876</v>
      </c>
      <c r="CZ119" s="15">
        <v>0.3948256360665669</v>
      </c>
      <c r="DA119" s="15">
        <v>0.35684401434518415</v>
      </c>
      <c r="DB119" s="15">
        <v>0.31508445778365501</v>
      </c>
      <c r="DC119" s="15">
        <v>0.27442984696900469</v>
      </c>
      <c r="DD119" s="15">
        <v>0.23266633429627684</v>
      </c>
      <c r="DE119" s="15">
        <v>0.19088142961213017</v>
      </c>
      <c r="DF119" s="6"/>
      <c r="DJ119" s="8">
        <v>80</v>
      </c>
      <c r="DK119" s="8" t="s">
        <v>218</v>
      </c>
      <c r="DL119" s="15">
        <v>0</v>
      </c>
      <c r="DM119" s="15">
        <v>0.7982237915909568</v>
      </c>
      <c r="DN119" s="15">
        <v>0.60536457112201913</v>
      </c>
      <c r="DO119" s="15">
        <v>0.39975313584784489</v>
      </c>
      <c r="DP119" s="15">
        <v>0.13792400277839797</v>
      </c>
      <c r="DQ119" s="15">
        <v>0</v>
      </c>
      <c r="DR119" s="15">
        <v>0</v>
      </c>
      <c r="DS119" s="15">
        <v>0</v>
      </c>
      <c r="DT119" s="15">
        <v>0</v>
      </c>
      <c r="DU119" s="6"/>
      <c r="IO119" s="8">
        <v>90</v>
      </c>
      <c r="IP119" s="8" t="s">
        <v>223</v>
      </c>
      <c r="IQ119" s="15">
        <v>0.7236116474088502</v>
      </c>
      <c r="IR119" s="15">
        <v>0.64742560381894121</v>
      </c>
      <c r="IS119" s="15">
        <v>0.51817821739311754</v>
      </c>
      <c r="IT119" s="15">
        <v>0.30829013498792052</v>
      </c>
      <c r="IU119" s="15">
        <v>0</v>
      </c>
      <c r="IV119" s="15">
        <v>8.1806264273445006E-2</v>
      </c>
      <c r="IW119" s="15">
        <v>0.27033784183832182</v>
      </c>
      <c r="IX119" s="15">
        <v>0.58365233718762766</v>
      </c>
      <c r="IY119" s="6"/>
    </row>
    <row r="120" spans="99:259" x14ac:dyDescent="0.45">
      <c r="CU120" s="8">
        <v>92</v>
      </c>
      <c r="CV120" s="8" t="s">
        <v>197</v>
      </c>
      <c r="CW120" s="15">
        <v>0</v>
      </c>
      <c r="CX120" s="15">
        <v>8.6386721990116919E-2</v>
      </c>
      <c r="CY120" s="15">
        <v>8.0546883951728168E-2</v>
      </c>
      <c r="CZ120" s="15">
        <v>7.0640633461346261E-2</v>
      </c>
      <c r="DA120" s="15">
        <v>6.3599183350031591E-2</v>
      </c>
      <c r="DB120" s="15">
        <v>5.5857338193691992E-2</v>
      </c>
      <c r="DC120" s="15">
        <v>5.0876818542476943E-2</v>
      </c>
      <c r="DD120" s="15">
        <v>4.3134239959166876E-2</v>
      </c>
      <c r="DE120" s="15">
        <v>3.5387695489228981E-2</v>
      </c>
      <c r="DF120" s="6"/>
      <c r="DJ120" s="8">
        <v>81</v>
      </c>
      <c r="DK120" s="8" t="s">
        <v>202</v>
      </c>
      <c r="DL120" s="15">
        <v>0</v>
      </c>
      <c r="DM120" s="15">
        <v>3.0329083703806364E-2</v>
      </c>
      <c r="DN120" s="15">
        <v>9.1331704201738653E-2</v>
      </c>
      <c r="DO120" s="15">
        <v>9.1331704201738653E-2</v>
      </c>
      <c r="DP120" s="15">
        <v>9.1331704201738653E-2</v>
      </c>
      <c r="DQ120" s="15">
        <v>9.1331704201738653E-2</v>
      </c>
      <c r="DR120" s="15">
        <v>9.1331704201738653E-2</v>
      </c>
      <c r="DS120" s="15">
        <v>6.1002620497932286E-2</v>
      </c>
      <c r="DT120" s="15">
        <v>0</v>
      </c>
      <c r="DU120" s="6"/>
      <c r="IO120" s="8">
        <v>91</v>
      </c>
      <c r="IP120" s="8" t="s">
        <v>209</v>
      </c>
      <c r="IQ120" s="15">
        <v>6.5211543280091809E-3</v>
      </c>
      <c r="IR120" s="15">
        <v>1.9637524956443952E-2</v>
      </c>
      <c r="IS120" s="15">
        <v>4.601923129385644E-2</v>
      </c>
      <c r="IT120" s="15">
        <v>9.256111162611208E-2</v>
      </c>
      <c r="IU120" s="15">
        <v>0.16370350510404763</v>
      </c>
      <c r="IV120" s="15">
        <v>0.13732179876663511</v>
      </c>
      <c r="IW120" s="15">
        <v>8.4258764106370329E-2</v>
      </c>
      <c r="IX120" s="15">
        <v>0</v>
      </c>
      <c r="IY120" s="6"/>
    </row>
    <row r="121" spans="99:259" x14ac:dyDescent="0.45">
      <c r="CU121" s="8">
        <v>93</v>
      </c>
      <c r="CV121" s="8" t="s">
        <v>200</v>
      </c>
      <c r="CW121" s="15">
        <v>0</v>
      </c>
      <c r="CX121" s="15">
        <v>0</v>
      </c>
      <c r="CY121" s="15">
        <v>0</v>
      </c>
      <c r="CZ121" s="15">
        <v>3.6061236417001723E-3</v>
      </c>
      <c r="DA121" s="15">
        <v>3.6061236426345087E-3</v>
      </c>
      <c r="DB121" s="15">
        <v>3.6061236419787416E-3</v>
      </c>
      <c r="DC121" s="15">
        <v>0</v>
      </c>
      <c r="DD121" s="15">
        <v>0</v>
      </c>
      <c r="DE121" s="15">
        <v>0</v>
      </c>
      <c r="DF121" s="6"/>
      <c r="DJ121" s="8">
        <v>82</v>
      </c>
      <c r="DK121" s="8" t="s">
        <v>206</v>
      </c>
      <c r="DL121" s="15">
        <v>0</v>
      </c>
      <c r="DM121" s="15">
        <v>4.4982748074614458E-4</v>
      </c>
      <c r="DN121" s="15">
        <v>8.9965496144973347E-4</v>
      </c>
      <c r="DO121" s="15">
        <v>3.2138611176780608E-2</v>
      </c>
      <c r="DP121" s="15">
        <v>3.2138611176780608E-2</v>
      </c>
      <c r="DQ121" s="15">
        <v>3.2138611176780608E-2</v>
      </c>
      <c r="DR121" s="15">
        <v>3.1688783696034464E-2</v>
      </c>
      <c r="DS121" s="15">
        <v>3.1238956215330876E-2</v>
      </c>
      <c r="DT121" s="15">
        <v>0</v>
      </c>
      <c r="DU121" s="6"/>
      <c r="IO121" s="8">
        <v>92</v>
      </c>
      <c r="IP121" s="8" t="s">
        <v>212</v>
      </c>
      <c r="IQ121" s="15">
        <v>1.9813369651574506</v>
      </c>
      <c r="IR121" s="15">
        <v>1.9961802508172168</v>
      </c>
      <c r="IS121" s="15">
        <v>2.0099998569793174</v>
      </c>
      <c r="IT121" s="15">
        <v>2.0227957836437738</v>
      </c>
      <c r="IU121" s="15">
        <v>2.0345680308105742</v>
      </c>
      <c r="IV121" s="15">
        <v>2.0453165984797117</v>
      </c>
      <c r="IW121" s="15">
        <v>2.0550414866511981</v>
      </c>
      <c r="IX121" s="15">
        <v>2.0637426953249975</v>
      </c>
      <c r="IY121" s="6"/>
    </row>
    <row r="122" spans="99:259" x14ac:dyDescent="0.45">
      <c r="CU122" s="8">
        <v>94</v>
      </c>
      <c r="CV122" s="8" t="s">
        <v>218</v>
      </c>
      <c r="CW122" s="15">
        <v>0</v>
      </c>
      <c r="CX122" s="15">
        <v>10.622506841077525</v>
      </c>
      <c r="CY122" s="15">
        <v>8.0559980369325555</v>
      </c>
      <c r="CZ122" s="15">
        <v>5.3197868380023783</v>
      </c>
      <c r="DA122" s="15">
        <v>1.8354485026588954</v>
      </c>
      <c r="DB122" s="15">
        <v>0</v>
      </c>
      <c r="DC122" s="15">
        <v>0</v>
      </c>
      <c r="DD122" s="15">
        <v>0</v>
      </c>
      <c r="DE122" s="15">
        <v>0</v>
      </c>
      <c r="DF122" s="6"/>
      <c r="DJ122" s="8">
        <v>84</v>
      </c>
      <c r="DK122" s="8" t="s">
        <v>219</v>
      </c>
      <c r="DL122" s="15">
        <v>0</v>
      </c>
      <c r="DM122" s="15">
        <v>3.0329083703803803E-2</v>
      </c>
      <c r="DN122" s="15">
        <v>9.133170420169763E-2</v>
      </c>
      <c r="DO122" s="15">
        <v>9.133170420169763E-2</v>
      </c>
      <c r="DP122" s="15">
        <v>9.133170420169763E-2</v>
      </c>
      <c r="DQ122" s="15">
        <v>9.133170420169763E-2</v>
      </c>
      <c r="DR122" s="15">
        <v>9.133170420169763E-2</v>
      </c>
      <c r="DS122" s="15">
        <v>6.1002620497893824E-2</v>
      </c>
      <c r="DT122" s="15">
        <v>0</v>
      </c>
      <c r="DU122" s="6"/>
      <c r="IO122" s="8">
        <v>102</v>
      </c>
      <c r="IP122" s="8" t="s">
        <v>180</v>
      </c>
      <c r="IQ122" s="15">
        <v>4.179988284269287E-2</v>
      </c>
      <c r="IR122" s="15">
        <v>0.1691661098813205</v>
      </c>
      <c r="IS122" s="15">
        <v>0.38439421917521005</v>
      </c>
      <c r="IT122" s="15">
        <v>0.70562510509097531</v>
      </c>
      <c r="IU122" s="15">
        <v>1.1893615525510333</v>
      </c>
      <c r="IV122" s="15">
        <v>1.7431644845366714</v>
      </c>
      <c r="IW122" s="15">
        <v>1.7736007666744098</v>
      </c>
      <c r="IX122" s="15">
        <v>1.1624980921766941</v>
      </c>
      <c r="IY122" s="6"/>
    </row>
    <row r="123" spans="99:259" x14ac:dyDescent="0.45">
      <c r="CU123" s="8">
        <v>95</v>
      </c>
      <c r="CV123" s="8" t="s">
        <v>202</v>
      </c>
      <c r="CW123" s="15">
        <v>0</v>
      </c>
      <c r="CX123" s="15">
        <v>0.55573605134332149</v>
      </c>
      <c r="CY123" s="15">
        <v>1.6735197525654382</v>
      </c>
      <c r="CZ123" s="15">
        <v>1.6735197525654382</v>
      </c>
      <c r="DA123" s="15">
        <v>1.6735197525654382</v>
      </c>
      <c r="DB123" s="15">
        <v>1.6735197525654382</v>
      </c>
      <c r="DC123" s="15">
        <v>1.6735197525654382</v>
      </c>
      <c r="DD123" s="15">
        <v>1.1177837012221166</v>
      </c>
      <c r="DE123" s="15">
        <v>0</v>
      </c>
      <c r="DF123" s="6"/>
      <c r="DJ123" s="8">
        <v>85</v>
      </c>
      <c r="DK123" s="8" t="s">
        <v>221</v>
      </c>
      <c r="DL123" s="15">
        <v>0</v>
      </c>
      <c r="DM123" s="15">
        <v>0</v>
      </c>
      <c r="DN123" s="15">
        <v>0</v>
      </c>
      <c r="DO123" s="15">
        <v>3.0329083703723139E-2</v>
      </c>
      <c r="DP123" s="15">
        <v>3.0329083703723139E-2</v>
      </c>
      <c r="DQ123" s="15">
        <v>3.0329083703723139E-2</v>
      </c>
      <c r="DR123" s="15">
        <v>3.0329083703723139E-2</v>
      </c>
      <c r="DS123" s="15">
        <v>2.4263266962978508E-2</v>
      </c>
      <c r="DT123" s="15">
        <v>0</v>
      </c>
      <c r="DU123" s="6"/>
      <c r="IO123" s="8">
        <v>103</v>
      </c>
      <c r="IP123" s="8" t="s">
        <v>183</v>
      </c>
      <c r="IQ123" s="15">
        <v>0.15111068551307419</v>
      </c>
      <c r="IR123" s="15">
        <v>0.40689599463466097</v>
      </c>
      <c r="IS123" s="15">
        <v>0.83913136720273396</v>
      </c>
      <c r="IT123" s="15">
        <v>1.4170831656941312</v>
      </c>
      <c r="IU123" s="15">
        <v>2.3885548095359908</v>
      </c>
      <c r="IV123" s="15">
        <v>1.9563194371145785</v>
      </c>
      <c r="IW123" s="15">
        <v>1.2272569531120003</v>
      </c>
      <c r="IX123" s="15">
        <v>0</v>
      </c>
      <c r="IY123" s="6"/>
    </row>
    <row r="124" spans="99:259" x14ac:dyDescent="0.45">
      <c r="CU124" s="8">
        <v>96</v>
      </c>
      <c r="CV124" s="8" t="s">
        <v>206</v>
      </c>
      <c r="CW124" s="15">
        <v>0</v>
      </c>
      <c r="CX124" s="15">
        <v>4.6260638105342358E-3</v>
      </c>
      <c r="CY124" s="15">
        <v>9.1078850964852742E-3</v>
      </c>
      <c r="CZ124" s="15">
        <v>0.31033766503044746</v>
      </c>
      <c r="DA124" s="15">
        <v>0.31033766503044746</v>
      </c>
      <c r="DB124" s="15">
        <v>0.31033766503044746</v>
      </c>
      <c r="DC124" s="15">
        <v>0.30571160121991336</v>
      </c>
      <c r="DD124" s="15">
        <v>0.30122977993396227</v>
      </c>
      <c r="DE124" s="15">
        <v>0</v>
      </c>
      <c r="DF124" s="6"/>
      <c r="DJ124" s="8">
        <v>86</v>
      </c>
      <c r="DK124" s="8" t="s">
        <v>96</v>
      </c>
      <c r="DL124" s="15">
        <v>0</v>
      </c>
      <c r="DM124" s="15">
        <v>1.2354406695704886E-2</v>
      </c>
      <c r="DN124" s="15">
        <v>5.5178208408353684E-2</v>
      </c>
      <c r="DO124" s="15">
        <v>0.14131216977945055</v>
      </c>
      <c r="DP124" s="15">
        <v>0.31455833207105227</v>
      </c>
      <c r="DQ124" s="15">
        <v>0.30220392537534735</v>
      </c>
      <c r="DR124" s="15">
        <v>0.25938012366269858</v>
      </c>
      <c r="DS124" s="15">
        <v>0.17324616229160172</v>
      </c>
      <c r="DT124" s="15">
        <v>0</v>
      </c>
      <c r="DU124" s="6"/>
      <c r="IO124" s="8">
        <v>105</v>
      </c>
      <c r="IP124" s="8" t="s">
        <v>186</v>
      </c>
      <c r="IQ124" s="15">
        <v>2.339662502493774E-4</v>
      </c>
      <c r="IR124" s="15">
        <v>4.6070500050081537E-4</v>
      </c>
      <c r="IS124" s="15">
        <v>7.0521463405015292E-2</v>
      </c>
      <c r="IT124" s="15">
        <v>0.18969315773960005</v>
      </c>
      <c r="IU124" s="15">
        <v>0.392735483740979</v>
      </c>
      <c r="IV124" s="15">
        <v>0.66827795977669491</v>
      </c>
      <c r="IW124" s="15">
        <v>1.1356914104271147</v>
      </c>
      <c r="IX124" s="15">
        <v>1.9273827196478859</v>
      </c>
      <c r="IY124" s="6"/>
    </row>
    <row r="125" spans="99:259" x14ac:dyDescent="0.45">
      <c r="CU125" s="8">
        <v>98</v>
      </c>
      <c r="CV125" s="8" t="s">
        <v>219</v>
      </c>
      <c r="CW125" s="15">
        <v>0</v>
      </c>
      <c r="CX125" s="15">
        <v>0.32485475801698621</v>
      </c>
      <c r="CY125" s="15">
        <v>0.97825371044758436</v>
      </c>
      <c r="CZ125" s="15">
        <v>0.97825371044758436</v>
      </c>
      <c r="DA125" s="15">
        <v>0.97825371044758436</v>
      </c>
      <c r="DB125" s="15">
        <v>0.97825371044758436</v>
      </c>
      <c r="DC125" s="15">
        <v>0.97825371044758436</v>
      </c>
      <c r="DD125" s="15">
        <v>0.65339895243059831</v>
      </c>
      <c r="DE125" s="15">
        <v>0</v>
      </c>
      <c r="DF125" s="6"/>
      <c r="DJ125" s="8">
        <v>87</v>
      </c>
      <c r="DK125" s="8" t="s">
        <v>104</v>
      </c>
      <c r="DL125" s="15">
        <v>0</v>
      </c>
      <c r="DM125" s="15">
        <v>0</v>
      </c>
      <c r="DN125" s="15">
        <v>0</v>
      </c>
      <c r="DO125" s="15">
        <v>3.032908370377917E-2</v>
      </c>
      <c r="DP125" s="15">
        <v>9.1331704201657482E-2</v>
      </c>
      <c r="DQ125" s="15">
        <v>0.21402976339633345</v>
      </c>
      <c r="DR125" s="15">
        <v>0.22972304230987098</v>
      </c>
      <c r="DS125" s="15">
        <v>0.3554504650303269</v>
      </c>
      <c r="DT125" s="15">
        <v>0.67862374121646341</v>
      </c>
      <c r="DU125" s="6"/>
      <c r="IO125" s="8">
        <v>106</v>
      </c>
      <c r="IP125" s="8" t="s">
        <v>189</v>
      </c>
      <c r="IQ125" s="15">
        <v>3.510062501935472E-4</v>
      </c>
      <c r="IR125" s="15">
        <v>6.9114500038106865E-4</v>
      </c>
      <c r="IS125" s="15">
        <v>0.1057836789628081</v>
      </c>
      <c r="IT125" s="15">
        <v>0.28452885930907995</v>
      </c>
      <c r="IU125" s="15">
        <v>0.58904461212367343</v>
      </c>
      <c r="IV125" s="15">
        <v>1.0022269980468645</v>
      </c>
      <c r="IW125" s="15">
        <v>1.7030496761739646</v>
      </c>
      <c r="IX125" s="15">
        <v>2.4396055124086096</v>
      </c>
      <c r="IY125" s="6"/>
    </row>
    <row r="126" spans="99:259" x14ac:dyDescent="0.45">
      <c r="CU126" s="8">
        <v>99</v>
      </c>
      <c r="CV126" s="8" t="s">
        <v>221</v>
      </c>
      <c r="CW126" s="15">
        <v>0</v>
      </c>
      <c r="CX126" s="15">
        <v>0</v>
      </c>
      <c r="CY126" s="15">
        <v>0</v>
      </c>
      <c r="CZ126" s="15">
        <v>0.17095481640598426</v>
      </c>
      <c r="DA126" s="15">
        <v>0.17095481640598426</v>
      </c>
      <c r="DB126" s="15">
        <v>0.17095481640598426</v>
      </c>
      <c r="DC126" s="15">
        <v>0.17095481640598426</v>
      </c>
      <c r="DD126" s="15">
        <v>0.13676385312478742</v>
      </c>
      <c r="DE126" s="15">
        <v>0</v>
      </c>
      <c r="DF126" s="6"/>
      <c r="DJ126" s="8">
        <v>88</v>
      </c>
      <c r="DK126" s="8" t="s">
        <v>224</v>
      </c>
      <c r="DL126" s="15">
        <v>0</v>
      </c>
      <c r="DM126" s="15">
        <v>2.8975122588644515</v>
      </c>
      <c r="DN126" s="15">
        <v>2.8058343090870852</v>
      </c>
      <c r="DO126" s="15">
        <v>2.7141563593097149</v>
      </c>
      <c r="DP126" s="15">
        <v>2.6224784095323588</v>
      </c>
      <c r="DQ126" s="15">
        <v>2.5308004597549876</v>
      </c>
      <c r="DR126" s="15">
        <v>2.4391225099776266</v>
      </c>
      <c r="DS126" s="15">
        <v>2.3474445602002669</v>
      </c>
      <c r="DT126" s="15">
        <v>2.2557666104228971</v>
      </c>
      <c r="DU126" s="6"/>
      <c r="IO126" s="8">
        <v>107</v>
      </c>
      <c r="IP126" s="8" t="s">
        <v>192</v>
      </c>
      <c r="IQ126" s="15">
        <v>0.72600603908554684</v>
      </c>
      <c r="IR126" s="15">
        <v>1.9549176713528653</v>
      </c>
      <c r="IS126" s="15">
        <v>4.0315775046402047</v>
      </c>
      <c r="IT126" s="15">
        <v>6.8083268463228404</v>
      </c>
      <c r="IU126" s="15">
        <v>11.475728618661407</v>
      </c>
      <c r="IV126" s="15">
        <v>17.848384553526593</v>
      </c>
      <c r="IW126" s="15">
        <v>16.748380171671862</v>
      </c>
      <c r="IX126" s="15">
        <v>10.85206676706664</v>
      </c>
      <c r="IY126" s="6"/>
    </row>
    <row r="127" spans="99:259" x14ac:dyDescent="0.45">
      <c r="CU127" s="8">
        <v>100</v>
      </c>
      <c r="CV127" s="8" t="s">
        <v>96</v>
      </c>
      <c r="CW127" s="15">
        <v>0</v>
      </c>
      <c r="CX127" s="15">
        <v>3.2424063869758844E-2</v>
      </c>
      <c r="CY127" s="15">
        <v>0.14481486628356835</v>
      </c>
      <c r="CZ127" s="15">
        <v>0.37087291452822663</v>
      </c>
      <c r="DA127" s="15">
        <v>0.82555639465733865</v>
      </c>
      <c r="DB127" s="15">
        <v>0.79313233078757983</v>
      </c>
      <c r="DC127" s="15">
        <v>0.68074152837377044</v>
      </c>
      <c r="DD127" s="15">
        <v>0.45468348012911197</v>
      </c>
      <c r="DE127" s="15">
        <v>0</v>
      </c>
      <c r="DF127" s="6"/>
      <c r="DJ127" s="8">
        <v>89</v>
      </c>
      <c r="DK127" s="8" t="s">
        <v>222</v>
      </c>
      <c r="DL127" s="15">
        <v>0</v>
      </c>
      <c r="DM127" s="15">
        <v>0.87271975127014367</v>
      </c>
      <c r="DN127" s="15">
        <v>0.84510669897610058</v>
      </c>
      <c r="DO127" s="15">
        <v>0.81749364668205526</v>
      </c>
      <c r="DP127" s="15">
        <v>0.78988059438801261</v>
      </c>
      <c r="DQ127" s="15">
        <v>0.76226754209396985</v>
      </c>
      <c r="DR127" s="15">
        <v>0.73465448979992609</v>
      </c>
      <c r="DS127" s="15">
        <v>0.70704143750588144</v>
      </c>
      <c r="DT127" s="15">
        <v>0.67942838521183258</v>
      </c>
      <c r="DU127" s="6"/>
      <c r="IO127" s="8">
        <v>108</v>
      </c>
      <c r="IP127" s="8" t="s">
        <v>195</v>
      </c>
      <c r="IQ127" s="15">
        <v>0.59895499368069316</v>
      </c>
      <c r="IR127" s="15">
        <v>1.6128071028965927</v>
      </c>
      <c r="IS127" s="15">
        <v>3.3260514742375569</v>
      </c>
      <c r="IT127" s="15">
        <v>5.171941608328483</v>
      </c>
      <c r="IU127" s="15">
        <v>4.1580894991132009</v>
      </c>
      <c r="IV127" s="15">
        <v>2.4448451277724623</v>
      </c>
      <c r="IW127" s="15">
        <v>0</v>
      </c>
      <c r="IX127" s="15">
        <v>0</v>
      </c>
      <c r="IY127" s="6"/>
    </row>
    <row r="128" spans="99:259" x14ac:dyDescent="0.45">
      <c r="CU128" s="8">
        <v>101</v>
      </c>
      <c r="CV128" s="8" t="s">
        <v>104</v>
      </c>
      <c r="CW128" s="15">
        <v>0</v>
      </c>
      <c r="CX128" s="15">
        <v>0</v>
      </c>
      <c r="CY128" s="15">
        <v>0</v>
      </c>
      <c r="CZ128" s="15">
        <v>4.6044873181070839E-2</v>
      </c>
      <c r="DA128" s="15">
        <v>0.13616458781253488</v>
      </c>
      <c r="DB128" s="15">
        <v>0.31241326644397849</v>
      </c>
      <c r="DC128" s="15">
        <v>0.33431442408160411</v>
      </c>
      <c r="DD128" s="15">
        <v>0.49968070377433349</v>
      </c>
      <c r="DE128" s="15">
        <v>0.91430755460725943</v>
      </c>
      <c r="DF128" s="6"/>
      <c r="DJ128" s="8">
        <v>90</v>
      </c>
      <c r="DK128" s="8" t="s">
        <v>223</v>
      </c>
      <c r="DL128" s="15">
        <v>0</v>
      </c>
      <c r="DM128" s="15">
        <v>0.21619638042651498</v>
      </c>
      <c r="DN128" s="15">
        <v>0.19343396785046565</v>
      </c>
      <c r="DO128" s="15">
        <v>0.15481820313066125</v>
      </c>
      <c r="DP128" s="15">
        <v>9.2109091311974561E-2</v>
      </c>
      <c r="DQ128" s="15">
        <v>0</v>
      </c>
      <c r="DR128" s="15">
        <v>2.4441588655276014E-2</v>
      </c>
      <c r="DS128" s="15">
        <v>8.0769931090865998E-2</v>
      </c>
      <c r="DT128" s="15">
        <v>0.17438017088211072</v>
      </c>
      <c r="DU128" s="6"/>
      <c r="IO128" s="8">
        <v>109</v>
      </c>
      <c r="IP128" s="8" t="s">
        <v>198</v>
      </c>
      <c r="IQ128" s="15">
        <v>1.0890090586281145</v>
      </c>
      <c r="IR128" s="15">
        <v>2.9323764902353999</v>
      </c>
      <c r="IS128" s="15">
        <v>6.0473662401658563</v>
      </c>
      <c r="IT128" s="15">
        <v>10.212490304848162</v>
      </c>
      <c r="IU128" s="15">
        <v>17.213593163992215</v>
      </c>
      <c r="IV128" s="15">
        <v>14.098603414063126</v>
      </c>
      <c r="IW128" s="15">
        <v>8.8444702907538559</v>
      </c>
      <c r="IX128" s="15">
        <v>0</v>
      </c>
      <c r="IY128" s="6"/>
    </row>
    <row r="129" spans="99:259" x14ac:dyDescent="0.45">
      <c r="CU129" s="8">
        <v>103</v>
      </c>
      <c r="CV129" s="8" t="s">
        <v>222</v>
      </c>
      <c r="CW129" s="15">
        <v>0</v>
      </c>
      <c r="CX129" s="15">
        <v>1.79933377836257</v>
      </c>
      <c r="CY129" s="15">
        <v>1.7424024465758736</v>
      </c>
      <c r="CZ129" s="15">
        <v>1.6854711147891721</v>
      </c>
      <c r="DA129" s="15">
        <v>1.6285397830024768</v>
      </c>
      <c r="DB129" s="15">
        <v>1.5716084512157811</v>
      </c>
      <c r="DC129" s="15">
        <v>1.5146771194290829</v>
      </c>
      <c r="DD129" s="15">
        <v>1.4577457876423834</v>
      </c>
      <c r="DE129" s="15">
        <v>1.400814455855675</v>
      </c>
      <c r="DF129" s="6"/>
      <c r="DJ129" s="8">
        <v>91</v>
      </c>
      <c r="DK129" s="8" t="s">
        <v>209</v>
      </c>
      <c r="DL129" s="15">
        <v>0</v>
      </c>
      <c r="DM129" s="15">
        <v>7.7934066814251118E-3</v>
      </c>
      <c r="DN129" s="15">
        <v>2.3468731225216179E-2</v>
      </c>
      <c r="DO129" s="15">
        <v>5.4997407912761094E-2</v>
      </c>
      <c r="DP129" s="15">
        <v>0.11061943169918824</v>
      </c>
      <c r="DQ129" s="15">
        <v>0.19564143497890216</v>
      </c>
      <c r="DR129" s="15">
        <v>0.16411275829135727</v>
      </c>
      <c r="DS129" s="15">
        <v>0.10069732782350499</v>
      </c>
      <c r="DT129" s="15">
        <v>0</v>
      </c>
      <c r="DU129" s="6"/>
      <c r="IO129" s="8">
        <v>110</v>
      </c>
      <c r="IP129" s="8" t="s">
        <v>201</v>
      </c>
      <c r="IQ129" s="15">
        <v>7.7260571896421942E-4</v>
      </c>
      <c r="IR129" s="15">
        <v>1.5119548754192198E-3</v>
      </c>
      <c r="IS129" s="15">
        <v>0.54087233892289521</v>
      </c>
      <c r="IT129" s="15">
        <v>1.4458672507373445</v>
      </c>
      <c r="IU129" s="15">
        <v>2.9625001220107547</v>
      </c>
      <c r="IV129" s="15">
        <v>4.9582199424424518</v>
      </c>
      <c r="IW129" s="15">
        <v>8.2750796619133205</v>
      </c>
      <c r="IX129" s="15">
        <v>13.767557115169781</v>
      </c>
      <c r="IY129" s="6"/>
    </row>
    <row r="130" spans="99:259" x14ac:dyDescent="0.45">
      <c r="CU130" s="8">
        <v>104</v>
      </c>
      <c r="CV130" s="8" t="s">
        <v>223</v>
      </c>
      <c r="CW130" s="15">
        <v>0</v>
      </c>
      <c r="CX130" s="15">
        <v>2.3721446709381868</v>
      </c>
      <c r="CY130" s="15">
        <v>2.1223914808826994</v>
      </c>
      <c r="CZ130" s="15">
        <v>1.6986925257310315</v>
      </c>
      <c r="DA130" s="15">
        <v>1.0106371330991173</v>
      </c>
      <c r="DB130" s="15">
        <v>0</v>
      </c>
      <c r="DC130" s="15">
        <v>0.26817740502174248</v>
      </c>
      <c r="DD130" s="15">
        <v>0.88622187490491477</v>
      </c>
      <c r="DE130" s="15">
        <v>1.9133298728647783</v>
      </c>
      <c r="DF130" s="6"/>
      <c r="DJ130" s="8">
        <v>92</v>
      </c>
      <c r="DK130" s="8" t="s">
        <v>212</v>
      </c>
      <c r="DL130" s="15">
        <v>0</v>
      </c>
      <c r="DM130" s="15">
        <v>4.0424054621803327</v>
      </c>
      <c r="DN130" s="15">
        <v>4.0726893462863218</v>
      </c>
      <c r="DO130" s="15">
        <v>4.1008846772256069</v>
      </c>
      <c r="DP130" s="15">
        <v>4.1269914549982349</v>
      </c>
      <c r="DQ130" s="15">
        <v>4.1510096796041793</v>
      </c>
      <c r="DR130" s="15">
        <v>4.1729393510434258</v>
      </c>
      <c r="DS130" s="15">
        <v>4.1927804693159993</v>
      </c>
      <c r="DT130" s="15">
        <v>4.2105330344218235</v>
      </c>
      <c r="DU130" s="6"/>
      <c r="IO130" s="8">
        <v>111</v>
      </c>
      <c r="IP130" s="8" t="s">
        <v>203</v>
      </c>
      <c r="IQ130" s="15">
        <v>1.1589189065583855E-3</v>
      </c>
      <c r="IR130" s="15">
        <v>2.2679736256034531E-3</v>
      </c>
      <c r="IS130" s="15">
        <v>0.81134799623338638</v>
      </c>
      <c r="IT130" s="15">
        <v>2.1689376792128559</v>
      </c>
      <c r="IU130" s="15">
        <v>4.4441074820574684</v>
      </c>
      <c r="IV130" s="15">
        <v>7.4381227752344996</v>
      </c>
      <c r="IW130" s="15">
        <v>12.414304362273548</v>
      </c>
      <c r="IX130" s="15">
        <v>17.14988093267679</v>
      </c>
      <c r="IY130" s="6"/>
    </row>
    <row r="131" spans="99:259" x14ac:dyDescent="0.45">
      <c r="CU131" s="8">
        <v>105</v>
      </c>
      <c r="CV131" s="8" t="s">
        <v>209</v>
      </c>
      <c r="CW131" s="15">
        <v>0</v>
      </c>
      <c r="CX131" s="15">
        <v>0.11641943898926171</v>
      </c>
      <c r="CY131" s="15">
        <v>0.35058051436497334</v>
      </c>
      <c r="CZ131" s="15">
        <v>0.82156207635457446</v>
      </c>
      <c r="DA131" s="15">
        <v>1.6524547872530009</v>
      </c>
      <c r="DB131" s="15">
        <v>2.9225301635526839</v>
      </c>
      <c r="DC131" s="15">
        <v>2.4515486015630827</v>
      </c>
      <c r="DD131" s="15">
        <v>1.5042364516753948</v>
      </c>
      <c r="DE131" s="15">
        <v>0</v>
      </c>
      <c r="DF131" s="6"/>
      <c r="DJ131" s="8">
        <v>93</v>
      </c>
      <c r="DK131" s="8" t="s">
        <v>225</v>
      </c>
      <c r="DL131" s="15">
        <v>113.5</v>
      </c>
      <c r="DM131" s="15">
        <v>0</v>
      </c>
      <c r="DN131" s="15">
        <v>0</v>
      </c>
      <c r="DO131" s="15">
        <v>0</v>
      </c>
      <c r="DP131" s="15">
        <v>0</v>
      </c>
      <c r="DQ131" s="15">
        <v>0</v>
      </c>
      <c r="DR131" s="15">
        <v>0</v>
      </c>
      <c r="DS131" s="15">
        <v>0</v>
      </c>
      <c r="DT131" s="15">
        <v>0</v>
      </c>
      <c r="DU131" s="6"/>
      <c r="IO131" s="8">
        <v>112</v>
      </c>
      <c r="IP131" s="8" t="s">
        <v>207</v>
      </c>
      <c r="IQ131" s="15">
        <v>0</v>
      </c>
      <c r="IR131" s="15">
        <v>0</v>
      </c>
      <c r="IS131" s="15">
        <v>0.2584292565790805</v>
      </c>
      <c r="IT131" s="15">
        <v>0.69432849317616163</v>
      </c>
      <c r="IU131" s="15">
        <v>0.69432849316716172</v>
      </c>
      <c r="IV131" s="15">
        <v>0.43589923660266156</v>
      </c>
      <c r="IW131" s="15">
        <v>0</v>
      </c>
      <c r="IX131" s="15">
        <v>0</v>
      </c>
      <c r="IY131" s="6"/>
    </row>
    <row r="132" spans="99:259" x14ac:dyDescent="0.45">
      <c r="CU132" s="8">
        <v>106</v>
      </c>
      <c r="CV132" s="8" t="s">
        <v>212</v>
      </c>
      <c r="CW132" s="15">
        <v>0</v>
      </c>
      <c r="CX132" s="15">
        <v>2.0281887845287514</v>
      </c>
      <c r="CY132" s="15">
        <v>2.0433830629529175</v>
      </c>
      <c r="CZ132" s="15">
        <v>2.0575294553725163</v>
      </c>
      <c r="DA132" s="15">
        <v>2.0706279617875727</v>
      </c>
      <c r="DB132" s="15">
        <v>2.0826785821980733</v>
      </c>
      <c r="DC132" s="15">
        <v>2.0936813166040111</v>
      </c>
      <c r="DD132" s="15">
        <v>2.1036361650053967</v>
      </c>
      <c r="DE132" s="15">
        <v>2.1125431274021942</v>
      </c>
      <c r="DF132" s="6"/>
      <c r="DJ132" s="8">
        <v>96</v>
      </c>
      <c r="DK132" s="8" t="s">
        <v>226</v>
      </c>
      <c r="DL132" s="15">
        <v>68.400000000000006</v>
      </c>
      <c r="DM132" s="15">
        <v>62.099347054239374</v>
      </c>
      <c r="DN132" s="15">
        <v>64.052621597033465</v>
      </c>
      <c r="DO132" s="15">
        <v>65.809094032764548</v>
      </c>
      <c r="DP132" s="15">
        <v>67.313555833103223</v>
      </c>
      <c r="DQ132" s="15">
        <v>68.642721834663973</v>
      </c>
      <c r="DR132" s="15">
        <v>69.998134562645035</v>
      </c>
      <c r="DS132" s="15">
        <v>71.380313310118524</v>
      </c>
      <c r="DT132" s="15">
        <v>72.802839434859692</v>
      </c>
      <c r="DU132" s="6"/>
      <c r="IO132" s="8">
        <v>115</v>
      </c>
      <c r="IP132" s="8" t="s">
        <v>210</v>
      </c>
      <c r="IQ132" s="15">
        <v>0.42090880711769929</v>
      </c>
      <c r="IR132" s="15">
        <v>1.1333818491661301</v>
      </c>
      <c r="IS132" s="15">
        <v>2.3373448650199338</v>
      </c>
      <c r="IT132" s="15">
        <v>3.9471913525032667</v>
      </c>
      <c r="IU132" s="15">
        <v>3.7835580639850641</v>
      </c>
      <c r="IV132" s="15">
        <v>2.5795950481316403</v>
      </c>
      <c r="IW132" s="15">
        <v>0.54883975353077052</v>
      </c>
      <c r="IX132" s="15">
        <v>0</v>
      </c>
      <c r="IY132" s="6"/>
    </row>
    <row r="133" spans="99:259" x14ac:dyDescent="0.45">
      <c r="CU133" s="8">
        <v>113</v>
      </c>
      <c r="CV133" s="8" t="s">
        <v>115</v>
      </c>
      <c r="CW133" s="15">
        <v>0</v>
      </c>
      <c r="CX133" s="15">
        <v>3.9385344779214827E-2</v>
      </c>
      <c r="CY133" s="15">
        <v>0.12219160592384876</v>
      </c>
      <c r="CZ133" s="15">
        <v>0.22587116228317139</v>
      </c>
      <c r="DA133" s="15">
        <v>6.2847165952479953E-2</v>
      </c>
      <c r="DB133" s="15">
        <v>8.2180102908945892E-3</v>
      </c>
      <c r="DC133" s="15">
        <v>0</v>
      </c>
      <c r="DD133" s="15">
        <v>0</v>
      </c>
      <c r="DE133" s="15">
        <v>0</v>
      </c>
      <c r="DF133" s="6"/>
      <c r="DJ133" s="8">
        <v>97</v>
      </c>
      <c r="DK133" s="8" t="s">
        <v>227</v>
      </c>
      <c r="DL133" s="15">
        <v>7.3</v>
      </c>
      <c r="DM133" s="15">
        <v>4.6376884856537517</v>
      </c>
      <c r="DN133" s="15">
        <v>2.0611948825127784</v>
      </c>
      <c r="DO133" s="15">
        <v>0</v>
      </c>
      <c r="DP133" s="15">
        <v>0</v>
      </c>
      <c r="DQ133" s="15">
        <v>0</v>
      </c>
      <c r="DR133" s="15">
        <v>5.0735284303719501</v>
      </c>
      <c r="DS133" s="15">
        <v>9.7055516613134429</v>
      </c>
      <c r="DT133" s="15">
        <v>14.388208899779666</v>
      </c>
      <c r="DU133" s="6"/>
      <c r="IO133" s="8">
        <v>116</v>
      </c>
      <c r="IP133" s="8" t="s">
        <v>213</v>
      </c>
      <c r="IQ133" s="15">
        <v>3.7558096893567007E-4</v>
      </c>
      <c r="IR133" s="15">
        <v>7.3631387537166182E-4</v>
      </c>
      <c r="IS133" s="15">
        <v>0.2209990403916145</v>
      </c>
      <c r="IT133" s="15">
        <v>0.59213802263425164</v>
      </c>
      <c r="IU133" s="15">
        <v>1.2171458965396444</v>
      </c>
      <c r="IV133" s="15">
        <v>2.0472416557973294</v>
      </c>
      <c r="IW133" s="15">
        <v>1.6757270925859162</v>
      </c>
      <c r="IX133" s="15">
        <v>1.0503584857742012</v>
      </c>
      <c r="IY133" s="6"/>
    </row>
    <row r="134" spans="99:259" x14ac:dyDescent="0.45">
      <c r="CU134" s="8">
        <v>120</v>
      </c>
      <c r="CV134" s="8" t="s">
        <v>54</v>
      </c>
      <c r="CW134" s="15">
        <v>0</v>
      </c>
      <c r="CX134" s="15">
        <v>0</v>
      </c>
      <c r="CY134" s="15">
        <v>0</v>
      </c>
      <c r="CZ134" s="15">
        <v>0</v>
      </c>
      <c r="DA134" s="15">
        <v>1.3675931675071475E-2</v>
      </c>
      <c r="DB134" s="15">
        <v>0.99991570873129754</v>
      </c>
      <c r="DC134" s="15">
        <v>2.1881140627756333</v>
      </c>
      <c r="DD134" s="15">
        <v>2.3076125301507435</v>
      </c>
      <c r="DE134" s="15">
        <v>2.6128133054596927</v>
      </c>
      <c r="DF134" s="6"/>
      <c r="DJ134" s="8">
        <v>98</v>
      </c>
      <c r="DK134" s="8" t="s">
        <v>228</v>
      </c>
      <c r="DL134" s="15">
        <v>31.2</v>
      </c>
      <c r="DM134" s="15">
        <v>34.106083767883938</v>
      </c>
      <c r="DN134" s="15">
        <v>36.040189656859781</v>
      </c>
      <c r="DO134" s="15">
        <v>37.588302224436063</v>
      </c>
      <c r="DP134" s="15">
        <v>39.80013657134581</v>
      </c>
      <c r="DQ134" s="15">
        <v>42.000579755848371</v>
      </c>
      <c r="DR134" s="15">
        <v>45.527866069642045</v>
      </c>
      <c r="DS134" s="15">
        <v>47.8529481168502</v>
      </c>
      <c r="DT134" s="15">
        <v>49.014550031199754</v>
      </c>
      <c r="DU134" s="6"/>
      <c r="IO134" s="8">
        <v>117</v>
      </c>
      <c r="IP134" s="8" t="s">
        <v>214</v>
      </c>
      <c r="IQ134" s="15">
        <v>5.3031631277119097E-4</v>
      </c>
      <c r="IR134" s="15">
        <v>1.0396732505360863E-3</v>
      </c>
      <c r="IS134" s="15">
        <v>0.31205584144636966</v>
      </c>
      <c r="IT134" s="15">
        <v>0.83612008348368028</v>
      </c>
      <c r="IU134" s="15">
        <v>1.7186714317094449</v>
      </c>
      <c r="IV134" s="15">
        <v>1.4076552635151041</v>
      </c>
      <c r="IW134" s="15">
        <v>0.88306070516520974</v>
      </c>
      <c r="IX134" s="15">
        <v>0</v>
      </c>
      <c r="IY134" s="6"/>
    </row>
    <row r="135" spans="99:259" x14ac:dyDescent="0.45">
      <c r="CU135" s="8">
        <v>121</v>
      </c>
      <c r="CV135" s="8" t="s">
        <v>41</v>
      </c>
      <c r="CW135" s="15">
        <v>0</v>
      </c>
      <c r="CX135" s="15">
        <v>0</v>
      </c>
      <c r="CY135" s="15">
        <v>8.4788121260178526E-2</v>
      </c>
      <c r="CZ135" s="15">
        <v>0.39187361059220638</v>
      </c>
      <c r="DA135" s="15">
        <v>0.64183513618145571</v>
      </c>
      <c r="DB135" s="15">
        <v>0.6339699153139684</v>
      </c>
      <c r="DC135" s="15">
        <v>0.64183666922269111</v>
      </c>
      <c r="DD135" s="15">
        <v>0.56986101534260214</v>
      </c>
      <c r="DE135" s="15">
        <v>0.30540518450101256</v>
      </c>
      <c r="DF135" s="6"/>
      <c r="DJ135" s="8">
        <v>99</v>
      </c>
      <c r="DK135" s="8" t="s">
        <v>229</v>
      </c>
      <c r="DL135" s="15">
        <v>7.4</v>
      </c>
      <c r="DM135" s="15">
        <v>8.231419214487472</v>
      </c>
      <c r="DN135" s="15">
        <v>8.6857832662258794</v>
      </c>
      <c r="DO135" s="15">
        <v>8.7667752576234879</v>
      </c>
      <c r="DP135" s="15">
        <v>8.8144036602019185</v>
      </c>
      <c r="DQ135" s="15">
        <v>8.8581017618985722</v>
      </c>
      <c r="DR135" s="15">
        <v>8.8778455995501435</v>
      </c>
      <c r="DS135" s="15">
        <v>8.895924197844792</v>
      </c>
      <c r="DT135" s="15">
        <v>8.9158378693117477</v>
      </c>
      <c r="DU135" s="6"/>
      <c r="IO135" s="8">
        <v>120</v>
      </c>
      <c r="IP135" s="8" t="s">
        <v>230</v>
      </c>
      <c r="IQ135" s="15">
        <v>1.9049309460498058</v>
      </c>
      <c r="IR135" s="15">
        <v>3.2774613847082676</v>
      </c>
      <c r="IS135" s="15">
        <v>4.5083440589455472</v>
      </c>
      <c r="IT135" s="15">
        <v>5.0994217736150018</v>
      </c>
      <c r="IU135" s="15">
        <v>6.4023029646663261</v>
      </c>
      <c r="IV135" s="15">
        <v>7.8464241526185017</v>
      </c>
      <c r="IW135" s="15">
        <v>7.6880318762779902</v>
      </c>
      <c r="IX135" s="15">
        <v>7.5666340205292331</v>
      </c>
      <c r="IY135" s="6"/>
    </row>
    <row r="136" spans="99:259" x14ac:dyDescent="0.45">
      <c r="CU136" s="8">
        <v>137</v>
      </c>
      <c r="CV136" s="8" t="s">
        <v>61</v>
      </c>
      <c r="CW136" s="15">
        <v>0</v>
      </c>
      <c r="CX136" s="15">
        <v>39.290846205430185</v>
      </c>
      <c r="CY136" s="15">
        <v>56.945441258315597</v>
      </c>
      <c r="CZ136" s="15">
        <v>49.693079674421902</v>
      </c>
      <c r="DA136" s="15">
        <v>17.686933095052925</v>
      </c>
      <c r="DB136" s="15">
        <v>6.0846192559062082</v>
      </c>
      <c r="DC136" s="15">
        <v>0</v>
      </c>
      <c r="DD136" s="15">
        <v>0</v>
      </c>
      <c r="DE136" s="15">
        <v>0</v>
      </c>
      <c r="DF136" s="6"/>
      <c r="DJ136" s="8">
        <v>100</v>
      </c>
      <c r="DK136" s="8" t="s">
        <v>231</v>
      </c>
      <c r="DL136" s="15">
        <v>34.299999999999997</v>
      </c>
      <c r="DM136" s="15">
        <v>43.524487004030576</v>
      </c>
      <c r="DN136" s="15">
        <v>45.976044584589857</v>
      </c>
      <c r="DO136" s="15">
        <v>47.724730619114517</v>
      </c>
      <c r="DP136" s="15">
        <v>49.956307061449984</v>
      </c>
      <c r="DQ136" s="15">
        <v>21.696701390454276</v>
      </c>
      <c r="DR136" s="15">
        <v>3.737441674129899</v>
      </c>
      <c r="DS136" s="15">
        <v>5.8581890480568832</v>
      </c>
      <c r="DT136" s="15">
        <v>0.59783086923631079</v>
      </c>
      <c r="DU136" s="6"/>
      <c r="IO136" s="8">
        <v>121</v>
      </c>
      <c r="IP136" s="8" t="s">
        <v>232</v>
      </c>
      <c r="IQ136" s="15">
        <v>10.417671026801388</v>
      </c>
      <c r="IR136" s="15">
        <v>29.302274020030069</v>
      </c>
      <c r="IS136" s="15">
        <v>29.302274020376167</v>
      </c>
      <c r="IT136" s="15">
        <v>29.562097042393368</v>
      </c>
      <c r="IU136" s="15">
        <v>29.953808674174315</v>
      </c>
      <c r="IV136" s="15">
        <v>30.494319713127943</v>
      </c>
      <c r="IW136" s="15">
        <v>29.827442421032938</v>
      </c>
      <c r="IX136" s="15">
        <v>28.558275134676087</v>
      </c>
      <c r="IY136" s="6"/>
    </row>
    <row r="137" spans="99:259" x14ac:dyDescent="0.45">
      <c r="CU137" s="8">
        <v>138</v>
      </c>
      <c r="CV137" s="8" t="s">
        <v>72</v>
      </c>
      <c r="CW137" s="15">
        <v>0</v>
      </c>
      <c r="CX137" s="15">
        <v>0</v>
      </c>
      <c r="CY137" s="15">
        <v>5.9331384959185038E-2</v>
      </c>
      <c r="CZ137" s="15">
        <v>0.71719701908547706</v>
      </c>
      <c r="DA137" s="15">
        <v>1.7634574005522168</v>
      </c>
      <c r="DB137" s="15">
        <v>1.6397361895479445</v>
      </c>
      <c r="DC137" s="15">
        <v>1.8817462223123209</v>
      </c>
      <c r="DD137" s="15">
        <v>2.2377892623979947</v>
      </c>
      <c r="DE137" s="15">
        <v>1.7755715390203206</v>
      </c>
      <c r="DF137" s="6"/>
      <c r="DJ137" s="8">
        <v>101</v>
      </c>
      <c r="DK137" s="8" t="s">
        <v>233</v>
      </c>
      <c r="DL137" s="15">
        <v>19.8</v>
      </c>
      <c r="DM137" s="15">
        <v>0</v>
      </c>
      <c r="DN137" s="15">
        <v>0</v>
      </c>
      <c r="DO137" s="15">
        <v>0</v>
      </c>
      <c r="DP137" s="15">
        <v>0</v>
      </c>
      <c r="DQ137" s="15">
        <v>0</v>
      </c>
      <c r="DR137" s="15">
        <v>0</v>
      </c>
      <c r="DS137" s="15">
        <v>0</v>
      </c>
      <c r="DT137" s="15">
        <v>0</v>
      </c>
      <c r="DU137" s="6"/>
      <c r="IO137" s="8">
        <v>124</v>
      </c>
      <c r="IP137" s="8" t="s">
        <v>61</v>
      </c>
      <c r="IQ137" s="15">
        <v>214.02574466407111</v>
      </c>
      <c r="IR137" s="15">
        <v>310.19414564939314</v>
      </c>
      <c r="IS137" s="15">
        <v>270.68896216593254</v>
      </c>
      <c r="IT137" s="15">
        <v>96.344553301301488</v>
      </c>
      <c r="IU137" s="15">
        <v>33.144238238948738</v>
      </c>
      <c r="IV137" s="15">
        <v>0</v>
      </c>
      <c r="IW137" s="15">
        <v>0</v>
      </c>
      <c r="IX137" s="15">
        <v>0</v>
      </c>
      <c r="IY137" s="6"/>
    </row>
    <row r="138" spans="99:259" x14ac:dyDescent="0.45">
      <c r="CU138" s="8">
        <v>139</v>
      </c>
      <c r="CV138" s="8" t="s">
        <v>122</v>
      </c>
      <c r="CW138" s="15">
        <v>0</v>
      </c>
      <c r="CX138" s="15">
        <v>0.31967667151231915</v>
      </c>
      <c r="CY138" s="15">
        <v>1.1179631549354341</v>
      </c>
      <c r="CZ138" s="15">
        <v>0</v>
      </c>
      <c r="DA138" s="15">
        <v>0</v>
      </c>
      <c r="DB138" s="15">
        <v>0</v>
      </c>
      <c r="DC138" s="15">
        <v>0</v>
      </c>
      <c r="DD138" s="15">
        <v>0</v>
      </c>
      <c r="DE138" s="15">
        <v>0</v>
      </c>
      <c r="DF138" s="6"/>
      <c r="DJ138" s="8">
        <v>102</v>
      </c>
      <c r="DK138" s="8" t="s">
        <v>234</v>
      </c>
      <c r="DL138" s="15">
        <v>0</v>
      </c>
      <c r="DM138" s="15">
        <v>4.5570758378319261E-2</v>
      </c>
      <c r="DN138" s="15">
        <v>0</v>
      </c>
      <c r="DO138" s="15">
        <v>0</v>
      </c>
      <c r="DP138" s="15">
        <v>0</v>
      </c>
      <c r="DQ138" s="15">
        <v>18.307578695664859</v>
      </c>
      <c r="DR138" s="15">
        <v>30.208431205563954</v>
      </c>
      <c r="DS138" s="15">
        <v>28.98129666893777</v>
      </c>
      <c r="DT138" s="15">
        <v>30.892140359847502</v>
      </c>
      <c r="DU138" s="6"/>
      <c r="IO138" s="8">
        <v>125</v>
      </c>
      <c r="IP138" s="8" t="s">
        <v>72</v>
      </c>
      <c r="IQ138" s="15">
        <v>0</v>
      </c>
      <c r="IR138" s="15">
        <v>6.4638179495789343</v>
      </c>
      <c r="IS138" s="15">
        <v>78.134548326122271</v>
      </c>
      <c r="IT138" s="15">
        <v>192.11868401266105</v>
      </c>
      <c r="IU138" s="15">
        <v>178.63995964134915</v>
      </c>
      <c r="IV138" s="15">
        <v>205.00558038046844</v>
      </c>
      <c r="IW138" s="15">
        <v>243.7944506371058</v>
      </c>
      <c r="IX138" s="15">
        <v>193.43845070490468</v>
      </c>
      <c r="IY138" s="6"/>
    </row>
    <row r="139" spans="99:259" x14ac:dyDescent="0.45">
      <c r="CU139" s="8">
        <v>144</v>
      </c>
      <c r="CV139" s="8" t="s">
        <v>129</v>
      </c>
      <c r="CW139" s="15">
        <v>0</v>
      </c>
      <c r="CX139" s="15">
        <v>0</v>
      </c>
      <c r="CY139" s="15">
        <v>0</v>
      </c>
      <c r="CZ139" s="15">
        <v>3.1019324573868697E-2</v>
      </c>
      <c r="DA139" s="15">
        <v>3.0985424949576127E-2</v>
      </c>
      <c r="DB139" s="15">
        <v>3.1036010803701143E-2</v>
      </c>
      <c r="DC139" s="15">
        <v>3.1036010803698375E-2</v>
      </c>
      <c r="DD139" s="15">
        <v>3.1036010803685298E-2</v>
      </c>
      <c r="DE139" s="15">
        <v>3.1036010803621707E-2</v>
      </c>
      <c r="DF139" s="6"/>
      <c r="DJ139" s="8">
        <v>104</v>
      </c>
      <c r="DK139" s="8" t="s">
        <v>235</v>
      </c>
      <c r="DL139" s="15">
        <v>51</v>
      </c>
      <c r="DM139" s="15">
        <v>0</v>
      </c>
      <c r="DN139" s="15">
        <v>0</v>
      </c>
      <c r="DO139" s="15">
        <v>0</v>
      </c>
      <c r="DP139" s="15">
        <v>0</v>
      </c>
      <c r="DQ139" s="15">
        <v>0</v>
      </c>
      <c r="DR139" s="15">
        <v>0</v>
      </c>
      <c r="DS139" s="15">
        <v>0</v>
      </c>
      <c r="DT139" s="15">
        <v>0</v>
      </c>
      <c r="DU139" s="6"/>
      <c r="IO139" s="8">
        <v>127</v>
      </c>
      <c r="IP139" s="8" t="s">
        <v>34</v>
      </c>
      <c r="IQ139" s="15">
        <v>1.4094464102113013</v>
      </c>
      <c r="IR139" s="15">
        <v>1.2132311803740587</v>
      </c>
      <c r="IS139" s="15">
        <v>1.074573329324048</v>
      </c>
      <c r="IT139" s="15">
        <v>0.68435882632261347</v>
      </c>
      <c r="IU139" s="15">
        <v>0.29869705563584348</v>
      </c>
      <c r="IV139" s="15">
        <v>0</v>
      </c>
      <c r="IW139" s="15">
        <v>0</v>
      </c>
      <c r="IX139" s="15">
        <v>0</v>
      </c>
      <c r="IY139" s="6"/>
    </row>
    <row r="140" spans="99:259" x14ac:dyDescent="0.45">
      <c r="CU140" s="8">
        <v>147</v>
      </c>
      <c r="CV140" s="8" t="s">
        <v>135</v>
      </c>
      <c r="CW140" s="15">
        <v>0</v>
      </c>
      <c r="CX140" s="15">
        <v>7.4977227775760947E-3</v>
      </c>
      <c r="CY140" s="15">
        <v>6.9414306710022626E-3</v>
      </c>
      <c r="CZ140" s="15">
        <v>2.2559649680728711E-2</v>
      </c>
      <c r="DA140" s="15">
        <v>1.9667386901162796E-2</v>
      </c>
      <c r="DB140" s="15">
        <v>1.0270233113086698E-2</v>
      </c>
      <c r="DC140" s="15">
        <v>0</v>
      </c>
      <c r="DD140" s="15">
        <v>0</v>
      </c>
      <c r="DE140" s="15">
        <v>0</v>
      </c>
      <c r="DF140" s="6"/>
      <c r="DJ140" s="8">
        <v>105</v>
      </c>
      <c r="DK140" s="8" t="s">
        <v>127</v>
      </c>
      <c r="DL140" s="15">
        <v>0</v>
      </c>
      <c r="DM140" s="15">
        <v>7.791249550481032</v>
      </c>
      <c r="DN140" s="15">
        <v>5.9256443644186314</v>
      </c>
      <c r="DO140" s="15">
        <v>3.895624775240238</v>
      </c>
      <c r="DP140" s="15">
        <v>2.6341817973816091</v>
      </c>
      <c r="DQ140" s="15">
        <v>0</v>
      </c>
      <c r="DR140" s="15">
        <v>19.469829826305634</v>
      </c>
      <c r="DS140" s="15">
        <v>33.530669178398782</v>
      </c>
      <c r="DT140" s="15">
        <v>27.846103534265961</v>
      </c>
      <c r="DU140" s="6"/>
      <c r="IO140" s="8">
        <v>130</v>
      </c>
      <c r="IP140" s="8" t="s">
        <v>236</v>
      </c>
      <c r="IQ140" s="15">
        <v>9.7176458576069908</v>
      </c>
      <c r="IR140" s="15">
        <v>13.522560112270158</v>
      </c>
      <c r="IS140" s="15">
        <v>16.586712210000638</v>
      </c>
      <c r="IT140" s="15">
        <v>16.973701310000628</v>
      </c>
      <c r="IU140" s="15">
        <v>17.259940980000554</v>
      </c>
      <c r="IV140" s="15">
        <v>11.155558999195772</v>
      </c>
      <c r="IW140" s="15">
        <v>5.6089926570160191</v>
      </c>
      <c r="IX140" s="15">
        <v>0</v>
      </c>
      <c r="IY140" s="6"/>
    </row>
    <row r="141" spans="99:259" x14ac:dyDescent="0.45">
      <c r="CU141" s="8">
        <v>159</v>
      </c>
      <c r="CV141" s="8" t="s">
        <v>34</v>
      </c>
      <c r="CW141" s="15">
        <v>0</v>
      </c>
      <c r="CX141" s="15">
        <v>0.25874617198659078</v>
      </c>
      <c r="CY141" s="15">
        <v>0.22272498009306962</v>
      </c>
      <c r="CZ141" s="15">
        <v>0.19727017179730874</v>
      </c>
      <c r="DA141" s="15">
        <v>0.12563459333630539</v>
      </c>
      <c r="DB141" s="15">
        <v>5.4834805473628144E-2</v>
      </c>
      <c r="DC141" s="15">
        <v>0</v>
      </c>
      <c r="DD141" s="15">
        <v>0</v>
      </c>
      <c r="DE141" s="15">
        <v>0</v>
      </c>
      <c r="DF141" s="6"/>
      <c r="DJ141" s="8">
        <v>106</v>
      </c>
      <c r="DK141" s="8" t="s">
        <v>126</v>
      </c>
      <c r="DL141" s="15">
        <v>0</v>
      </c>
      <c r="DM141" s="15">
        <v>28.725600392669055</v>
      </c>
      <c r="DN141" s="15">
        <v>21.278113141729385</v>
      </c>
      <c r="DO141" s="15">
        <v>14.894655684878838</v>
      </c>
      <c r="DP141" s="15">
        <v>10.284395511572578</v>
      </c>
      <c r="DQ141" s="15">
        <v>0</v>
      </c>
      <c r="DR141" s="15">
        <v>0</v>
      </c>
      <c r="DS141" s="15">
        <v>48.186863597330579</v>
      </c>
      <c r="DT141" s="15">
        <v>95.924770488502247</v>
      </c>
      <c r="DU141" s="6"/>
      <c r="IO141" s="8">
        <v>131</v>
      </c>
      <c r="IP141" s="8" t="s">
        <v>237</v>
      </c>
      <c r="IQ141" s="15">
        <v>7.8984220201178418E-3</v>
      </c>
      <c r="IR141" s="15">
        <v>2.1580021857994122E-2</v>
      </c>
      <c r="IS141" s="15">
        <v>7.7566474603540075E-2</v>
      </c>
      <c r="IT141" s="15">
        <v>0.15677890197585975</v>
      </c>
      <c r="IU141" s="15">
        <v>0.39534004671631556</v>
      </c>
      <c r="IV141" s="15">
        <v>0.49667698716841657</v>
      </c>
      <c r="IW141" s="15">
        <v>0.75759405306540639</v>
      </c>
      <c r="IX141" s="15">
        <v>1.042832359988171</v>
      </c>
      <c r="IY141" s="6"/>
    </row>
    <row r="142" spans="99:259" x14ac:dyDescent="0.45">
      <c r="CU142" s="8">
        <v>163</v>
      </c>
      <c r="CV142" s="8" t="s">
        <v>17</v>
      </c>
      <c r="CW142" s="15">
        <v>0</v>
      </c>
      <c r="CX142" s="15">
        <v>8.4864326391261378E-3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0</v>
      </c>
      <c r="DE142" s="15">
        <v>0</v>
      </c>
      <c r="DF142" s="6"/>
      <c r="DJ142" s="8">
        <v>111</v>
      </c>
      <c r="DK142" s="8" t="s">
        <v>137</v>
      </c>
      <c r="DL142" s="15">
        <v>0</v>
      </c>
      <c r="DM142" s="15">
        <v>0</v>
      </c>
      <c r="DN142" s="15">
        <v>0.21658857300034384</v>
      </c>
      <c r="DO142" s="15">
        <v>0.74391195298322033</v>
      </c>
      <c r="DP142" s="15">
        <v>0.86709217904388358</v>
      </c>
      <c r="DQ142" s="15">
        <v>0.8670921790177909</v>
      </c>
      <c r="DR142" s="15">
        <v>0.52867667654596284</v>
      </c>
      <c r="DS142" s="15">
        <v>0</v>
      </c>
      <c r="DT142" s="15">
        <v>0</v>
      </c>
      <c r="DU142" s="6"/>
      <c r="IO142" s="8">
        <v>132</v>
      </c>
      <c r="IP142" s="8" t="s">
        <v>113</v>
      </c>
      <c r="IQ142" s="15">
        <v>80.873178891319867</v>
      </c>
      <c r="IR142" s="15">
        <v>84.02031290411945</v>
      </c>
      <c r="IS142" s="15">
        <v>85.360853126376938</v>
      </c>
      <c r="IT142" s="15">
        <v>71.262958253120829</v>
      </c>
      <c r="IU142" s="15">
        <v>60.106661053294133</v>
      </c>
      <c r="IV142" s="15">
        <v>29.860919095940957</v>
      </c>
      <c r="IW142" s="15">
        <v>3.7738139531915249</v>
      </c>
      <c r="IX142" s="15">
        <v>0.11314151223409952</v>
      </c>
      <c r="IY142" s="6"/>
    </row>
    <row r="143" spans="99:259" x14ac:dyDescent="0.45">
      <c r="CU143" s="8">
        <v>165</v>
      </c>
      <c r="CV143" s="8" t="s">
        <v>48</v>
      </c>
      <c r="CW143" s="15">
        <v>0</v>
      </c>
      <c r="CX143" s="15">
        <v>110.29713073119399</v>
      </c>
      <c r="CY143" s="15">
        <v>38.095599371553263</v>
      </c>
      <c r="CZ143" s="15">
        <v>3.5431171733766123</v>
      </c>
      <c r="DA143" s="15">
        <v>0.29947968049369172</v>
      </c>
      <c r="DB143" s="15">
        <v>0</v>
      </c>
      <c r="DC143" s="15">
        <v>0</v>
      </c>
      <c r="DD143" s="15">
        <v>0</v>
      </c>
      <c r="DE143" s="15">
        <v>0</v>
      </c>
      <c r="DF143" s="6"/>
      <c r="DJ143" s="8">
        <v>112</v>
      </c>
      <c r="DK143" s="8" t="s">
        <v>132</v>
      </c>
      <c r="DL143" s="15">
        <v>0</v>
      </c>
      <c r="DM143" s="15">
        <v>0.30138799474342604</v>
      </c>
      <c r="DN143" s="15">
        <v>1.0355493535677909</v>
      </c>
      <c r="DO143" s="15">
        <v>2.8230911140132053</v>
      </c>
      <c r="DP143" s="15">
        <v>3.7552254218162964</v>
      </c>
      <c r="DQ143" s="15">
        <v>4.0128174198477389</v>
      </c>
      <c r="DR143" s="15">
        <v>7.2150222912749511</v>
      </c>
      <c r="DS143" s="15">
        <v>6.4930514033713997</v>
      </c>
      <c r="DT143" s="15">
        <v>3.8843929473667611</v>
      </c>
      <c r="DU143" s="6"/>
      <c r="IO143" s="8">
        <v>133</v>
      </c>
      <c r="IP143" s="8" t="s">
        <v>112</v>
      </c>
      <c r="IQ143" s="15">
        <v>390.26502585787387</v>
      </c>
      <c r="IR143" s="15">
        <v>380.87760343416403</v>
      </c>
      <c r="IS143" s="15">
        <v>358.20930055977914</v>
      </c>
      <c r="IT143" s="15">
        <v>328.93312079107267</v>
      </c>
      <c r="IU143" s="15">
        <v>310.48212371563284</v>
      </c>
      <c r="IV143" s="15">
        <v>257.16359399529745</v>
      </c>
      <c r="IW143" s="15">
        <v>123.24887274540328</v>
      </c>
      <c r="IX143" s="15">
        <v>2.0281470148306404</v>
      </c>
      <c r="IY143" s="6"/>
    </row>
    <row r="144" spans="99:259" x14ac:dyDescent="0.45">
      <c r="CU144" s="8">
        <v>173</v>
      </c>
      <c r="CV144" s="8" t="s">
        <v>141</v>
      </c>
      <c r="CW144" s="15">
        <v>0</v>
      </c>
      <c r="CX144" s="15">
        <v>0</v>
      </c>
      <c r="CY144" s="15">
        <v>0</v>
      </c>
      <c r="CZ144" s="15">
        <v>0</v>
      </c>
      <c r="DA144" s="15">
        <v>0</v>
      </c>
      <c r="DB144" s="15">
        <v>0</v>
      </c>
      <c r="DC144" s="15">
        <v>0</v>
      </c>
      <c r="DD144" s="15">
        <v>2.7021769878975701</v>
      </c>
      <c r="DE144" s="15">
        <v>3.3909838947880453</v>
      </c>
      <c r="DF144" s="6"/>
      <c r="DJ144" s="8">
        <v>113</v>
      </c>
      <c r="DK144" s="8" t="s">
        <v>143</v>
      </c>
      <c r="DL144" s="15">
        <v>0</v>
      </c>
      <c r="DM144" s="15">
        <v>0.40731532276913668</v>
      </c>
      <c r="DN144" s="15">
        <v>1.2893154322864815</v>
      </c>
      <c r="DO144" s="15">
        <v>2.9142403542680677</v>
      </c>
      <c r="DP144" s="15">
        <v>8.7097861666384198</v>
      </c>
      <c r="DQ144" s="15">
        <v>13.960146734478949</v>
      </c>
      <c r="DR144" s="15">
        <v>16.438248468168357</v>
      </c>
      <c r="DS144" s="15">
        <v>18.95083011279052</v>
      </c>
      <c r="DT144" s="15">
        <v>20.258826140703171</v>
      </c>
      <c r="DU144" s="6"/>
      <c r="IQ144" s="6"/>
      <c r="IR144" s="6"/>
      <c r="IS144" s="6"/>
      <c r="IT144" s="6"/>
      <c r="IU144" s="6"/>
      <c r="IV144" s="6"/>
      <c r="IW144" s="6"/>
      <c r="IX144" s="6"/>
      <c r="IY144" s="6"/>
    </row>
    <row r="145" spans="99:125" x14ac:dyDescent="0.45">
      <c r="CU145" s="8">
        <v>176</v>
      </c>
      <c r="CV145" s="8" t="s">
        <v>120</v>
      </c>
      <c r="CW145" s="15">
        <v>0</v>
      </c>
      <c r="CX145" s="15">
        <v>0.53678408183201243</v>
      </c>
      <c r="CY145" s="15">
        <v>1.1632897085000753</v>
      </c>
      <c r="CZ145" s="15">
        <v>0</v>
      </c>
      <c r="DA145" s="15">
        <v>0</v>
      </c>
      <c r="DB145" s="15">
        <v>0</v>
      </c>
      <c r="DC145" s="15">
        <v>0</v>
      </c>
      <c r="DD145" s="15">
        <v>0</v>
      </c>
      <c r="DE145" s="15">
        <v>0</v>
      </c>
      <c r="DF145" s="6"/>
      <c r="DJ145" s="8">
        <v>114</v>
      </c>
      <c r="DK145" s="8" t="s">
        <v>139</v>
      </c>
      <c r="DL145" s="15">
        <v>0</v>
      </c>
      <c r="DM145" s="15">
        <v>0.26371449540114944</v>
      </c>
      <c r="DN145" s="15">
        <v>0.90610568437352901</v>
      </c>
      <c r="DO145" s="15">
        <v>2.4702047247690269</v>
      </c>
      <c r="DP145" s="15">
        <v>6.2766456509553805</v>
      </c>
      <c r="DQ145" s="15">
        <v>13.47585163224708</v>
      </c>
      <c r="DR145" s="15">
        <v>28.465453397001422</v>
      </c>
      <c r="DS145" s="15">
        <v>37.015134281226089</v>
      </c>
      <c r="DT145" s="15">
        <v>48.559057542508555</v>
      </c>
      <c r="DU145" s="6"/>
    </row>
    <row r="146" spans="99:125" x14ac:dyDescent="0.45">
      <c r="CU146" s="8">
        <v>177</v>
      </c>
      <c r="CV146" s="8" t="s">
        <v>119</v>
      </c>
      <c r="CW146" s="15">
        <v>0</v>
      </c>
      <c r="CX146" s="15">
        <v>4.0015390364137398</v>
      </c>
      <c r="CY146" s="15">
        <v>2.1164761758298716</v>
      </c>
      <c r="CZ146" s="15">
        <v>13.197536978595661</v>
      </c>
      <c r="DA146" s="15">
        <v>14.506698339903474</v>
      </c>
      <c r="DB146" s="15">
        <v>14.503109598077318</v>
      </c>
      <c r="DC146" s="15">
        <v>0</v>
      </c>
      <c r="DD146" s="15">
        <v>0</v>
      </c>
      <c r="DE146" s="15">
        <v>0</v>
      </c>
      <c r="DF146" s="6"/>
      <c r="DJ146" s="8">
        <v>115</v>
      </c>
      <c r="DK146" s="8" t="s">
        <v>79</v>
      </c>
      <c r="DL146" s="15">
        <v>0</v>
      </c>
      <c r="DM146" s="15">
        <v>0</v>
      </c>
      <c r="DN146" s="15">
        <v>0</v>
      </c>
      <c r="DO146" s="15">
        <v>0</v>
      </c>
      <c r="DP146" s="15">
        <v>0</v>
      </c>
      <c r="DQ146" s="15">
        <v>0</v>
      </c>
      <c r="DR146" s="15">
        <v>0</v>
      </c>
      <c r="DS146" s="15">
        <v>0.82114525661776316</v>
      </c>
      <c r="DT146" s="15">
        <v>1.2421099726717308</v>
      </c>
      <c r="DU146" s="6"/>
    </row>
    <row r="147" spans="99:125" x14ac:dyDescent="0.45">
      <c r="CU147" s="8">
        <v>205</v>
      </c>
      <c r="CV147" s="8" t="s">
        <v>237</v>
      </c>
      <c r="CW147" s="15">
        <v>0</v>
      </c>
      <c r="CX147" s="15">
        <v>1.4499923144532338E-3</v>
      </c>
      <c r="CY147" s="15">
        <v>3.9616604126905602E-3</v>
      </c>
      <c r="CZ147" s="15">
        <v>1.4239653407717887E-2</v>
      </c>
      <c r="DA147" s="15">
        <v>2.8781470824728331E-2</v>
      </c>
      <c r="DB147" s="15">
        <v>7.2576525776181192E-2</v>
      </c>
      <c r="DC147" s="15">
        <v>9.1179961304377929E-2</v>
      </c>
      <c r="DD147" s="15">
        <v>0.13907911626174732</v>
      </c>
      <c r="DE147" s="15">
        <v>0.19144316464662842</v>
      </c>
      <c r="DF147" s="6"/>
      <c r="DJ147" s="8">
        <v>117</v>
      </c>
      <c r="DK147" s="8" t="s">
        <v>238</v>
      </c>
      <c r="DL147" s="15">
        <v>0</v>
      </c>
      <c r="DM147" s="15">
        <v>0.38536996789529793</v>
      </c>
      <c r="DN147" s="15">
        <v>0.55464597251847481</v>
      </c>
      <c r="DO147" s="15">
        <v>0.71006535337538867</v>
      </c>
      <c r="DP147" s="15">
        <v>0.98375344299178991</v>
      </c>
      <c r="DQ147" s="15">
        <v>1.2432394828592404</v>
      </c>
      <c r="DR147" s="15">
        <v>1.7629452987796361</v>
      </c>
      <c r="DS147" s="15">
        <v>2.2033151427398576</v>
      </c>
      <c r="DT147" s="15">
        <v>3.125155273228684</v>
      </c>
      <c r="DU147" s="6"/>
    </row>
    <row r="148" spans="99:125" x14ac:dyDescent="0.45">
      <c r="CU148" s="8">
        <v>209</v>
      </c>
      <c r="CV148" s="8" t="s">
        <v>236</v>
      </c>
      <c r="CW148" s="15">
        <v>0</v>
      </c>
      <c r="CX148" s="15">
        <v>1.7839654265394913</v>
      </c>
      <c r="CY148" s="15">
        <v>2.4824715854105559</v>
      </c>
      <c r="CZ148" s="15">
        <v>3.0449886275119176</v>
      </c>
      <c r="DA148" s="15">
        <v>3.1160320864899158</v>
      </c>
      <c r="DB148" s="15">
        <v>3.1685799651085014</v>
      </c>
      <c r="DC148" s="15">
        <v>2.0479375210723596</v>
      </c>
      <c r="DD148" s="15">
        <v>1.0296988719750009</v>
      </c>
      <c r="DE148" s="15">
        <v>0</v>
      </c>
      <c r="DF148" s="6"/>
      <c r="DJ148" s="8">
        <v>120</v>
      </c>
      <c r="DK148" s="8" t="s">
        <v>27</v>
      </c>
      <c r="DL148" s="15">
        <v>0</v>
      </c>
      <c r="DM148" s="15">
        <v>1.43735253969881</v>
      </c>
      <c r="DN148" s="15">
        <v>0</v>
      </c>
      <c r="DO148" s="15">
        <v>0</v>
      </c>
      <c r="DP148" s="15">
        <v>0</v>
      </c>
      <c r="DQ148" s="15">
        <v>0</v>
      </c>
      <c r="DR148" s="15">
        <v>0</v>
      </c>
      <c r="DS148" s="15">
        <v>0</v>
      </c>
      <c r="DT148" s="15">
        <v>0</v>
      </c>
      <c r="DU148" s="6"/>
    </row>
    <row r="149" spans="99:125" x14ac:dyDescent="0.45">
      <c r="CU149" s="8">
        <v>238</v>
      </c>
      <c r="CV149" s="8" t="s">
        <v>113</v>
      </c>
      <c r="CW149" s="15">
        <v>0</v>
      </c>
      <c r="CX149" s="15">
        <v>14.846698180868506</v>
      </c>
      <c r="CY149" s="15">
        <v>15.424449042938248</v>
      </c>
      <c r="CZ149" s="15">
        <v>15.670545416940278</v>
      </c>
      <c r="DA149" s="15">
        <v>13.082453876107921</v>
      </c>
      <c r="DB149" s="15">
        <v>11.034380836163736</v>
      </c>
      <c r="DC149" s="15">
        <v>5.4818675276328417</v>
      </c>
      <c r="DD149" s="15">
        <v>0.69279676552689995</v>
      </c>
      <c r="DE149" s="15">
        <v>2.0770518815935994E-2</v>
      </c>
      <c r="DF149" s="6"/>
      <c r="DJ149" s="8">
        <v>121</v>
      </c>
      <c r="DK149" s="8" t="s">
        <v>41</v>
      </c>
      <c r="DL149" s="15">
        <v>0</v>
      </c>
      <c r="DM149" s="15">
        <v>2.6339246984184852E-4</v>
      </c>
      <c r="DN149" s="15">
        <v>0.28301285031578599</v>
      </c>
      <c r="DO149" s="15">
        <v>1.3402208124038371</v>
      </c>
      <c r="DP149" s="15">
        <v>2.2271186695089611</v>
      </c>
      <c r="DQ149" s="15">
        <v>2.200801164518694</v>
      </c>
      <c r="DR149" s="15">
        <v>2.2271186695062171</v>
      </c>
      <c r="DS149" s="15">
        <v>1.9832687000901166</v>
      </c>
      <c r="DT149" s="15">
        <v>1.0581401319077253</v>
      </c>
      <c r="DU149" s="6"/>
    </row>
    <row r="150" spans="99:125" x14ac:dyDescent="0.45">
      <c r="CU150" s="8">
        <v>239</v>
      </c>
      <c r="CV150" s="8" t="s">
        <v>112</v>
      </c>
      <c r="CW150" s="15">
        <v>0</v>
      </c>
      <c r="CX150" s="15">
        <v>71.644853446988492</v>
      </c>
      <c r="CY150" s="15">
        <v>69.921510438443818</v>
      </c>
      <c r="CZ150" s="15">
        <v>65.760063396764252</v>
      </c>
      <c r="DA150" s="15">
        <v>60.38554231482513</v>
      </c>
      <c r="DB150" s="15">
        <v>56.998308271715871</v>
      </c>
      <c r="DC150" s="15">
        <v>47.21009258565671</v>
      </c>
      <c r="DD150" s="15">
        <v>22.626028058601133</v>
      </c>
      <c r="DE150" s="15">
        <v>0.37232722898260895</v>
      </c>
      <c r="DF150" s="6"/>
      <c r="DJ150" s="8">
        <v>124</v>
      </c>
      <c r="DK150" s="8" t="s">
        <v>30</v>
      </c>
      <c r="DL150" s="15">
        <v>0</v>
      </c>
      <c r="DM150" s="15">
        <v>0.20323601846282252</v>
      </c>
      <c r="DN150" s="15">
        <v>0.47840983903852063</v>
      </c>
      <c r="DO150" s="15">
        <v>1.7716112247074871</v>
      </c>
      <c r="DP150" s="15">
        <v>3.4872670502754048</v>
      </c>
      <c r="DQ150" s="15">
        <v>4.688979209955928</v>
      </c>
      <c r="DR150" s="15">
        <v>6.5588282466726593</v>
      </c>
      <c r="DS150" s="15">
        <v>8.3033876202248091</v>
      </c>
      <c r="DT150" s="15">
        <v>10.390084198227042</v>
      </c>
      <c r="DU150" s="6"/>
    </row>
    <row r="151" spans="99:125" x14ac:dyDescent="0.45">
      <c r="CU151" s="8">
        <v>257</v>
      </c>
      <c r="CV151" s="8" t="s">
        <v>107</v>
      </c>
      <c r="CW151" s="15">
        <v>0</v>
      </c>
      <c r="CX151" s="15">
        <v>1.0406162150299574</v>
      </c>
      <c r="CY151" s="15">
        <v>0.77021630352504189</v>
      </c>
      <c r="CZ151" s="15">
        <v>0.5323507991751012</v>
      </c>
      <c r="DA151" s="15">
        <v>0.36531788251178116</v>
      </c>
      <c r="DB151" s="15">
        <v>3.663537971703673E-4</v>
      </c>
      <c r="DC151" s="15">
        <v>0</v>
      </c>
      <c r="DD151" s="15">
        <v>0</v>
      </c>
      <c r="DE151" s="15">
        <v>0</v>
      </c>
      <c r="DF151" s="6"/>
      <c r="DJ151" s="8">
        <v>128</v>
      </c>
      <c r="DK151" s="8" t="s">
        <v>175</v>
      </c>
      <c r="DL151" s="15">
        <v>0</v>
      </c>
      <c r="DM151" s="15">
        <v>0</v>
      </c>
      <c r="DN151" s="15">
        <v>0</v>
      </c>
      <c r="DO151" s="15">
        <v>9.0244222402002874E-2</v>
      </c>
      <c r="DP151" s="15">
        <v>0.28968268310516404</v>
      </c>
      <c r="DQ151" s="15">
        <v>0.63410831011579294</v>
      </c>
      <c r="DR151" s="15">
        <v>1.1384297803501984</v>
      </c>
      <c r="DS151" s="15">
        <v>1.9649134101559269</v>
      </c>
      <c r="DT151" s="15">
        <v>3.0118827617354311</v>
      </c>
      <c r="DU151" s="6"/>
    </row>
    <row r="152" spans="99:125" x14ac:dyDescent="0.45">
      <c r="CU152" s="8">
        <v>258</v>
      </c>
      <c r="CV152" s="8" t="s">
        <v>106</v>
      </c>
      <c r="CW152" s="15">
        <v>0</v>
      </c>
      <c r="CX152" s="15">
        <v>7.9582676973185453</v>
      </c>
      <c r="CY152" s="15">
        <v>5.5400354234493214</v>
      </c>
      <c r="CZ152" s="15">
        <v>3.7628572195437711</v>
      </c>
      <c r="DA152" s="15">
        <v>2.5843229299328438</v>
      </c>
      <c r="DB152" s="15">
        <v>6.8663929201168306E-3</v>
      </c>
      <c r="DC152" s="15">
        <v>0</v>
      </c>
      <c r="DD152" s="15">
        <v>0</v>
      </c>
      <c r="DE152" s="15">
        <v>0</v>
      </c>
      <c r="DF152" s="6"/>
      <c r="DJ152" s="8">
        <v>129</v>
      </c>
      <c r="DK152" s="8" t="s">
        <v>207</v>
      </c>
      <c r="DL152" s="15">
        <v>0</v>
      </c>
      <c r="DM152" s="15">
        <v>0</v>
      </c>
      <c r="DN152" s="15">
        <v>0</v>
      </c>
      <c r="DO152" s="15">
        <v>1.1082104149634611E-2</v>
      </c>
      <c r="DP152" s="15">
        <v>2.9774572652080902E-2</v>
      </c>
      <c r="DQ152" s="15">
        <v>2.9774572651694958E-2</v>
      </c>
      <c r="DR152" s="15">
        <v>1.8692468502685588E-2</v>
      </c>
      <c r="DS152" s="15">
        <v>0</v>
      </c>
      <c r="DT152" s="15">
        <v>0</v>
      </c>
      <c r="DU152" s="6"/>
    </row>
    <row r="153" spans="99:125" x14ac:dyDescent="0.45">
      <c r="CU153" s="8">
        <v>260</v>
      </c>
      <c r="CV153" s="8" t="s">
        <v>239</v>
      </c>
      <c r="CW153" s="15">
        <v>0</v>
      </c>
      <c r="CX153" s="15">
        <v>0</v>
      </c>
      <c r="CY153" s="15">
        <v>0</v>
      </c>
      <c r="CZ153" s="15">
        <v>-4.3499999999997359</v>
      </c>
      <c r="DA153" s="15">
        <v>-5.5099999999989295</v>
      </c>
      <c r="DB153" s="15">
        <v>-6.6699999999994146</v>
      </c>
      <c r="DC153" s="15">
        <v>-7.8299999999997141</v>
      </c>
      <c r="DD153" s="15">
        <v>-8.9899999999998155</v>
      </c>
      <c r="DE153" s="15">
        <v>-10.149999999999993</v>
      </c>
      <c r="DF153" s="6"/>
      <c r="DJ153" s="8">
        <v>131</v>
      </c>
      <c r="DK153" s="8" t="s">
        <v>210</v>
      </c>
      <c r="DL153" s="15">
        <v>0</v>
      </c>
      <c r="DM153" s="15">
        <v>1.8049640740074008E-2</v>
      </c>
      <c r="DN153" s="15">
        <v>4.8602297820413497E-2</v>
      </c>
      <c r="DO153" s="15">
        <v>0.10023129567699786</v>
      </c>
      <c r="DP153" s="15">
        <v>0.16926560965280146</v>
      </c>
      <c r="DQ153" s="15">
        <v>0.16224859784186885</v>
      </c>
      <c r="DR153" s="15">
        <v>0.11061959998530078</v>
      </c>
      <c r="DS153" s="15">
        <v>2.3535645269430153E-2</v>
      </c>
      <c r="DT153" s="15">
        <v>0</v>
      </c>
      <c r="DU153" s="6"/>
    </row>
    <row r="154" spans="99:125" x14ac:dyDescent="0.45">
      <c r="CU154" s="8">
        <v>261</v>
      </c>
      <c r="CV154" s="8" t="s">
        <v>240</v>
      </c>
      <c r="CW154" s="15">
        <v>0</v>
      </c>
      <c r="CX154" s="15">
        <v>-9.631311794951869E-2</v>
      </c>
      <c r="CY154" s="15">
        <v>0</v>
      </c>
      <c r="CZ154" s="15">
        <v>0</v>
      </c>
      <c r="DA154" s="15">
        <v>0</v>
      </c>
      <c r="DB154" s="15">
        <v>-13.590753082858891</v>
      </c>
      <c r="DC154" s="15">
        <v>-15.343019999550869</v>
      </c>
      <c r="DD154" s="15">
        <v>-10.540530000589003</v>
      </c>
      <c r="DE154" s="15">
        <v>-5.738039999441181</v>
      </c>
      <c r="DF154" s="6"/>
      <c r="DJ154" s="8">
        <v>133</v>
      </c>
      <c r="DK154" s="8" t="s">
        <v>168</v>
      </c>
      <c r="DL154" s="15">
        <v>0</v>
      </c>
      <c r="DM154" s="15">
        <v>0</v>
      </c>
      <c r="DN154" s="15">
        <v>1.6423787751914881E-4</v>
      </c>
      <c r="DO154" s="15">
        <v>5.0447045303291992E-2</v>
      </c>
      <c r="DP154" s="15">
        <v>0.13661628845773174</v>
      </c>
      <c r="DQ154" s="15">
        <v>0.28437690706858249</v>
      </c>
      <c r="DR154" s="15">
        <v>0.48730223155076191</v>
      </c>
      <c r="DS154" s="15">
        <v>0.63339400747319063</v>
      </c>
      <c r="DT154" s="15">
        <v>0.48555232272753124</v>
      </c>
      <c r="DU154" s="6"/>
    </row>
    <row r="155" spans="99:125" x14ac:dyDescent="0.45">
      <c r="CU155" s="8">
        <v>262</v>
      </c>
      <c r="CV155" s="8" t="s">
        <v>241</v>
      </c>
      <c r="CW155" s="15">
        <v>0</v>
      </c>
      <c r="CX155" s="15">
        <v>-8.0718237842157468</v>
      </c>
      <c r="CY155" s="15">
        <v>-10.489390498957817</v>
      </c>
      <c r="CZ155" s="15">
        <v>-22.912287749999717</v>
      </c>
      <c r="DA155" s="15">
        <v>-27.494745299999479</v>
      </c>
      <c r="DB155" s="15">
        <v>-32.077202849999942</v>
      </c>
      <c r="DC155" s="15">
        <v>-36.659660400000078</v>
      </c>
      <c r="DD155" s="15">
        <v>-41.242117949998558</v>
      </c>
      <c r="DE155" s="15">
        <v>-45.824575499999838</v>
      </c>
      <c r="DF155" s="6"/>
      <c r="DJ155" s="8">
        <v>134</v>
      </c>
      <c r="DK155" s="8" t="s">
        <v>213</v>
      </c>
      <c r="DL155" s="15">
        <v>0</v>
      </c>
      <c r="DM155" s="15">
        <v>0</v>
      </c>
      <c r="DN155" s="15">
        <v>0</v>
      </c>
      <c r="DO155" s="15">
        <v>9.4770012304691686E-3</v>
      </c>
      <c r="DP155" s="15">
        <v>2.5392385230127493E-2</v>
      </c>
      <c r="DQ155" s="15">
        <v>5.2194313327002057E-2</v>
      </c>
      <c r="DR155" s="15">
        <v>8.7790931836983652E-2</v>
      </c>
      <c r="DS155" s="15">
        <v>7.1859441969639545E-2</v>
      </c>
      <c r="DT155" s="15">
        <v>4.5042044727781269E-2</v>
      </c>
      <c r="DU155" s="6"/>
    </row>
    <row r="156" spans="99:125" x14ac:dyDescent="0.45">
      <c r="CU156" s="8">
        <v>263</v>
      </c>
      <c r="CV156" s="8" t="s">
        <v>242</v>
      </c>
      <c r="CW156" s="15">
        <v>0</v>
      </c>
      <c r="CX156" s="15">
        <v>-3.0928106468091662E-3</v>
      </c>
      <c r="CY156" s="15">
        <v>-2.8633401556592943E-3</v>
      </c>
      <c r="CZ156" s="15">
        <v>-9.3281137066565205E-3</v>
      </c>
      <c r="DA156" s="15">
        <v>-8.1572842202888244E-3</v>
      </c>
      <c r="DB156" s="15">
        <v>-4.3032808638262957E-3</v>
      </c>
      <c r="DC156" s="15">
        <v>0</v>
      </c>
      <c r="DD156" s="15">
        <v>-11.146480076631899</v>
      </c>
      <c r="DE156" s="15">
        <v>-13.987808567484736</v>
      </c>
      <c r="DF156" s="6"/>
      <c r="DJ156" s="8">
        <v>135</v>
      </c>
      <c r="DK156" s="8" t="s">
        <v>214</v>
      </c>
      <c r="DL156" s="15">
        <v>0</v>
      </c>
      <c r="DM156" s="15">
        <v>0</v>
      </c>
      <c r="DN156" s="15">
        <v>0</v>
      </c>
      <c r="DO156" s="15">
        <v>1.3381748572852853E-2</v>
      </c>
      <c r="DP156" s="15">
        <v>3.5854956862950628E-2</v>
      </c>
      <c r="DQ156" s="15">
        <v>7.3701004512147353E-2</v>
      </c>
      <c r="DR156" s="15">
        <v>6.0363839774008457E-2</v>
      </c>
      <c r="DS156" s="15">
        <v>3.7867890170925851E-2</v>
      </c>
      <c r="DT156" s="15">
        <v>0</v>
      </c>
      <c r="DU156" s="6"/>
    </row>
    <row r="157" spans="99:125" x14ac:dyDescent="0.45">
      <c r="CU157" s="8">
        <v>264</v>
      </c>
      <c r="CV157" s="8" t="s">
        <v>243</v>
      </c>
      <c r="CW157" s="15">
        <v>0</v>
      </c>
      <c r="CX157" s="15">
        <v>0</v>
      </c>
      <c r="CY157" s="15">
        <v>0</v>
      </c>
      <c r="CZ157" s="15">
        <v>0</v>
      </c>
      <c r="DA157" s="15">
        <v>0</v>
      </c>
      <c r="DB157" s="15">
        <v>0</v>
      </c>
      <c r="DC157" s="15">
        <v>0</v>
      </c>
      <c r="DD157" s="15">
        <v>0</v>
      </c>
      <c r="DE157" s="15">
        <v>-1.7456220505613982</v>
      </c>
      <c r="DF157" s="6"/>
      <c r="DJ157" s="8">
        <v>140</v>
      </c>
      <c r="DK157" s="8" t="s">
        <v>110</v>
      </c>
      <c r="DL157" s="15">
        <v>0</v>
      </c>
      <c r="DM157" s="15">
        <v>0</v>
      </c>
      <c r="DN157" s="15">
        <v>0</v>
      </c>
      <c r="DO157" s="15">
        <v>0</v>
      </c>
      <c r="DP157" s="15">
        <v>0</v>
      </c>
      <c r="DQ157" s="15">
        <v>0</v>
      </c>
      <c r="DR157" s="15">
        <v>0</v>
      </c>
      <c r="DS157" s="15">
        <v>0</v>
      </c>
      <c r="DT157" s="15">
        <v>0.15161737124135349</v>
      </c>
      <c r="DU157" s="6"/>
    </row>
    <row r="158" spans="99:125" x14ac:dyDescent="0.45">
      <c r="CU158" s="8">
        <v>267</v>
      </c>
      <c r="CV158" s="8" t="s">
        <v>244</v>
      </c>
      <c r="CW158" s="15">
        <v>0</v>
      </c>
      <c r="CX158" s="15">
        <v>6.4607801378867267</v>
      </c>
      <c r="CY158" s="15">
        <v>6.5357109244953051</v>
      </c>
      <c r="CZ158" s="15">
        <v>6.5614568814899465</v>
      </c>
      <c r="DA158" s="15">
        <v>6.5519822978998947</v>
      </c>
      <c r="DB158" s="15">
        <v>6.5419398916021114</v>
      </c>
      <c r="DC158" s="15">
        <v>6.5312252743716881</v>
      </c>
      <c r="DD158" s="15">
        <v>6.5092589117790567</v>
      </c>
      <c r="DE158" s="15">
        <v>6.4861491562924458</v>
      </c>
      <c r="DF158" s="6"/>
      <c r="DJ158" s="8">
        <v>144</v>
      </c>
      <c r="DK158" s="8" t="s">
        <v>147</v>
      </c>
      <c r="DL158" s="15">
        <v>0</v>
      </c>
      <c r="DM158" s="15">
        <v>0</v>
      </c>
      <c r="DN158" s="15">
        <v>0</v>
      </c>
      <c r="DO158" s="15">
        <v>0</v>
      </c>
      <c r="DP158" s="15">
        <v>0</v>
      </c>
      <c r="DQ158" s="15">
        <v>0</v>
      </c>
      <c r="DR158" s="15">
        <v>0</v>
      </c>
      <c r="DS158" s="15">
        <v>0</v>
      </c>
      <c r="DT158" s="15">
        <v>5.5254410951900699</v>
      </c>
      <c r="DU158" s="6"/>
    </row>
    <row r="159" spans="99:125" x14ac:dyDescent="0.45">
      <c r="CU159" s="8">
        <v>268</v>
      </c>
      <c r="CV159" s="8" t="s">
        <v>168</v>
      </c>
      <c r="CW159" s="15">
        <v>0</v>
      </c>
      <c r="CX159" s="15">
        <v>0</v>
      </c>
      <c r="CY159" s="15">
        <v>0</v>
      </c>
      <c r="CZ159" s="15">
        <v>2.0655630110168324E-2</v>
      </c>
      <c r="DA159" s="15">
        <v>5.5937778227881221E-2</v>
      </c>
      <c r="DB159" s="15">
        <v>0.11643861525232045</v>
      </c>
      <c r="DC159" s="15">
        <v>0.19952675458853406</v>
      </c>
      <c r="DD159" s="15">
        <v>0.25934428239299967</v>
      </c>
      <c r="DE159" s="15">
        <v>0.19881025269508013</v>
      </c>
      <c r="DF159" s="6"/>
      <c r="DJ159" s="8">
        <v>146</v>
      </c>
      <c r="DK159" s="8" t="s">
        <v>151</v>
      </c>
      <c r="DL159" s="15">
        <v>0</v>
      </c>
      <c r="DM159" s="15">
        <v>0</v>
      </c>
      <c r="DN159" s="15">
        <v>0</v>
      </c>
      <c r="DO159" s="15">
        <v>0</v>
      </c>
      <c r="DP159" s="15">
        <v>0</v>
      </c>
      <c r="DQ159" s="15">
        <v>0</v>
      </c>
      <c r="DR159" s="15">
        <v>0</v>
      </c>
      <c r="DS159" s="15">
        <v>4.6329264423362506</v>
      </c>
      <c r="DT159" s="15">
        <v>4.6329264423379097</v>
      </c>
      <c r="DU159" s="6"/>
    </row>
    <row r="160" spans="99:125" x14ac:dyDescent="0.45">
      <c r="CU160" s="8">
        <v>269</v>
      </c>
      <c r="CV160" s="8" t="s">
        <v>245</v>
      </c>
      <c r="CW160" s="15">
        <v>0</v>
      </c>
      <c r="CX160" s="15">
        <v>1.2324187099464872</v>
      </c>
      <c r="CY160" s="15">
        <v>1.2011360040648051</v>
      </c>
      <c r="CZ160" s="15">
        <v>1.1649634901481287</v>
      </c>
      <c r="DA160" s="15">
        <v>1.1238730635709879</v>
      </c>
      <c r="DB160" s="15">
        <v>1.0778373415605</v>
      </c>
      <c r="DC160" s="15">
        <v>1.0325132517964222</v>
      </c>
      <c r="DD160" s="15">
        <v>0.98798547599391684</v>
      </c>
      <c r="DE160" s="15">
        <v>0.94422967534553859</v>
      </c>
      <c r="DF160" s="6"/>
      <c r="DJ160" s="8">
        <v>147</v>
      </c>
      <c r="DK160" s="8" t="s">
        <v>156</v>
      </c>
      <c r="DL160" s="15">
        <v>0</v>
      </c>
      <c r="DM160" s="15">
        <v>0</v>
      </c>
      <c r="DN160" s="15">
        <v>0</v>
      </c>
      <c r="DO160" s="15">
        <v>0</v>
      </c>
      <c r="DP160" s="15">
        <v>0</v>
      </c>
      <c r="DQ160" s="15">
        <v>0</v>
      </c>
      <c r="DR160" s="15">
        <v>0</v>
      </c>
      <c r="DS160" s="15">
        <v>0</v>
      </c>
      <c r="DT160" s="15">
        <v>2.722991715513901</v>
      </c>
      <c r="DU160" s="6"/>
    </row>
    <row r="161" spans="99:125" x14ac:dyDescent="0.45">
      <c r="CU161" s="8">
        <v>270</v>
      </c>
      <c r="CV161" s="8" t="s">
        <v>246</v>
      </c>
      <c r="CW161" s="15">
        <v>0</v>
      </c>
      <c r="CX161" s="15">
        <v>1.437693667357941</v>
      </c>
      <c r="CY161" s="15">
        <v>1.3986196795424342</v>
      </c>
      <c r="CZ161" s="15">
        <v>1.3521319742631122</v>
      </c>
      <c r="DA161" s="15">
        <v>1.2981977480666094</v>
      </c>
      <c r="DB161" s="15">
        <v>1.2436278694071621</v>
      </c>
      <c r="DC161" s="15">
        <v>1.1900300047014229</v>
      </c>
      <c r="DD161" s="15">
        <v>1.1373747329792439</v>
      </c>
      <c r="DE161" s="15">
        <v>1.0856333974421424</v>
      </c>
      <c r="DF161" s="6"/>
      <c r="DJ161" s="8">
        <v>148</v>
      </c>
      <c r="DK161" s="8" t="s">
        <v>160</v>
      </c>
      <c r="DL161" s="15">
        <v>0</v>
      </c>
      <c r="DM161" s="15">
        <v>0</v>
      </c>
      <c r="DN161" s="15">
        <v>0</v>
      </c>
      <c r="DO161" s="15">
        <v>0</v>
      </c>
      <c r="DP161" s="15">
        <v>3.4620633052368552E-2</v>
      </c>
      <c r="DQ161" s="15">
        <v>1.0019074307978653</v>
      </c>
      <c r="DR161" s="15">
        <v>2.5760664414721708</v>
      </c>
      <c r="DS161" s="15">
        <v>2.168379342542551</v>
      </c>
      <c r="DT161" s="15">
        <v>0.95280435833715194</v>
      </c>
      <c r="DU161" s="6"/>
    </row>
    <row r="162" spans="99:125" x14ac:dyDescent="0.45">
      <c r="CU162" s="8">
        <v>271</v>
      </c>
      <c r="CV162" s="8" t="s">
        <v>230</v>
      </c>
      <c r="CW162" s="15">
        <v>0</v>
      </c>
      <c r="CX162" s="15">
        <v>0.43206747209450219</v>
      </c>
      <c r="CY162" s="15">
        <v>0.74337836713763328</v>
      </c>
      <c r="CZ162" s="15">
        <v>1.0225613832358802</v>
      </c>
      <c r="DA162" s="15">
        <v>1.1566268491677947</v>
      </c>
      <c r="DB162" s="15">
        <v>1.452140230414585</v>
      </c>
      <c r="DC162" s="15">
        <v>1.7796890020064871</v>
      </c>
      <c r="DD162" s="15">
        <v>1.7437632120919211</v>
      </c>
      <c r="DE162" s="15">
        <v>1.7162283223573414</v>
      </c>
      <c r="DF162" s="6"/>
      <c r="DJ162" s="8">
        <v>150</v>
      </c>
      <c r="DK162" s="8" t="s">
        <v>192</v>
      </c>
      <c r="DL162" s="15">
        <v>0</v>
      </c>
      <c r="DM162" s="15">
        <v>3.1132986430844438E-2</v>
      </c>
      <c r="DN162" s="15">
        <v>8.3831844446234982E-2</v>
      </c>
      <c r="DO162" s="15">
        <v>0.17288430259472187</v>
      </c>
      <c r="DP162" s="15">
        <v>0.29195838038799948</v>
      </c>
      <c r="DQ162" s="15">
        <v>0.49210844557002426</v>
      </c>
      <c r="DR162" s="15">
        <v>0.7653841486185774</v>
      </c>
      <c r="DS162" s="15">
        <v>0.71821316153245252</v>
      </c>
      <c r="DT162" s="15">
        <v>0.46536423833506574</v>
      </c>
      <c r="DU162" s="6"/>
    </row>
    <row r="163" spans="99:125" x14ac:dyDescent="0.45">
      <c r="CU163" s="8">
        <v>272</v>
      </c>
      <c r="CV163" s="8" t="s">
        <v>232</v>
      </c>
      <c r="CW163" s="15">
        <v>0</v>
      </c>
      <c r="CX163" s="15">
        <v>2.3628871179602267</v>
      </c>
      <c r="CY163" s="15">
        <v>6.6462039001131608</v>
      </c>
      <c r="CZ163" s="15">
        <v>6.6462039001916624</v>
      </c>
      <c r="DA163" s="15">
        <v>6.7051357353491516</v>
      </c>
      <c r="DB163" s="15">
        <v>6.7939819243232948</v>
      </c>
      <c r="DC163" s="15">
        <v>6.9165780946003084</v>
      </c>
      <c r="DD163" s="15">
        <v>6.7653201254872961</v>
      </c>
      <c r="DE163" s="15">
        <v>6.477453574208007</v>
      </c>
      <c r="DF163" s="6"/>
      <c r="DJ163" s="8">
        <v>151</v>
      </c>
      <c r="DK163" s="8" t="s">
        <v>195</v>
      </c>
      <c r="DL163" s="15">
        <v>0</v>
      </c>
      <c r="DM163" s="15">
        <v>2.5684714295813565E-2</v>
      </c>
      <c r="DN163" s="15">
        <v>6.9161272698631926E-2</v>
      </c>
      <c r="DO163" s="15">
        <v>0.14262955105188385</v>
      </c>
      <c r="DP163" s="15">
        <v>0.22178601725685831</v>
      </c>
      <c r="DQ163" s="15">
        <v>0.17830945885406632</v>
      </c>
      <c r="DR163" s="15">
        <v>0.10484118050082414</v>
      </c>
      <c r="DS163" s="15">
        <v>0</v>
      </c>
      <c r="DT163" s="15">
        <v>0</v>
      </c>
      <c r="DU163" s="6"/>
    </row>
    <row r="164" spans="99:125" x14ac:dyDescent="0.45">
      <c r="CU164" s="8">
        <v>273</v>
      </c>
      <c r="CV164" s="8" t="s">
        <v>247</v>
      </c>
      <c r="CW164" s="15">
        <v>0</v>
      </c>
      <c r="CX164" s="15">
        <v>1.7978732701229687</v>
      </c>
      <c r="CY164" s="15">
        <v>1.7490102333541202</v>
      </c>
      <c r="CZ164" s="15">
        <v>1.6908761502218341</v>
      </c>
      <c r="DA164" s="15">
        <v>1.6234299991553431</v>
      </c>
      <c r="DB164" s="15">
        <v>1.5551889487025956</v>
      </c>
      <c r="DC164" s="15">
        <v>1.4881634275010627</v>
      </c>
      <c r="DD164" s="15">
        <v>1.4223166433171237</v>
      </c>
      <c r="DE164" s="15">
        <v>1.3576127600796366</v>
      </c>
      <c r="DF164" s="6"/>
      <c r="DJ164" s="8">
        <v>152</v>
      </c>
      <c r="DK164" s="8" t="s">
        <v>198</v>
      </c>
      <c r="DL164" s="15">
        <v>0</v>
      </c>
      <c r="DM164" s="15">
        <v>4.6699479646257813E-2</v>
      </c>
      <c r="DN164" s="15">
        <v>0.12574776594918735</v>
      </c>
      <c r="DO164" s="15">
        <v>0.25932645317189401</v>
      </c>
      <c r="DP164" s="15">
        <v>0.43793757209849321</v>
      </c>
      <c r="DQ164" s="15">
        <v>0.73816267847532147</v>
      </c>
      <c r="DR164" s="15">
        <v>0.60458399125267326</v>
      </c>
      <c r="DS164" s="15">
        <v>0.37927339267986582</v>
      </c>
      <c r="DT164" s="15">
        <v>0</v>
      </c>
      <c r="DU164" s="6"/>
    </row>
    <row r="165" spans="99:125" x14ac:dyDescent="0.45">
      <c r="CU165" s="8">
        <v>274</v>
      </c>
      <c r="CV165" s="8" t="s">
        <v>248</v>
      </c>
      <c r="CW165" s="15">
        <v>0</v>
      </c>
      <c r="CX165" s="15">
        <v>1.0444250410433575</v>
      </c>
      <c r="CY165" s="15">
        <v>1.0179142112612045</v>
      </c>
      <c r="CZ165" s="15">
        <v>0.98725946589650249</v>
      </c>
      <c r="DA165" s="15">
        <v>0.95243698872602967</v>
      </c>
      <c r="DB165" s="15">
        <v>0.91342357395812612</v>
      </c>
      <c r="DC165" s="15">
        <v>0.87501323878901738</v>
      </c>
      <c r="DD165" s="15">
        <v>0.83727774878277128</v>
      </c>
      <c r="DE165" s="15">
        <v>0.80019647779038083</v>
      </c>
      <c r="DF165" s="6"/>
      <c r="DJ165" s="8">
        <v>154</v>
      </c>
      <c r="DK165" s="8" t="s">
        <v>201</v>
      </c>
      <c r="DL165" s="15">
        <v>0</v>
      </c>
      <c r="DM165" s="15">
        <v>0</v>
      </c>
      <c r="DN165" s="15">
        <v>0</v>
      </c>
      <c r="DO165" s="15">
        <v>2.3193982256284534E-2</v>
      </c>
      <c r="DP165" s="15">
        <v>6.2002467024525651E-2</v>
      </c>
      <c r="DQ165" s="15">
        <v>0.12703954393562278</v>
      </c>
      <c r="DR165" s="15">
        <v>0.21262108836399637</v>
      </c>
      <c r="DS165" s="15">
        <v>0.35485647358113409</v>
      </c>
      <c r="DT165" s="15">
        <v>0.59038788353928651</v>
      </c>
      <c r="DU165" s="6"/>
    </row>
    <row r="166" spans="99:125" x14ac:dyDescent="0.45">
      <c r="CU166" s="8">
        <v>275</v>
      </c>
      <c r="CV166" s="8" t="s">
        <v>180</v>
      </c>
      <c r="CW166" s="15">
        <v>0</v>
      </c>
      <c r="CX166" s="15">
        <v>1.0233865720008591E-2</v>
      </c>
      <c r="CY166" s="15">
        <v>4.1416940366361114E-2</v>
      </c>
      <c r="CZ166" s="15">
        <v>9.4111240621436734E-2</v>
      </c>
      <c r="DA166" s="15">
        <v>0.17275820199355449</v>
      </c>
      <c r="DB166" s="15">
        <v>0.29119140215353578</v>
      </c>
      <c r="DC166" s="15">
        <v>0.42677898098940042</v>
      </c>
      <c r="DD166" s="15">
        <v>0.43423069694840166</v>
      </c>
      <c r="DE166" s="15">
        <v>0.28461442214230531</v>
      </c>
      <c r="DF166" s="6"/>
      <c r="DJ166" s="8">
        <v>155</v>
      </c>
      <c r="DK166" s="8" t="s">
        <v>203</v>
      </c>
      <c r="DL166" s="15">
        <v>0</v>
      </c>
      <c r="DM166" s="15">
        <v>0</v>
      </c>
      <c r="DN166" s="15">
        <v>0</v>
      </c>
      <c r="DO166" s="15">
        <v>3.4792666723878915E-2</v>
      </c>
      <c r="DP166" s="15">
        <v>9.3009567002133961E-2</v>
      </c>
      <c r="DQ166" s="15">
        <v>0.19057463779554912</v>
      </c>
      <c r="DR166" s="15">
        <v>0.31896563246775428</v>
      </c>
      <c r="DS166" s="15">
        <v>0.5323569618592302</v>
      </c>
      <c r="DT166" s="15">
        <v>0.73543053586736129</v>
      </c>
      <c r="DU166" s="6"/>
    </row>
    <row r="167" spans="99:125" x14ac:dyDescent="0.45">
      <c r="CU167" s="8">
        <v>277</v>
      </c>
      <c r="CV167" s="8" t="s">
        <v>183</v>
      </c>
      <c r="CW167" s="15">
        <v>0</v>
      </c>
      <c r="CX167" s="15">
        <v>2.774089964649017E-2</v>
      </c>
      <c r="CY167" s="15">
        <v>7.4697966695031051E-2</v>
      </c>
      <c r="CZ167" s="15">
        <v>0.15404773639107791</v>
      </c>
      <c r="DA167" s="15">
        <v>0.26014812755812866</v>
      </c>
      <c r="DB167" s="15">
        <v>0.43849089193461727</v>
      </c>
      <c r="DC167" s="15">
        <v>0.35914112226549427</v>
      </c>
      <c r="DD167" s="15">
        <v>0.22529983145230098</v>
      </c>
      <c r="DE167" s="15">
        <v>0</v>
      </c>
      <c r="DF167" s="6"/>
      <c r="DJ167" s="8">
        <v>156</v>
      </c>
      <c r="DK167" s="8" t="s">
        <v>171</v>
      </c>
      <c r="DL167" s="15">
        <v>0</v>
      </c>
      <c r="DM167" s="15">
        <v>0</v>
      </c>
      <c r="DN167" s="15">
        <v>0</v>
      </c>
      <c r="DO167" s="15">
        <v>0</v>
      </c>
      <c r="DP167" s="15">
        <v>0</v>
      </c>
      <c r="DQ167" s="15">
        <v>0</v>
      </c>
      <c r="DR167" s="15">
        <v>0</v>
      </c>
      <c r="DS167" s="15">
        <v>0.24583945356272432</v>
      </c>
      <c r="DT167" s="15">
        <v>0.64077625461014054</v>
      </c>
      <c r="DU167" s="6"/>
    </row>
    <row r="168" spans="99:125" x14ac:dyDescent="0.45">
      <c r="CU168" s="8">
        <v>278</v>
      </c>
      <c r="CV168" s="8" t="s">
        <v>62</v>
      </c>
      <c r="CW168" s="15">
        <v>0</v>
      </c>
      <c r="CX168" s="15">
        <v>0.56562799225497351</v>
      </c>
      <c r="CY168" s="15">
        <v>1.1918708697565785</v>
      </c>
      <c r="CZ168" s="15">
        <v>1.6350298698872012</v>
      </c>
      <c r="DA168" s="15">
        <v>1.2579297698655261</v>
      </c>
      <c r="DB168" s="15">
        <v>0.63168689236500375</v>
      </c>
      <c r="DC168" s="15">
        <v>0.1885278922344453</v>
      </c>
      <c r="DD168" s="15">
        <v>0</v>
      </c>
      <c r="DE168" s="15">
        <v>0</v>
      </c>
      <c r="DF168" s="6"/>
      <c r="DJ168" s="8">
        <v>162</v>
      </c>
      <c r="DK168" s="8" t="s">
        <v>163</v>
      </c>
      <c r="DL168" s="15">
        <v>0</v>
      </c>
      <c r="DM168" s="15">
        <v>0.19514300240674468</v>
      </c>
      <c r="DN168" s="15">
        <v>0.60121699635235759</v>
      </c>
      <c r="DO168" s="15">
        <v>1.2729631514441961</v>
      </c>
      <c r="DP168" s="15">
        <v>2.1843084617808826</v>
      </c>
      <c r="DQ168" s="15">
        <v>3.5919138266232946</v>
      </c>
      <c r="DR168" s="15">
        <v>5.8762283957459234</v>
      </c>
      <c r="DS168" s="15">
        <v>9.5559053607086089</v>
      </c>
      <c r="DT168" s="15">
        <v>15.430867241033726</v>
      </c>
      <c r="DU168" s="6"/>
    </row>
    <row r="169" spans="99:125" x14ac:dyDescent="0.45">
      <c r="CU169" s="8">
        <v>279</v>
      </c>
      <c r="CV169" s="8" t="s">
        <v>73</v>
      </c>
      <c r="CW169" s="15">
        <v>0</v>
      </c>
      <c r="CX169" s="15">
        <v>1.3358055486883336</v>
      </c>
      <c r="CY169" s="15">
        <v>0.66790277434416689</v>
      </c>
      <c r="CZ169" s="15">
        <v>0</v>
      </c>
      <c r="DA169" s="15">
        <v>0</v>
      </c>
      <c r="DB169" s="15">
        <v>0</v>
      </c>
      <c r="DC169" s="15">
        <v>0</v>
      </c>
      <c r="DD169" s="15">
        <v>0</v>
      </c>
      <c r="DE169" s="15">
        <v>0</v>
      </c>
      <c r="DF169" s="6"/>
      <c r="DJ169" s="8">
        <v>163</v>
      </c>
      <c r="DK169" s="8" t="s">
        <v>180</v>
      </c>
      <c r="DL169" s="15">
        <v>0</v>
      </c>
      <c r="DM169" s="15">
        <v>1.7924853448761779E-3</v>
      </c>
      <c r="DN169" s="15">
        <v>7.254273270409132E-3</v>
      </c>
      <c r="DO169" s="15">
        <v>1.648380229006155E-2</v>
      </c>
      <c r="DP169" s="15">
        <v>3.0259000117589852E-2</v>
      </c>
      <c r="DQ169" s="15">
        <v>5.1002849953671318E-2</v>
      </c>
      <c r="DR169" s="15">
        <v>7.4751328945096215E-2</v>
      </c>
      <c r="DS169" s="15">
        <v>7.6056514174675183E-2</v>
      </c>
      <c r="DT169" s="15">
        <v>4.9850876413102367E-2</v>
      </c>
      <c r="DU169" s="6"/>
    </row>
    <row r="170" spans="99:125" x14ac:dyDescent="0.45">
      <c r="CU170" s="8">
        <v>281</v>
      </c>
      <c r="CV170" s="8" t="s">
        <v>186</v>
      </c>
      <c r="CW170" s="15">
        <v>0</v>
      </c>
      <c r="CX170" s="15">
        <v>0</v>
      </c>
      <c r="CY170" s="15">
        <v>1.1277777697559655E-4</v>
      </c>
      <c r="CZ170" s="15">
        <v>1.7263224537697647E-2</v>
      </c>
      <c r="DA170" s="15">
        <v>4.6435729162623771E-2</v>
      </c>
      <c r="DB170" s="15">
        <v>9.6139253358527715E-2</v>
      </c>
      <c r="DC170" s="15">
        <v>0.16359037248208569</v>
      </c>
      <c r="DD170" s="15">
        <v>0.27801033699579797</v>
      </c>
      <c r="DE170" s="15">
        <v>0.47181154522061008</v>
      </c>
      <c r="DF170" s="6"/>
      <c r="DJ170" s="8">
        <v>165</v>
      </c>
      <c r="DK170" s="8" t="s">
        <v>183</v>
      </c>
      <c r="DL170" s="15">
        <v>0</v>
      </c>
      <c r="DM170" s="15">
        <v>6.4800107276790772E-3</v>
      </c>
      <c r="DN170" s="15">
        <v>1.7448735682256716E-2</v>
      </c>
      <c r="DO170" s="15">
        <v>3.5984088371667555E-2</v>
      </c>
      <c r="DP170" s="15">
        <v>6.0768132210722484E-2</v>
      </c>
      <c r="DQ170" s="15">
        <v>0.10242730841230632</v>
      </c>
      <c r="DR170" s="15">
        <v>8.3891955729184661E-2</v>
      </c>
      <c r="DS170" s="15">
        <v>5.2627901162531826E-2</v>
      </c>
      <c r="DT170" s="15">
        <v>0</v>
      </c>
      <c r="DU170" s="6"/>
    </row>
    <row r="171" spans="99:125" x14ac:dyDescent="0.45">
      <c r="CU171" s="8">
        <v>282</v>
      </c>
      <c r="CV171" s="8" t="s">
        <v>189</v>
      </c>
      <c r="CW171" s="15">
        <v>0</v>
      </c>
      <c r="CX171" s="15">
        <v>0</v>
      </c>
      <c r="CY171" s="15">
        <v>1.2688039916995662E-4</v>
      </c>
      <c r="CZ171" s="15">
        <v>1.9419767783992327E-2</v>
      </c>
      <c r="DA171" s="15">
        <v>5.2233807991960902E-2</v>
      </c>
      <c r="DB171" s="15">
        <v>0.10813680989366402</v>
      </c>
      <c r="DC171" s="15">
        <v>0.18398883230144347</v>
      </c>
      <c r="DD171" s="15">
        <v>0.31264585955201635</v>
      </c>
      <c r="DE171" s="15">
        <v>0.44786277996797247</v>
      </c>
      <c r="DF171" s="6"/>
      <c r="DJ171" s="8">
        <v>167</v>
      </c>
      <c r="DK171" s="8" t="s">
        <v>186</v>
      </c>
      <c r="DL171" s="15">
        <v>0</v>
      </c>
      <c r="DM171" s="15">
        <v>0</v>
      </c>
      <c r="DN171" s="15">
        <v>0</v>
      </c>
      <c r="DO171" s="15">
        <v>3.0241398074829615E-3</v>
      </c>
      <c r="DP171" s="15">
        <v>8.1345253179569213E-3</v>
      </c>
      <c r="DQ171" s="15">
        <v>1.6841496940741406E-2</v>
      </c>
      <c r="DR171" s="15">
        <v>2.8657459488857905E-2</v>
      </c>
      <c r="DS171" s="15">
        <v>4.8701337684448232E-2</v>
      </c>
      <c r="DT171" s="15">
        <v>8.265107564865741E-2</v>
      </c>
      <c r="DU171" s="6"/>
    </row>
    <row r="172" spans="99:125" x14ac:dyDescent="0.45">
      <c r="CU172" s="8">
        <v>283</v>
      </c>
      <c r="CV172" s="8" t="s">
        <v>136</v>
      </c>
      <c r="CW172" s="15">
        <v>0</v>
      </c>
      <c r="CX172" s="15">
        <v>0</v>
      </c>
      <c r="CY172" s="15">
        <v>1.4106732501652832E-4</v>
      </c>
      <c r="CZ172" s="15">
        <v>2.1591871924985403E-2</v>
      </c>
      <c r="DA172" s="15">
        <v>5.8077059667394633E-2</v>
      </c>
      <c r="DB172" s="15">
        <v>0.1202359409446154</v>
      </c>
      <c r="DC172" s="15">
        <v>0.20458024951082798</v>
      </c>
      <c r="DD172" s="15">
        <v>0.16802341978839183</v>
      </c>
      <c r="DE172" s="15">
        <v>0.10579511316758475</v>
      </c>
      <c r="DF172" s="6"/>
      <c r="DJ172" s="8">
        <v>168</v>
      </c>
      <c r="DK172" s="8" t="s">
        <v>189</v>
      </c>
      <c r="DL172" s="15">
        <v>0</v>
      </c>
      <c r="DM172" s="15">
        <v>0</v>
      </c>
      <c r="DN172" s="15">
        <v>0</v>
      </c>
      <c r="DO172" s="15">
        <v>4.5362733427150512E-3</v>
      </c>
      <c r="DP172" s="15">
        <v>1.2201321530618073E-2</v>
      </c>
      <c r="DQ172" s="15">
        <v>2.5259731915601134E-2</v>
      </c>
      <c r="DR172" s="15">
        <v>4.2978044053353058E-2</v>
      </c>
      <c r="DS172" s="15">
        <v>7.3031103881947806E-2</v>
      </c>
      <c r="DT172" s="15">
        <v>0.10461649246072027</v>
      </c>
      <c r="DU172" s="6"/>
    </row>
    <row r="173" spans="99:125" x14ac:dyDescent="0.45">
      <c r="CU173" s="8">
        <v>284</v>
      </c>
      <c r="CV173" s="8" t="s">
        <v>250</v>
      </c>
      <c r="CW173" s="15">
        <v>0</v>
      </c>
      <c r="CX173" s="15">
        <v>0.35852956044308137</v>
      </c>
      <c r="CY173" s="15">
        <v>0.34942893886851362</v>
      </c>
      <c r="CZ173" s="15">
        <v>0.33890579867454812</v>
      </c>
      <c r="DA173" s="15">
        <v>0.32695196425116418</v>
      </c>
      <c r="DB173" s="15">
        <v>0.31355946695519304</v>
      </c>
      <c r="DC173" s="15">
        <v>0.30037399385496238</v>
      </c>
      <c r="DD173" s="15">
        <v>0.2874201812254305</v>
      </c>
      <c r="DE173" s="15">
        <v>0.27469094596158528</v>
      </c>
      <c r="DF173" s="6"/>
      <c r="DJ173" s="8">
        <v>171</v>
      </c>
      <c r="DK173" s="8" t="s">
        <v>249</v>
      </c>
      <c r="DL173" s="15">
        <v>3.9</v>
      </c>
      <c r="DM173" s="15">
        <v>4.6005577272360121</v>
      </c>
      <c r="DN173" s="15">
        <v>6.100935956799602</v>
      </c>
      <c r="DO173" s="15">
        <v>6.7795506569657515</v>
      </c>
      <c r="DP173" s="15">
        <v>7.3988012449432352</v>
      </c>
      <c r="DQ173" s="15">
        <v>8.1155370147191306</v>
      </c>
      <c r="DR173" s="15">
        <v>8.8424680099605109</v>
      </c>
      <c r="DS173" s="15">
        <v>8.7737006425352781</v>
      </c>
      <c r="DT173" s="15">
        <v>8.6055484844202255</v>
      </c>
      <c r="DU173" s="6"/>
    </row>
    <row r="174" spans="99:125" x14ac:dyDescent="0.45">
      <c r="CU174" s="8">
        <v>285</v>
      </c>
      <c r="CV174" s="8" t="s">
        <v>251</v>
      </c>
      <c r="CW174" s="15">
        <v>0</v>
      </c>
      <c r="CX174" s="15">
        <v>1.9471107558020972</v>
      </c>
      <c r="CY174" s="15">
        <v>2.1050041487278861</v>
      </c>
      <c r="CZ174" s="15">
        <v>2.2407393923830123</v>
      </c>
      <c r="DA174" s="15">
        <v>2.3468611099926524</v>
      </c>
      <c r="DB174" s="15">
        <v>2.4192424210455519</v>
      </c>
      <c r="DC174" s="15">
        <v>2.5109069553415657</v>
      </c>
      <c r="DD174" s="15">
        <v>2.6360773415058172</v>
      </c>
      <c r="DE174" s="15">
        <v>2.7233832805256513</v>
      </c>
      <c r="DF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</row>
    <row r="175" spans="99:125" x14ac:dyDescent="0.45">
      <c r="CU175" s="8">
        <v>286</v>
      </c>
      <c r="CV175" s="8" t="s">
        <v>207</v>
      </c>
      <c r="CW175" s="15">
        <v>0</v>
      </c>
      <c r="CX175" s="15">
        <v>0</v>
      </c>
      <c r="CY175" s="15">
        <v>0</v>
      </c>
      <c r="CZ175" s="15">
        <v>6.327123488825627E-2</v>
      </c>
      <c r="DA175" s="15">
        <v>0.16999244498431962</v>
      </c>
      <c r="DB175" s="15">
        <v>0.16999244498211616</v>
      </c>
      <c r="DC175" s="15">
        <v>0.10672121009742962</v>
      </c>
      <c r="DD175" s="15">
        <v>0</v>
      </c>
      <c r="DE175" s="15">
        <v>0</v>
      </c>
      <c r="DF175" s="6"/>
      <c r="DL175" s="6"/>
      <c r="DM175" s="6"/>
      <c r="DN175" s="6"/>
      <c r="DO175" s="6"/>
      <c r="DP175" s="6"/>
      <c r="DQ175" s="6"/>
    </row>
    <row r="176" spans="99:125" x14ac:dyDescent="0.45">
      <c r="CU176" s="8">
        <v>288</v>
      </c>
      <c r="CV176" s="8" t="s">
        <v>210</v>
      </c>
      <c r="CW176" s="15">
        <v>0</v>
      </c>
      <c r="CX176" s="15">
        <v>7.7270438810667239E-2</v>
      </c>
      <c r="CY176" s="15">
        <v>0.20806623986991815</v>
      </c>
      <c r="CZ176" s="15">
        <v>0.42908977032035944</v>
      </c>
      <c r="DA176" s="15">
        <v>0.72462538849254976</v>
      </c>
      <c r="DB176" s="15">
        <v>0.69458558938637793</v>
      </c>
      <c r="DC176" s="15">
        <v>0.4735620589360065</v>
      </c>
      <c r="DD176" s="15">
        <v>0.10075600195317885</v>
      </c>
      <c r="DE176" s="15">
        <v>0</v>
      </c>
      <c r="DF176" s="6"/>
    </row>
    <row r="177" spans="99:110" x14ac:dyDescent="0.45">
      <c r="CU177" s="8">
        <v>292</v>
      </c>
      <c r="CV177" s="8" t="s">
        <v>101</v>
      </c>
      <c r="CW177" s="15">
        <v>0</v>
      </c>
      <c r="CX177" s="15">
        <v>4.4122935014429334</v>
      </c>
      <c r="CY177" s="15">
        <v>3.9890055275212122</v>
      </c>
      <c r="CZ177" s="15">
        <v>3.125146605243629</v>
      </c>
      <c r="DA177" s="15">
        <v>1.8581137536142431</v>
      </c>
      <c r="DB177" s="15">
        <v>0.70877140262941141</v>
      </c>
      <c r="DC177" s="15">
        <v>0</v>
      </c>
      <c r="DD177" s="15">
        <v>0</v>
      </c>
      <c r="DE177" s="15">
        <v>0</v>
      </c>
      <c r="DF177" s="6"/>
    </row>
    <row r="178" spans="99:110" x14ac:dyDescent="0.45">
      <c r="CU178" s="8">
        <v>294</v>
      </c>
      <c r="CV178" s="8" t="s">
        <v>213</v>
      </c>
      <c r="CW178" s="15">
        <v>0</v>
      </c>
      <c r="CX178" s="15">
        <v>0</v>
      </c>
      <c r="CY178" s="15">
        <v>1.6701213832795729E-4</v>
      </c>
      <c r="CZ178" s="15">
        <v>5.0127430075748283E-2</v>
      </c>
      <c r="DA178" s="15">
        <v>0.13430989234686264</v>
      </c>
      <c r="DB178" s="15">
        <v>0.27607538796549397</v>
      </c>
      <c r="DC178" s="15">
        <v>0.46435931465159375</v>
      </c>
      <c r="DD178" s="15">
        <v>0.38009166237821251</v>
      </c>
      <c r="DE178" s="15">
        <v>0.23824434462358238</v>
      </c>
      <c r="DF178" s="6"/>
    </row>
    <row r="179" spans="99:110" x14ac:dyDescent="0.45">
      <c r="CU179" s="8">
        <v>295</v>
      </c>
      <c r="CV179" s="8" t="s">
        <v>214</v>
      </c>
      <c r="CW179" s="15">
        <v>0</v>
      </c>
      <c r="CX179" s="15">
        <v>0</v>
      </c>
      <c r="CY179" s="15">
        <v>1.9086321533341475E-4</v>
      </c>
      <c r="CZ179" s="15">
        <v>5.728721137272455E-2</v>
      </c>
      <c r="DA179" s="15">
        <v>0.15349492492593406</v>
      </c>
      <c r="DB179" s="15">
        <v>0.31551370143321994</v>
      </c>
      <c r="DC179" s="15">
        <v>0.25841735327610277</v>
      </c>
      <c r="DD179" s="15">
        <v>0.16211228425422924</v>
      </c>
      <c r="DE179" s="15">
        <v>0</v>
      </c>
      <c r="DF179" s="6"/>
    </row>
    <row r="180" spans="99:110" x14ac:dyDescent="0.45">
      <c r="CU180" s="8">
        <v>296</v>
      </c>
      <c r="CV180" s="8" t="s">
        <v>142</v>
      </c>
      <c r="CW180" s="15">
        <v>0</v>
      </c>
      <c r="CX180" s="15">
        <v>1.0826030139429521E-4</v>
      </c>
      <c r="CY180" s="15">
        <v>2.1224500060783777E-4</v>
      </c>
      <c r="CZ180" s="15">
        <v>6.3707937186594607E-2</v>
      </c>
      <c r="DA180" s="15">
        <v>0.15628520508566945</v>
      </c>
      <c r="DB180" s="15">
        <v>0.15618122038676366</v>
      </c>
      <c r="DC180" s="15">
        <v>9.2685528200839348E-2</v>
      </c>
      <c r="DD180" s="15">
        <v>0</v>
      </c>
      <c r="DE180" s="15">
        <v>0</v>
      </c>
      <c r="DF180" s="6"/>
    </row>
    <row r="181" spans="99:110" x14ac:dyDescent="0.45">
      <c r="CU181" s="8">
        <v>301</v>
      </c>
      <c r="CV181" s="8" t="s">
        <v>109</v>
      </c>
      <c r="CW181" s="15">
        <v>0</v>
      </c>
      <c r="CX181" s="15">
        <v>0.10583965883827715</v>
      </c>
      <c r="CY181" s="15">
        <v>0.15954281075546986</v>
      </c>
      <c r="CZ181" s="15">
        <v>0.11720694722015901</v>
      </c>
      <c r="DA181" s="15">
        <v>3.2221891150315637E-2</v>
      </c>
      <c r="DB181" s="15">
        <v>1.6473302334298194</v>
      </c>
      <c r="DC181" s="15">
        <v>4.3146718461633302</v>
      </c>
      <c r="DD181" s="15">
        <v>3.6557397527928237</v>
      </c>
      <c r="DE181" s="15">
        <v>1.6004049676415282</v>
      </c>
      <c r="DF181" s="6"/>
    </row>
    <row r="182" spans="99:110" x14ac:dyDescent="0.45">
      <c r="CU182" s="8">
        <v>302</v>
      </c>
      <c r="CV182" s="8" t="s">
        <v>116</v>
      </c>
      <c r="CW182" s="15">
        <v>0</v>
      </c>
      <c r="CX182" s="15">
        <v>0.1797389196927292</v>
      </c>
      <c r="CY182" s="15">
        <v>0.27097925996336025</v>
      </c>
      <c r="CZ182" s="15">
        <v>0.19908369208626853</v>
      </c>
      <c r="DA182" s="15">
        <v>5.4744204162378643E-2</v>
      </c>
      <c r="DB182" s="15">
        <v>0</v>
      </c>
      <c r="DC182" s="15">
        <v>0</v>
      </c>
      <c r="DD182" s="15">
        <v>4.6710822826961449</v>
      </c>
      <c r="DE182" s="15">
        <v>12.113335190634778</v>
      </c>
      <c r="DF182" s="6"/>
    </row>
    <row r="183" spans="99:110" x14ac:dyDescent="0.45">
      <c r="CU183" s="8">
        <v>307</v>
      </c>
      <c r="CV183" s="8" t="s">
        <v>19</v>
      </c>
      <c r="CW183" s="15">
        <v>0</v>
      </c>
      <c r="CX183" s="15">
        <v>20.672570078798564</v>
      </c>
      <c r="CY183" s="15">
        <v>21.380407054675853</v>
      </c>
      <c r="CZ183" s="15">
        <v>21.80583225514156</v>
      </c>
      <c r="DA183" s="15">
        <v>21.254531945734321</v>
      </c>
      <c r="DB183" s="15">
        <v>16.602816529066072</v>
      </c>
      <c r="DC183" s="15">
        <v>10.029487084110015</v>
      </c>
      <c r="DD183" s="15">
        <v>6.4161018727419199</v>
      </c>
      <c r="DE183" s="15">
        <v>4.3008575530052822</v>
      </c>
      <c r="DF183" s="6"/>
    </row>
    <row r="184" spans="99:110" x14ac:dyDescent="0.45">
      <c r="CU184" s="8">
        <v>308</v>
      </c>
      <c r="CV184" s="8" t="s">
        <v>35</v>
      </c>
      <c r="CW184" s="15">
        <v>0</v>
      </c>
      <c r="CX184" s="15">
        <v>36.952181414365107</v>
      </c>
      <c r="CY184" s="15">
        <v>38.242469681018953</v>
      </c>
      <c r="CZ184" s="15">
        <v>39.043559946552172</v>
      </c>
      <c r="DA184" s="15">
        <v>38.218973417876001</v>
      </c>
      <c r="DB184" s="15">
        <v>36.687615339699661</v>
      </c>
      <c r="DC184" s="15">
        <v>35.818215697022318</v>
      </c>
      <c r="DD184" s="15">
        <v>28.797630802958363</v>
      </c>
      <c r="DE184" s="15">
        <v>15.052785514602434</v>
      </c>
      <c r="DF184" s="6"/>
    </row>
    <row r="185" spans="99:110" x14ac:dyDescent="0.45">
      <c r="CU185" s="8">
        <v>309</v>
      </c>
      <c r="CV185" s="8" t="s">
        <v>147</v>
      </c>
      <c r="CW185" s="15">
        <v>0</v>
      </c>
      <c r="CX185" s="15">
        <v>0</v>
      </c>
      <c r="CY185" s="15">
        <v>0</v>
      </c>
      <c r="CZ185" s="15">
        <v>0</v>
      </c>
      <c r="DA185" s="15">
        <v>0</v>
      </c>
      <c r="DB185" s="15">
        <v>0</v>
      </c>
      <c r="DC185" s="15">
        <v>0</v>
      </c>
      <c r="DD185" s="15">
        <v>0</v>
      </c>
      <c r="DE185" s="15">
        <v>0.62803349290709343</v>
      </c>
      <c r="DF185" s="6"/>
    </row>
    <row r="186" spans="99:110" x14ac:dyDescent="0.45">
      <c r="CU186" s="8">
        <v>311</v>
      </c>
      <c r="CV186" s="8" t="s">
        <v>151</v>
      </c>
      <c r="CW186" s="15">
        <v>0</v>
      </c>
      <c r="CX186" s="15">
        <v>0</v>
      </c>
      <c r="CY186" s="15">
        <v>0</v>
      </c>
      <c r="CZ186" s="15">
        <v>0</v>
      </c>
      <c r="DA186" s="15">
        <v>0</v>
      </c>
      <c r="DB186" s="15">
        <v>0</v>
      </c>
      <c r="DC186" s="15">
        <v>0</v>
      </c>
      <c r="DD186" s="15">
        <v>0.93937486727802411</v>
      </c>
      <c r="DE186" s="15">
        <v>0.93937486727835451</v>
      </c>
      <c r="DF186" s="6"/>
    </row>
    <row r="187" spans="99:110" x14ac:dyDescent="0.45">
      <c r="CU187" s="8">
        <v>312</v>
      </c>
      <c r="CV187" s="8" t="s">
        <v>156</v>
      </c>
      <c r="CW187" s="15">
        <v>0</v>
      </c>
      <c r="CX187" s="15">
        <v>0</v>
      </c>
      <c r="CY187" s="15">
        <v>0</v>
      </c>
      <c r="CZ187" s="15">
        <v>0</v>
      </c>
      <c r="DA187" s="15">
        <v>0</v>
      </c>
      <c r="DB187" s="15">
        <v>0</v>
      </c>
      <c r="DC187" s="15">
        <v>0</v>
      </c>
      <c r="DD187" s="15">
        <v>0</v>
      </c>
      <c r="DE187" s="15">
        <v>0.60535635997456028</v>
      </c>
      <c r="DF187" s="6"/>
    </row>
    <row r="188" spans="99:110" x14ac:dyDescent="0.45">
      <c r="CU188" s="8">
        <v>313</v>
      </c>
      <c r="CV188" s="8" t="s">
        <v>160</v>
      </c>
      <c r="CW188" s="15">
        <v>0</v>
      </c>
      <c r="CX188" s="15">
        <v>0</v>
      </c>
      <c r="CY188" s="15">
        <v>0</v>
      </c>
      <c r="CZ188" s="15">
        <v>0</v>
      </c>
      <c r="DA188" s="15">
        <v>3.0331934970230904E-2</v>
      </c>
      <c r="DB188" s="15">
        <v>0.86792891175032638</v>
      </c>
      <c r="DC188" s="15">
        <v>2.2123138891625351</v>
      </c>
      <c r="DD188" s="15">
        <v>1.8590759374683583</v>
      </c>
      <c r="DE188" s="15">
        <v>0.81391065084018055</v>
      </c>
      <c r="DF188" s="6"/>
    </row>
    <row r="189" spans="99:110" x14ac:dyDescent="0.45">
      <c r="CU189" s="8">
        <v>315</v>
      </c>
      <c r="CV189" s="8" t="s">
        <v>192</v>
      </c>
      <c r="CW189" s="15">
        <v>0</v>
      </c>
      <c r="CX189" s="15">
        <v>0.17774805854931444</v>
      </c>
      <c r="CY189" s="15">
        <v>0.47862249964905518</v>
      </c>
      <c r="CZ189" s="15">
        <v>0.98705113388392951</v>
      </c>
      <c r="DA189" s="15">
        <v>1.6668826815975779</v>
      </c>
      <c r="DB189" s="15">
        <v>2.8096026513474954</v>
      </c>
      <c r="DC189" s="15">
        <v>4.369819979698728</v>
      </c>
      <c r="DD189" s="15">
        <v>4.1005058903717595</v>
      </c>
      <c r="DE189" s="15">
        <v>2.6569114795222646</v>
      </c>
      <c r="DF189" s="6"/>
    </row>
    <row r="190" spans="99:110" x14ac:dyDescent="0.45">
      <c r="CU190" s="8">
        <v>316</v>
      </c>
      <c r="CV190" s="8" t="s">
        <v>195</v>
      </c>
      <c r="CW190" s="15">
        <v>0</v>
      </c>
      <c r="CX190" s="15">
        <v>0.20778547337441483</v>
      </c>
      <c r="CY190" s="15">
        <v>0.55950428808953323</v>
      </c>
      <c r="CZ190" s="15">
        <v>1.1538516037659983</v>
      </c>
      <c r="DA190" s="15">
        <v>1.794215503150596</v>
      </c>
      <c r="DB190" s="15">
        <v>1.4424966884356909</v>
      </c>
      <c r="DC190" s="15">
        <v>0.84814937275930447</v>
      </c>
      <c r="DD190" s="15">
        <v>0</v>
      </c>
      <c r="DE190" s="15">
        <v>0</v>
      </c>
      <c r="DF190" s="6"/>
    </row>
    <row r="191" spans="99:110" x14ac:dyDescent="0.45">
      <c r="CU191" s="8">
        <v>317</v>
      </c>
      <c r="CV191" s="8" t="s">
        <v>198</v>
      </c>
      <c r="CW191" s="15">
        <v>0</v>
      </c>
      <c r="CX191" s="15">
        <v>0.1999202829829492</v>
      </c>
      <c r="CY191" s="15">
        <v>0.53832567607741455</v>
      </c>
      <c r="CZ191" s="15">
        <v>1.110175494369648</v>
      </c>
      <c r="DA191" s="15">
        <v>1.8748089701640254</v>
      </c>
      <c r="DB191" s="15">
        <v>3.1600714330456912</v>
      </c>
      <c r="DC191" s="15">
        <v>2.5882216147537092</v>
      </c>
      <c r="DD191" s="15">
        <v>1.623667855976594</v>
      </c>
      <c r="DE191" s="15">
        <v>0</v>
      </c>
      <c r="DF191" s="6"/>
    </row>
    <row r="192" spans="99:110" x14ac:dyDescent="0.45">
      <c r="CU192" s="8">
        <v>319</v>
      </c>
      <c r="CV192" s="8" t="s">
        <v>83</v>
      </c>
      <c r="CW192" s="15">
        <v>0</v>
      </c>
      <c r="CX192" s="15">
        <v>3.5537800173411016</v>
      </c>
      <c r="CY192" s="15">
        <v>7.4777368840766538</v>
      </c>
      <c r="CZ192" s="15">
        <v>9.754192870684312</v>
      </c>
      <c r="DA192" s="15">
        <v>6.2004128533433747</v>
      </c>
      <c r="DB192" s="15">
        <v>2.2764559866079148</v>
      </c>
      <c r="DC192" s="15">
        <v>0</v>
      </c>
      <c r="DD192" s="15">
        <v>0</v>
      </c>
      <c r="DE192" s="15">
        <v>0</v>
      </c>
      <c r="DF192" s="6"/>
    </row>
    <row r="193" spans="99:110" x14ac:dyDescent="0.45">
      <c r="CU193" s="8">
        <v>320</v>
      </c>
      <c r="CV193" s="8" t="s">
        <v>92</v>
      </c>
      <c r="CW193" s="15">
        <v>0</v>
      </c>
      <c r="CX193" s="15">
        <v>9.4360442904125996</v>
      </c>
      <c r="CY193" s="15">
        <v>4.7180221452062998</v>
      </c>
      <c r="CZ193" s="15">
        <v>0</v>
      </c>
      <c r="DA193" s="15">
        <v>0</v>
      </c>
      <c r="DB193" s="15">
        <v>0</v>
      </c>
      <c r="DC193" s="15">
        <v>0</v>
      </c>
      <c r="DD193" s="15">
        <v>0</v>
      </c>
      <c r="DE193" s="15">
        <v>0</v>
      </c>
      <c r="DF193" s="6"/>
    </row>
    <row r="194" spans="99:110" x14ac:dyDescent="0.45">
      <c r="CU194" s="8">
        <v>322</v>
      </c>
      <c r="CV194" s="8" t="s">
        <v>201</v>
      </c>
      <c r="CW194" s="15">
        <v>0</v>
      </c>
      <c r="CX194" s="15">
        <v>1.8915705817400984E-4</v>
      </c>
      <c r="CY194" s="15">
        <v>3.7017191214888749E-4</v>
      </c>
      <c r="CZ194" s="15">
        <v>0.13242177473849243</v>
      </c>
      <c r="DA194" s="15">
        <v>0.35399167899802403</v>
      </c>
      <c r="DB194" s="15">
        <v>0.72530890487189315</v>
      </c>
      <c r="DC194" s="15">
        <v>1.2139209885081854</v>
      </c>
      <c r="DD194" s="15">
        <v>2.0259877536262385</v>
      </c>
      <c r="DE194" s="15">
        <v>3.3707110085070169</v>
      </c>
      <c r="DF194" s="6"/>
    </row>
    <row r="195" spans="99:110" x14ac:dyDescent="0.45">
      <c r="CU195" s="8">
        <v>323</v>
      </c>
      <c r="CV195" s="8" t="s">
        <v>203</v>
      </c>
      <c r="CW195" s="15">
        <v>0</v>
      </c>
      <c r="CX195" s="15">
        <v>2.1275433286598846E-4</v>
      </c>
      <c r="CY195" s="15">
        <v>4.1635459818828191E-4</v>
      </c>
      <c r="CZ195" s="15">
        <v>0.14894726514852508</v>
      </c>
      <c r="DA195" s="15">
        <v>0.39817357914989604</v>
      </c>
      <c r="DB195" s="15">
        <v>0.81584925155610999</v>
      </c>
      <c r="DC195" s="15">
        <v>1.3654905790775498</v>
      </c>
      <c r="DD195" s="15">
        <v>2.279017994826178</v>
      </c>
      <c r="DE195" s="15">
        <v>3.1483751416208059</v>
      </c>
      <c r="DF195" s="6"/>
    </row>
    <row r="196" spans="99:110" x14ac:dyDescent="0.45">
      <c r="CU196" s="8">
        <v>324</v>
      </c>
      <c r="CV196" s="8" t="s">
        <v>130</v>
      </c>
      <c r="CW196" s="15">
        <v>0</v>
      </c>
      <c r="CX196" s="15">
        <v>2.3661176656755524E-4</v>
      </c>
      <c r="CY196" s="15">
        <v>4.6304124125994152E-4</v>
      </c>
      <c r="CZ196" s="15">
        <v>0.16564699105646355</v>
      </c>
      <c r="DA196" s="15">
        <v>0.44281360391869451</v>
      </c>
      <c r="DB196" s="15">
        <v>0.46519568106923231</v>
      </c>
      <c r="DC196" s="15">
        <v>0.30001173125432468</v>
      </c>
      <c r="DD196" s="15">
        <v>2.2608506625962435E-2</v>
      </c>
      <c r="DE196" s="15">
        <v>0</v>
      </c>
      <c r="DF196" s="6"/>
    </row>
    <row r="197" spans="99:110" x14ac:dyDescent="0.45">
      <c r="CU197" s="8">
        <v>329</v>
      </c>
      <c r="CV197" s="8" t="s">
        <v>123</v>
      </c>
      <c r="CW197" s="15">
        <v>0</v>
      </c>
      <c r="CX197" s="15">
        <v>0</v>
      </c>
      <c r="CY197" s="15">
        <v>0</v>
      </c>
      <c r="CZ197" s="15">
        <v>0</v>
      </c>
      <c r="DA197" s="15">
        <v>0</v>
      </c>
      <c r="DB197" s="15">
        <v>0</v>
      </c>
      <c r="DC197" s="15">
        <v>0</v>
      </c>
      <c r="DD197" s="15">
        <v>0.13645303373497178</v>
      </c>
      <c r="DE197" s="15">
        <v>0.13645303373497178</v>
      </c>
      <c r="DF197" s="6"/>
    </row>
    <row r="198" spans="99:110" x14ac:dyDescent="0.45">
      <c r="CU198" s="8">
        <v>332</v>
      </c>
      <c r="CV198" s="8" t="s">
        <v>49</v>
      </c>
      <c r="CW198" s="15">
        <v>0</v>
      </c>
      <c r="CX198" s="15">
        <v>17.176709274753119</v>
      </c>
      <c r="CY198" s="15">
        <v>18.82020186857492</v>
      </c>
      <c r="CZ198" s="15">
        <v>19.560094307529269</v>
      </c>
      <c r="DA198" s="15">
        <v>19.322754949662631</v>
      </c>
      <c r="DB198" s="15">
        <v>18.493629233975607</v>
      </c>
      <c r="DC198" s="15">
        <v>17.135117743491776</v>
      </c>
      <c r="DD198" s="15">
        <v>13.456421465724544</v>
      </c>
      <c r="DE198" s="15">
        <v>7.5774131593612948</v>
      </c>
      <c r="DF198" s="6"/>
    </row>
    <row r="199" spans="99:110" x14ac:dyDescent="0.45">
      <c r="CU199" s="8">
        <v>333</v>
      </c>
      <c r="CV199" s="8" t="s">
        <v>163</v>
      </c>
      <c r="CW199" s="15">
        <v>0</v>
      </c>
      <c r="CX199" s="15">
        <v>4.0140655550940825E-2</v>
      </c>
      <c r="CY199" s="15">
        <v>0.1226999624272344</v>
      </c>
      <c r="CZ199" s="15">
        <v>0.25745981512855393</v>
      </c>
      <c r="DA199" s="15">
        <v>0.43588829550843405</v>
      </c>
      <c r="DB199" s="15">
        <v>0.70517233938667268</v>
      </c>
      <c r="DC199" s="15">
        <v>1.1317063334380764</v>
      </c>
      <c r="DD199" s="15">
        <v>1.7987482422607921</v>
      </c>
      <c r="DE199" s="15">
        <v>2.8251099217574773</v>
      </c>
      <c r="DF199" s="6"/>
    </row>
    <row r="200" spans="99:110" x14ac:dyDescent="0.45">
      <c r="CU200" s="8">
        <v>334</v>
      </c>
      <c r="CV200" s="8" t="s">
        <v>252</v>
      </c>
      <c r="CW200" s="15">
        <v>0</v>
      </c>
      <c r="CX200" s="15">
        <v>2.3334134596499911</v>
      </c>
      <c r="CY200" s="15">
        <v>1.8667307677199891</v>
      </c>
      <c r="CZ200" s="15">
        <v>1.4000480757899862</v>
      </c>
      <c r="DA200" s="15">
        <v>0.93336538385998125</v>
      </c>
      <c r="DB200" s="15">
        <v>0.46668269192997386</v>
      </c>
      <c r="DC200" s="15">
        <v>0</v>
      </c>
      <c r="DD200" s="15">
        <v>0</v>
      </c>
      <c r="DE200" s="15">
        <v>0</v>
      </c>
      <c r="DF200" s="6"/>
    </row>
    <row r="201" spans="99:110" x14ac:dyDescent="0.45">
      <c r="CU201" s="8">
        <v>335</v>
      </c>
      <c r="CV201" s="8" t="s">
        <v>253</v>
      </c>
      <c r="CW201" s="15">
        <v>0</v>
      </c>
      <c r="CX201" s="15">
        <v>1.0911480552817019</v>
      </c>
      <c r="CY201" s="15">
        <v>1.2747616219572686</v>
      </c>
      <c r="CZ201" s="15">
        <v>1.3764014409752048</v>
      </c>
      <c r="DA201" s="15">
        <v>1.4551773361355076</v>
      </c>
      <c r="DB201" s="15">
        <v>1.5180243319883422</v>
      </c>
      <c r="DC201" s="15">
        <v>1.4903132180887326</v>
      </c>
      <c r="DD201" s="15">
        <v>1.4530728812991291</v>
      </c>
      <c r="DE201" s="15">
        <v>1.4242968734690047</v>
      </c>
      <c r="DF201" s="6"/>
    </row>
    <row r="202" spans="99:110" x14ac:dyDescent="0.45">
      <c r="CU202" s="8">
        <v>336</v>
      </c>
      <c r="CV202" s="8" t="s">
        <v>254</v>
      </c>
      <c r="CW202" s="15">
        <v>0</v>
      </c>
      <c r="CX202" s="15">
        <v>1.1445617427224477</v>
      </c>
      <c r="CY202" s="15">
        <v>1.0332795480550054</v>
      </c>
      <c r="CZ202" s="15">
        <v>1.1513630760285956</v>
      </c>
      <c r="DA202" s="15">
        <v>1.2420263912366403</v>
      </c>
      <c r="DB202" s="15">
        <v>1.3300885072028334</v>
      </c>
      <c r="DC202" s="15">
        <v>1.4389374536290618</v>
      </c>
      <c r="DD202" s="15">
        <v>1.430403426827404</v>
      </c>
      <c r="DE202" s="15">
        <v>1.4003166206550528</v>
      </c>
      <c r="DF202" s="6"/>
    </row>
    <row r="203" spans="99:110" x14ac:dyDescent="0.45">
      <c r="CU203" s="8">
        <v>346</v>
      </c>
      <c r="CV203" s="8" t="s">
        <v>255</v>
      </c>
      <c r="CW203" s="15">
        <v>0</v>
      </c>
      <c r="CX203" s="15">
        <v>33.747402284005872</v>
      </c>
      <c r="CY203" s="15">
        <v>35.978717272606119</v>
      </c>
      <c r="CZ203" s="15">
        <v>37.630636212048898</v>
      </c>
      <c r="DA203" s="15">
        <v>38.582005287858308</v>
      </c>
      <c r="DB203" s="15">
        <v>38.614475319968435</v>
      </c>
      <c r="DC203" s="15">
        <v>39.173232526058847</v>
      </c>
      <c r="DD203" s="15">
        <v>40.379231574250682</v>
      </c>
      <c r="DE203" s="15">
        <v>39.946392362927789</v>
      </c>
      <c r="DF203" s="6"/>
    </row>
    <row r="204" spans="99:110" x14ac:dyDescent="0.45">
      <c r="CU204" s="8">
        <v>347</v>
      </c>
      <c r="CV204" s="8" t="s">
        <v>256</v>
      </c>
      <c r="CW204" s="15">
        <v>0</v>
      </c>
      <c r="CX204" s="15">
        <v>5.6829905033745085</v>
      </c>
      <c r="CY204" s="15">
        <v>0.11048791100540192</v>
      </c>
      <c r="CZ204" s="15">
        <v>4.3735191730368016E-2</v>
      </c>
      <c r="DA204" s="15">
        <v>7.5530455400033315E-3</v>
      </c>
      <c r="DB204" s="15">
        <v>4.0065676694193897E-3</v>
      </c>
      <c r="DC204" s="15">
        <v>0</v>
      </c>
      <c r="DD204" s="15">
        <v>0</v>
      </c>
      <c r="DE204" s="15">
        <v>0</v>
      </c>
      <c r="DF204" s="6"/>
    </row>
    <row r="205" spans="99:110" x14ac:dyDescent="0.45">
      <c r="CW205" s="6"/>
      <c r="CX205" s="6"/>
      <c r="CY205" s="6"/>
      <c r="CZ205" s="6"/>
      <c r="DA205" s="6"/>
      <c r="DB205" s="6"/>
      <c r="DC205" s="6"/>
      <c r="DD205" s="6"/>
      <c r="DE205" s="6"/>
      <c r="DF205" s="6"/>
    </row>
  </sheetData>
  <sheetProtection selectLockedCells="1"/>
  <conditionalFormatting sqref="F12 L12">
    <cfRule type="expression" dxfId="29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Cashflow1">
    <tabColor rgb="FFF4B082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19" customWidth="1"/>
    <col min="2" max="2" width="6.5" style="19" customWidth="1"/>
    <col min="3" max="3" width="16.5" style="19" customWidth="1"/>
    <col min="4" max="4" width="51.8984375" style="19" customWidth="1"/>
    <col min="5" max="9" width="7.5" style="19" customWidth="1"/>
    <col min="10" max="10" width="27.09765625" style="19" customWidth="1"/>
    <col min="11" max="11" width="8.8984375" style="19" customWidth="1"/>
    <col min="12" max="12" width="5.8984375" style="19" customWidth="1"/>
    <col min="13" max="17" width="2.3984375" style="19" customWidth="1"/>
    <col min="18" max="18" width="6.5" style="19" customWidth="1"/>
    <col min="19" max="19" width="33.3984375" style="19" customWidth="1"/>
    <col min="20" max="22" width="6.5" style="19" customWidth="1"/>
    <col min="23" max="23" width="5.8984375" style="19" customWidth="1"/>
    <col min="24" max="27" width="6.5" style="19" customWidth="1"/>
    <col min="28" max="28" width="5.8984375" style="19" customWidth="1"/>
    <col min="29" max="29" width="9" style="19"/>
    <col min="30" max="30" width="3" style="19" customWidth="1"/>
    <col min="31" max="31" width="19.69921875" style="19" customWidth="1"/>
    <col min="32" max="32" width="11" style="19" customWidth="1"/>
    <col min="33" max="33" width="11" style="19" bestFit="1" customWidth="1"/>
    <col min="34" max="34" width="6.5" style="19" customWidth="1"/>
    <col min="35" max="35" width="31" style="19" customWidth="1"/>
    <col min="36" max="43" width="6.5" style="19" customWidth="1"/>
    <col min="44" max="44" width="5.8984375" style="19" customWidth="1"/>
    <col min="45" max="46" width="9" style="19"/>
    <col min="47" max="47" width="2.09765625" style="19" customWidth="1"/>
    <col min="48" max="48" width="30.5" style="19" customWidth="1"/>
    <col min="49" max="49" width="11" style="19" customWidth="1"/>
    <col min="50" max="50" width="6.5" style="19" customWidth="1"/>
    <col min="51" max="51" width="36.5" style="19" customWidth="1"/>
    <col min="52" max="60" width="5.8984375" style="19" customWidth="1"/>
    <col min="61" max="63" width="9" style="19"/>
    <col min="64" max="64" width="2.09765625" style="19" customWidth="1"/>
    <col min="65" max="65" width="22.59765625" style="19" customWidth="1"/>
    <col min="66" max="66" width="6.5" style="19" customWidth="1"/>
    <col min="67" max="67" width="27.5" style="19" customWidth="1"/>
    <col min="68" max="75" width="6.5" style="19" customWidth="1"/>
    <col min="76" max="76" width="5.8984375" style="19" customWidth="1"/>
    <col min="77" max="79" width="9" style="19"/>
    <col min="80" max="80" width="24.19921875" style="19" customWidth="1"/>
    <col min="81" max="81" width="2.09765625" style="19" customWidth="1"/>
    <col min="82" max="82" width="6.5" style="19" customWidth="1"/>
    <col min="83" max="83" width="16.69921875" style="19" customWidth="1"/>
    <col min="84" max="91" width="6.5" style="19" customWidth="1"/>
    <col min="92" max="92" width="5.8984375" style="19" customWidth="1"/>
    <col min="93" max="97" width="9" style="19"/>
    <col min="98" max="98" width="6.5" style="19" customWidth="1"/>
    <col min="99" max="99" width="36.5" style="19" customWidth="1"/>
    <col min="100" max="108" width="5.8984375" style="19" customWidth="1"/>
    <col min="109" max="109" width="9" style="19"/>
    <col min="110" max="110" width="26.3984375" style="19" customWidth="1"/>
    <col min="111" max="111" width="9" style="19"/>
    <col min="112" max="112" width="8" style="19" hidden="1" customWidth="1"/>
    <col min="113" max="113" width="6.5" style="19" hidden="1" customWidth="1"/>
    <col min="114" max="114" width="33.5" style="19" hidden="1" customWidth="1"/>
    <col min="115" max="115" width="15" style="19" hidden="1" customWidth="1"/>
    <col min="116" max="123" width="5.8984375" style="19" hidden="1" customWidth="1"/>
    <col min="124" max="127" width="8" style="19" hidden="1" customWidth="1"/>
    <col min="128" max="128" width="0" style="19" hidden="1" customWidth="1"/>
    <col min="129" max="129" width="4.19921875" style="19" hidden="1" customWidth="1"/>
    <col min="130" max="131" width="0" style="19" hidden="1" customWidth="1"/>
    <col min="132" max="132" width="6.5" style="19" hidden="1" customWidth="1"/>
    <col min="133" max="133" width="30" style="19" hidden="1" customWidth="1"/>
    <col min="134" max="134" width="15" style="19" hidden="1" customWidth="1"/>
    <col min="135" max="142" width="7.8984375" style="19" hidden="1" customWidth="1"/>
    <col min="143" max="145" width="0" style="19" hidden="1" customWidth="1"/>
    <col min="146" max="152" width="1.5" style="19" hidden="1" customWidth="1"/>
    <col min="153" max="153" width="0" style="19" hidden="1" customWidth="1"/>
    <col min="154" max="154" width="6.5" style="19" hidden="1" customWidth="1"/>
    <col min="155" max="155" width="43.09765625" style="19" hidden="1" customWidth="1"/>
    <col min="156" max="163" width="5.8984375" style="19" hidden="1" customWidth="1"/>
    <col min="164" max="164" width="23.69921875" style="19" hidden="1" customWidth="1"/>
    <col min="165" max="165" width="26.59765625" style="19" hidden="1" customWidth="1"/>
    <col min="166" max="166" width="6.5" style="19" hidden="1" customWidth="1"/>
    <col min="167" max="167" width="32.59765625" style="19" hidden="1" customWidth="1"/>
    <col min="168" max="168" width="15" style="19" hidden="1" customWidth="1"/>
    <col min="169" max="176" width="5.8984375" style="19" hidden="1" customWidth="1"/>
    <col min="177" max="180" width="0" style="19" hidden="1" customWidth="1"/>
    <col min="181" max="184" width="3.69921875" style="19" hidden="1" customWidth="1"/>
    <col min="185" max="185" width="0" style="19" hidden="1" customWidth="1"/>
    <col min="186" max="186" width="6.5" style="19" hidden="1" customWidth="1"/>
    <col min="187" max="187" width="33.3984375" style="19" hidden="1" customWidth="1"/>
    <col min="188" max="194" width="5.8984375" style="19" hidden="1" customWidth="1"/>
    <col min="195" max="201" width="0" style="19" hidden="1" customWidth="1"/>
    <col min="202" max="204" width="3.8984375" style="19" hidden="1" customWidth="1"/>
    <col min="205" max="205" width="0" style="19" hidden="1" customWidth="1"/>
    <col min="206" max="206" width="6.5" style="19" hidden="1" customWidth="1"/>
    <col min="207" max="207" width="33.5" style="19" hidden="1" customWidth="1"/>
    <col min="208" max="215" width="5.8984375" style="19" hidden="1" customWidth="1"/>
    <col min="216" max="221" width="0" style="19" hidden="1" customWidth="1"/>
    <col min="222" max="225" width="4.69921875" style="19" hidden="1" customWidth="1"/>
    <col min="226" max="226" width="6.5" style="19" hidden="1" customWidth="1"/>
    <col min="227" max="227" width="33.5" style="19" hidden="1" customWidth="1"/>
    <col min="228" max="234" width="5.8984375" style="19" hidden="1" customWidth="1"/>
    <col min="235" max="241" width="0" style="19" hidden="1" customWidth="1"/>
    <col min="242" max="245" width="4.59765625" style="19" hidden="1" customWidth="1"/>
    <col min="246" max="246" width="6.5" style="19" hidden="1" customWidth="1"/>
    <col min="247" max="247" width="33.3984375" style="19" hidden="1" customWidth="1"/>
    <col min="248" max="255" width="5.8984375" style="19" hidden="1" customWidth="1"/>
    <col min="256" max="256" width="0" style="19" hidden="1" customWidth="1"/>
    <col min="257" max="262" width="5.8984375" style="19" hidden="1" customWidth="1"/>
    <col min="263" max="16384" width="9" style="19"/>
  </cols>
  <sheetData>
    <row r="6" spans="4:49" x14ac:dyDescent="0.45">
      <c r="J6" s="21" t="s">
        <v>0</v>
      </c>
      <c r="K6" s="4" t="s">
        <v>1</v>
      </c>
      <c r="S6" s="22" t="s">
        <v>257</v>
      </c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4:49" x14ac:dyDescent="0.45">
      <c r="K7" s="23"/>
      <c r="S7" s="24" t="s">
        <v>257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V7" s="25"/>
      <c r="AW7" s="25"/>
    </row>
    <row r="8" spans="4:49" x14ac:dyDescent="0.45">
      <c r="J8" s="21" t="s">
        <v>2</v>
      </c>
      <c r="K8" s="4" t="s">
        <v>1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10" spans="4:49" x14ac:dyDescent="0.45">
      <c r="J10" s="26" t="s">
        <v>3</v>
      </c>
      <c r="K10" s="27">
        <v>1</v>
      </c>
    </row>
    <row r="12" spans="4:49" x14ac:dyDescent="0.45">
      <c r="D12" s="26" t="s">
        <v>4</v>
      </c>
      <c r="E12" s="27"/>
      <c r="J12" s="26" t="s">
        <v>5</v>
      </c>
      <c r="K12" s="27">
        <v>1</v>
      </c>
    </row>
    <row r="14" spans="4:49" x14ac:dyDescent="0.45">
      <c r="D14" s="26" t="s">
        <v>258</v>
      </c>
      <c r="E14" s="27" t="s">
        <v>259</v>
      </c>
      <c r="J14" s="26" t="s">
        <v>7</v>
      </c>
      <c r="K14" s="28">
        <v>847288863410.89197</v>
      </c>
    </row>
    <row r="16" spans="4:49" x14ac:dyDescent="0.45">
      <c r="D16" s="10" t="s">
        <v>8</v>
      </c>
      <c r="E16" s="11"/>
    </row>
    <row r="51" spans="2:256" x14ac:dyDescent="0.45">
      <c r="C51" s="20"/>
      <c r="S51" s="20"/>
      <c r="AI51" s="20"/>
      <c r="AY51" s="20"/>
      <c r="BO51" s="20"/>
      <c r="CE51" s="20"/>
      <c r="CU51" s="20"/>
    </row>
    <row r="53" spans="2:256" x14ac:dyDescent="0.45">
      <c r="B53" s="12" t="s">
        <v>9</v>
      </c>
      <c r="C53" s="12" t="s">
        <v>260</v>
      </c>
      <c r="D53" s="12">
        <v>2015</v>
      </c>
      <c r="E53" s="12">
        <v>2020</v>
      </c>
      <c r="F53" s="12">
        <v>2025</v>
      </c>
      <c r="G53" s="12">
        <v>2030</v>
      </c>
      <c r="H53" s="12">
        <v>2035</v>
      </c>
      <c r="I53" s="12">
        <v>2040</v>
      </c>
      <c r="J53" s="12">
        <v>2045</v>
      </c>
      <c r="K53" s="12">
        <v>2050</v>
      </c>
      <c r="M53" s="29"/>
      <c r="R53" s="12" t="s">
        <v>9</v>
      </c>
      <c r="S53" s="12" t="s">
        <v>259</v>
      </c>
      <c r="T53" s="12">
        <v>2015</v>
      </c>
      <c r="U53" s="12">
        <v>2020</v>
      </c>
      <c r="V53" s="12">
        <v>2025</v>
      </c>
      <c r="W53" s="12">
        <v>2030</v>
      </c>
      <c r="X53" s="12">
        <v>2035</v>
      </c>
      <c r="Y53" s="12">
        <v>2040</v>
      </c>
      <c r="Z53" s="12">
        <v>2045</v>
      </c>
      <c r="AA53" s="12">
        <v>2050</v>
      </c>
      <c r="AC53" s="29"/>
      <c r="AH53" s="12" t="s">
        <v>9</v>
      </c>
      <c r="AI53" s="12" t="s">
        <v>259</v>
      </c>
      <c r="AJ53" s="12">
        <v>2015</v>
      </c>
      <c r="AK53" s="12">
        <v>2020</v>
      </c>
      <c r="AL53" s="12">
        <v>2025</v>
      </c>
      <c r="AM53" s="12">
        <v>2030</v>
      </c>
      <c r="AN53" s="12">
        <v>2035</v>
      </c>
      <c r="AO53" s="12">
        <v>2040</v>
      </c>
      <c r="AP53" s="12">
        <v>2045</v>
      </c>
      <c r="AQ53" s="12">
        <v>2050</v>
      </c>
      <c r="AS53" s="29"/>
      <c r="AX53" s="12" t="s">
        <v>9</v>
      </c>
      <c r="AY53" s="12" t="s">
        <v>259</v>
      </c>
      <c r="AZ53" s="12">
        <v>2015</v>
      </c>
      <c r="BA53" s="12">
        <v>2020</v>
      </c>
      <c r="BB53" s="12">
        <v>2025</v>
      </c>
      <c r="BC53" s="12">
        <v>2030</v>
      </c>
      <c r="BD53" s="12">
        <v>2035</v>
      </c>
      <c r="BE53" s="12">
        <v>2040</v>
      </c>
      <c r="BF53" s="12">
        <v>2045</v>
      </c>
      <c r="BG53" s="12">
        <v>2050</v>
      </c>
      <c r="BI53" s="29"/>
      <c r="BN53" s="12" t="s">
        <v>9</v>
      </c>
      <c r="BO53" s="12" t="s">
        <v>259</v>
      </c>
      <c r="BP53" s="12">
        <v>2015</v>
      </c>
      <c r="BQ53" s="12">
        <v>2020</v>
      </c>
      <c r="BR53" s="12">
        <v>2025</v>
      </c>
      <c r="BS53" s="12">
        <v>2030</v>
      </c>
      <c r="BT53" s="12">
        <v>2035</v>
      </c>
      <c r="BU53" s="12">
        <v>2040</v>
      </c>
      <c r="BV53" s="12">
        <v>2045</v>
      </c>
      <c r="BW53" s="12">
        <v>2050</v>
      </c>
      <c r="BY53" s="29"/>
      <c r="CD53" s="12" t="s">
        <v>9</v>
      </c>
      <c r="CE53" s="12" t="s">
        <v>10</v>
      </c>
      <c r="CF53" s="12">
        <v>2015</v>
      </c>
      <c r="CG53" s="12">
        <v>2020</v>
      </c>
      <c r="CH53" s="12">
        <v>2025</v>
      </c>
      <c r="CI53" s="12">
        <v>2030</v>
      </c>
      <c r="CJ53" s="12">
        <v>2035</v>
      </c>
      <c r="CK53" s="12">
        <v>2040</v>
      </c>
      <c r="CL53" s="12">
        <v>2045</v>
      </c>
      <c r="CM53" s="12">
        <v>2050</v>
      </c>
      <c r="CO53" s="29"/>
      <c r="CT53" s="12" t="s">
        <v>9</v>
      </c>
      <c r="CU53" s="12" t="s">
        <v>259</v>
      </c>
      <c r="CV53" s="12">
        <v>2015</v>
      </c>
      <c r="CW53" s="12">
        <v>2020</v>
      </c>
      <c r="CX53" s="12">
        <v>2025</v>
      </c>
      <c r="CY53" s="12">
        <v>2030</v>
      </c>
      <c r="CZ53" s="12">
        <v>2035</v>
      </c>
      <c r="DA53" s="12">
        <v>2040</v>
      </c>
      <c r="DB53" s="12">
        <v>2045</v>
      </c>
      <c r="DC53" s="12">
        <v>2050</v>
      </c>
      <c r="DE53" s="29"/>
      <c r="DI53" s="30"/>
      <c r="DJ53" s="30"/>
      <c r="DK53" s="31"/>
      <c r="DL53" s="31"/>
      <c r="DM53" s="31"/>
      <c r="DN53" s="31"/>
      <c r="DO53" s="31"/>
      <c r="DP53" s="29"/>
      <c r="DT53" s="29"/>
      <c r="EB53" s="30"/>
      <c r="EC53" s="30"/>
      <c r="ED53" s="31"/>
      <c r="EE53" s="31"/>
      <c r="EF53" s="31"/>
      <c r="EG53" s="31"/>
      <c r="EH53" s="31"/>
      <c r="EI53" s="29"/>
      <c r="EM53" s="29"/>
      <c r="EX53" s="30"/>
      <c r="EY53" s="30"/>
      <c r="EZ53" s="31"/>
      <c r="FA53" s="31"/>
      <c r="FB53" s="31"/>
      <c r="FC53" s="31"/>
      <c r="FD53" s="31"/>
      <c r="FE53" s="29"/>
      <c r="FG53" s="29"/>
      <c r="FH53" s="29"/>
      <c r="FJ53" s="30"/>
      <c r="FK53" s="30"/>
      <c r="FL53" s="31"/>
      <c r="FM53" s="31"/>
      <c r="FN53" s="31"/>
      <c r="FO53" s="31"/>
      <c r="FP53" s="31"/>
      <c r="FQ53" s="29"/>
      <c r="FU53" s="29"/>
      <c r="GD53" s="30"/>
      <c r="GE53" s="30"/>
      <c r="GF53" s="31"/>
      <c r="GG53" s="31"/>
      <c r="GH53" s="31"/>
      <c r="GI53" s="29"/>
      <c r="GJ53" s="29"/>
      <c r="GL53" s="29"/>
      <c r="GM53" s="29"/>
      <c r="GX53" s="30"/>
      <c r="GY53" s="30"/>
      <c r="GZ53" s="31"/>
      <c r="HA53" s="31"/>
      <c r="HB53" s="31"/>
      <c r="HC53" s="31"/>
      <c r="HD53" s="29"/>
      <c r="HH53" s="29"/>
      <c r="HR53" s="30"/>
      <c r="HS53" s="30"/>
      <c r="HT53" s="31"/>
      <c r="HU53" s="31"/>
      <c r="HV53" s="31"/>
      <c r="HW53" s="29"/>
      <c r="HX53" s="29"/>
      <c r="HZ53" s="29"/>
      <c r="IA53" s="29"/>
      <c r="IL53" s="30"/>
      <c r="IM53" s="30"/>
      <c r="IN53" s="31"/>
      <c r="IO53" s="31"/>
      <c r="IP53" s="31"/>
      <c r="IQ53" s="31"/>
      <c r="IR53" s="29"/>
      <c r="IV53" s="29"/>
    </row>
    <row r="54" spans="2:256" x14ac:dyDescent="0.45">
      <c r="B54" s="8">
        <v>3</v>
      </c>
      <c r="C54" s="8" t="s">
        <v>261</v>
      </c>
      <c r="D54" s="8">
        <v>26.673999999999999</v>
      </c>
      <c r="E54" s="8">
        <v>34.959000000000003</v>
      </c>
      <c r="F54" s="8">
        <v>26.335000000000001</v>
      </c>
      <c r="G54" s="8">
        <v>34.233999999999995</v>
      </c>
      <c r="H54" s="8">
        <v>42.786999999999999</v>
      </c>
      <c r="I54" s="8">
        <v>50.104999999999997</v>
      </c>
      <c r="J54" s="8">
        <v>50.284999999999997</v>
      </c>
      <c r="K54" s="8">
        <v>65.066000000000003</v>
      </c>
      <c r="M54" s="25"/>
      <c r="R54" s="8">
        <v>120</v>
      </c>
      <c r="S54" s="8" t="s">
        <v>54</v>
      </c>
      <c r="T54" s="8">
        <v>0</v>
      </c>
      <c r="U54" s="8">
        <v>0</v>
      </c>
      <c r="V54" s="8">
        <v>0</v>
      </c>
      <c r="W54" s="8">
        <v>5.3999999999999999E-2</v>
      </c>
      <c r="X54" s="8">
        <v>3.8260000000000001</v>
      </c>
      <c r="Y54" s="8">
        <v>4.4989999999999997</v>
      </c>
      <c r="Z54" s="8">
        <v>0.47</v>
      </c>
      <c r="AA54" s="8">
        <v>1.665</v>
      </c>
      <c r="AC54" s="25"/>
      <c r="AH54" s="8">
        <v>127</v>
      </c>
      <c r="AI54" s="8" t="s">
        <v>79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0.22</v>
      </c>
      <c r="AQ54" s="8">
        <v>3.7999999999999999E-2</v>
      </c>
      <c r="AS54" s="25"/>
      <c r="AX54" s="8">
        <v>117</v>
      </c>
      <c r="AY54" s="8" t="s">
        <v>262</v>
      </c>
      <c r="AZ54" s="8">
        <v>0.65100000000000002</v>
      </c>
      <c r="BA54" s="8">
        <v>0</v>
      </c>
      <c r="BB54" s="8">
        <v>0.36199999999999999</v>
      </c>
      <c r="BC54" s="8">
        <v>0.35299999999999998</v>
      </c>
      <c r="BD54" s="8">
        <v>0.32600000000000001</v>
      </c>
      <c r="BE54" s="8">
        <v>1.0149999999999999</v>
      </c>
      <c r="BF54" s="8">
        <v>1.63</v>
      </c>
      <c r="BG54" s="8">
        <v>2.1709999999999998</v>
      </c>
      <c r="BI54" s="25"/>
      <c r="BN54" s="8">
        <v>268</v>
      </c>
      <c r="BO54" s="8" t="s">
        <v>168</v>
      </c>
      <c r="BP54" s="8">
        <v>1E-3</v>
      </c>
      <c r="BQ54" s="8">
        <v>1E-3</v>
      </c>
      <c r="BR54" s="8">
        <v>0.46300000000000002</v>
      </c>
      <c r="BS54" s="8">
        <v>0.77900000000000003</v>
      </c>
      <c r="BT54" s="8">
        <v>1.3080000000000001</v>
      </c>
      <c r="BU54" s="8">
        <v>2.1920000000000002</v>
      </c>
      <c r="BV54" s="8">
        <v>1.964</v>
      </c>
      <c r="BW54" s="8">
        <v>0</v>
      </c>
      <c r="BY54" s="25"/>
      <c r="CD54" s="8">
        <v>15</v>
      </c>
      <c r="CE54" s="8" t="s">
        <v>15</v>
      </c>
      <c r="CF54" s="8">
        <v>33.268999999999998</v>
      </c>
      <c r="CG54" s="8">
        <v>33.747</v>
      </c>
      <c r="CH54" s="8">
        <v>32.831000000000003</v>
      </c>
      <c r="CI54" s="8">
        <v>31.542000000000002</v>
      </c>
      <c r="CJ54" s="8">
        <v>28.666</v>
      </c>
      <c r="CK54" s="8">
        <v>27.664999999999999</v>
      </c>
      <c r="CL54" s="8">
        <v>26.42</v>
      </c>
      <c r="CM54" s="8">
        <v>23.449000000000002</v>
      </c>
      <c r="CO54" s="25"/>
      <c r="CT54" s="8">
        <v>17</v>
      </c>
      <c r="CU54" s="8" t="s">
        <v>29</v>
      </c>
      <c r="CV54" s="8">
        <v>1E-3</v>
      </c>
      <c r="CW54" s="8">
        <v>3.0000000000000001E-3</v>
      </c>
      <c r="CX54" s="8">
        <v>3.0000000000000001E-3</v>
      </c>
      <c r="CY54" s="8">
        <v>3.0000000000000001E-3</v>
      </c>
      <c r="CZ54" s="8">
        <v>3.0000000000000001E-3</v>
      </c>
      <c r="DA54" s="8">
        <v>2E-3</v>
      </c>
      <c r="DB54" s="8">
        <v>0</v>
      </c>
      <c r="DC54" s="8">
        <v>0</v>
      </c>
      <c r="DE54" s="25"/>
      <c r="DI54" s="27"/>
      <c r="DJ54" s="27"/>
      <c r="DK54" s="32"/>
      <c r="DL54" s="32"/>
      <c r="DM54" s="32"/>
      <c r="DN54" s="32"/>
      <c r="DO54" s="32"/>
      <c r="DP54" s="25"/>
      <c r="DT54" s="25"/>
      <c r="EB54" s="27"/>
      <c r="EC54" s="27"/>
      <c r="ED54" s="33"/>
      <c r="EE54" s="33"/>
      <c r="EF54" s="33"/>
      <c r="EG54" s="33"/>
      <c r="EH54" s="33"/>
      <c r="EI54" s="34"/>
      <c r="EM54" s="34"/>
      <c r="EX54" s="27"/>
      <c r="EY54" s="27"/>
      <c r="EZ54" s="32"/>
      <c r="FA54" s="32"/>
      <c r="FB54" s="32"/>
      <c r="FC54" s="32"/>
      <c r="FD54" s="32"/>
      <c r="FE54" s="25"/>
      <c r="FG54" s="25"/>
      <c r="FH54" s="25"/>
      <c r="FJ54" s="27"/>
      <c r="FK54" s="27"/>
      <c r="FL54" s="32"/>
      <c r="FM54" s="32"/>
      <c r="FN54" s="32"/>
      <c r="FO54" s="32"/>
      <c r="FP54" s="32"/>
      <c r="FQ54" s="25"/>
      <c r="FU54" s="25"/>
      <c r="GD54" s="27"/>
      <c r="GE54" s="27"/>
      <c r="GF54" s="32"/>
      <c r="GG54" s="32"/>
      <c r="GH54" s="32"/>
      <c r="GI54" s="25"/>
      <c r="GJ54" s="25"/>
      <c r="GL54" s="25"/>
      <c r="GM54" s="25"/>
      <c r="GX54" s="27"/>
      <c r="GY54" s="27"/>
      <c r="GZ54" s="32"/>
      <c r="HA54" s="32"/>
      <c r="HB54" s="32"/>
      <c r="HC54" s="32"/>
      <c r="HD54" s="25"/>
      <c r="HH54" s="25"/>
      <c r="HR54" s="27"/>
      <c r="HS54" s="27"/>
      <c r="HT54" s="32"/>
      <c r="HU54" s="32"/>
      <c r="HV54" s="32"/>
      <c r="HW54" s="25"/>
      <c r="HX54" s="25"/>
      <c r="HZ54" s="25"/>
      <c r="IA54" s="25"/>
      <c r="IL54" s="27"/>
      <c r="IM54" s="27"/>
      <c r="IN54" s="32"/>
      <c r="IO54" s="32"/>
      <c r="IP54" s="32"/>
      <c r="IQ54" s="32"/>
      <c r="IR54" s="25"/>
      <c r="IV54" s="25"/>
    </row>
    <row r="55" spans="2:256" x14ac:dyDescent="0.45">
      <c r="B55" s="8">
        <v>4</v>
      </c>
      <c r="C55" s="8" t="s">
        <v>263</v>
      </c>
      <c r="D55" s="8">
        <v>119.801</v>
      </c>
      <c r="E55" s="8">
        <v>120.44199999999999</v>
      </c>
      <c r="F55" s="8">
        <v>114.01900000000001</v>
      </c>
      <c r="G55" s="8">
        <v>101.68600000000001</v>
      </c>
      <c r="H55" s="8">
        <v>109.009</v>
      </c>
      <c r="I55" s="8">
        <v>124.73100000000001</v>
      </c>
      <c r="J55" s="8">
        <v>117.602</v>
      </c>
      <c r="K55" s="8">
        <v>128.45599999999999</v>
      </c>
      <c r="M55" s="25"/>
      <c r="R55" s="8">
        <v>121</v>
      </c>
      <c r="S55" s="8" t="s">
        <v>41</v>
      </c>
      <c r="T55" s="8">
        <v>0</v>
      </c>
      <c r="U55" s="8">
        <v>0.49</v>
      </c>
      <c r="V55" s="8">
        <v>1.671</v>
      </c>
      <c r="W55" s="8">
        <v>1.357</v>
      </c>
      <c r="X55" s="8">
        <v>0</v>
      </c>
      <c r="Y55" s="8">
        <v>0</v>
      </c>
      <c r="Z55" s="8">
        <v>0</v>
      </c>
      <c r="AA55" s="8">
        <v>0</v>
      </c>
      <c r="AC55" s="25"/>
      <c r="AH55" s="8">
        <v>177</v>
      </c>
      <c r="AI55" s="8" t="s">
        <v>119</v>
      </c>
      <c r="AJ55" s="8">
        <v>0</v>
      </c>
      <c r="AK55" s="8">
        <v>0</v>
      </c>
      <c r="AL55" s="8">
        <v>4.29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S55" s="25"/>
      <c r="AX55" s="8">
        <v>118</v>
      </c>
      <c r="AY55" s="8" t="s">
        <v>264</v>
      </c>
      <c r="AZ55" s="8">
        <v>0</v>
      </c>
      <c r="BA55" s="8">
        <v>0.13900000000000001</v>
      </c>
      <c r="BB55" s="8">
        <v>1.095</v>
      </c>
      <c r="BC55" s="8">
        <v>1.639</v>
      </c>
      <c r="BD55" s="8">
        <v>1.2270000000000001</v>
      </c>
      <c r="BE55" s="8">
        <v>1.782</v>
      </c>
      <c r="BF55" s="8">
        <v>1.153</v>
      </c>
      <c r="BG55" s="8">
        <v>1.4929999999999999</v>
      </c>
      <c r="BI55" s="25"/>
      <c r="BN55" s="8">
        <v>271</v>
      </c>
      <c r="BO55" s="8" t="s">
        <v>230</v>
      </c>
      <c r="BP55" s="8">
        <v>1.764</v>
      </c>
      <c r="BQ55" s="8">
        <v>1.294</v>
      </c>
      <c r="BR55" s="8">
        <v>1.181</v>
      </c>
      <c r="BS55" s="8">
        <v>0.57699999999999996</v>
      </c>
      <c r="BT55" s="8">
        <v>1.2969999999999999</v>
      </c>
      <c r="BU55" s="8">
        <v>1.4650000000000001</v>
      </c>
      <c r="BV55" s="8">
        <v>1.806</v>
      </c>
      <c r="BW55" s="8">
        <v>1.32</v>
      </c>
      <c r="BY55" s="25"/>
      <c r="CD55" s="8">
        <v>18</v>
      </c>
      <c r="CE55" s="8" t="s">
        <v>32</v>
      </c>
      <c r="CF55" s="8">
        <v>0</v>
      </c>
      <c r="CG55" s="8">
        <v>0</v>
      </c>
      <c r="CH55" s="8">
        <v>1.645</v>
      </c>
      <c r="CI55" s="8">
        <v>2.2359999999999998</v>
      </c>
      <c r="CJ55" s="8">
        <v>2.891</v>
      </c>
      <c r="CK55" s="8">
        <v>3.61</v>
      </c>
      <c r="CL55" s="8">
        <v>4.3940000000000001</v>
      </c>
      <c r="CM55" s="8">
        <v>5.242</v>
      </c>
      <c r="CO55" s="25"/>
      <c r="CT55" s="8">
        <v>18</v>
      </c>
      <c r="CU55" s="8" t="s">
        <v>43</v>
      </c>
      <c r="CV55" s="8">
        <v>0</v>
      </c>
      <c r="CW55" s="8">
        <v>0</v>
      </c>
      <c r="CX55" s="8">
        <v>1E-3</v>
      </c>
      <c r="CY55" s="8">
        <v>3.0000000000000001E-3</v>
      </c>
      <c r="CZ55" s="8">
        <v>4.0000000000000001E-3</v>
      </c>
      <c r="DA55" s="8">
        <v>4.0000000000000001E-3</v>
      </c>
      <c r="DB55" s="8">
        <v>3.0000000000000001E-3</v>
      </c>
      <c r="DC55" s="8">
        <v>2E-3</v>
      </c>
      <c r="DE55" s="25"/>
      <c r="DI55" s="27"/>
      <c r="DJ55" s="27"/>
      <c r="DK55" s="32"/>
      <c r="DL55" s="32"/>
      <c r="DM55" s="32"/>
      <c r="DN55" s="32"/>
      <c r="DO55" s="32"/>
      <c r="DP55" s="25"/>
      <c r="DT55" s="25"/>
      <c r="EB55" s="27"/>
      <c r="EC55" s="27"/>
      <c r="ED55" s="33"/>
      <c r="EE55" s="33"/>
      <c r="EF55" s="33"/>
      <c r="EG55" s="33"/>
      <c r="EH55" s="33"/>
      <c r="EI55" s="34"/>
      <c r="EM55" s="34"/>
      <c r="EX55" s="27"/>
      <c r="EY55" s="27"/>
      <c r="EZ55" s="32"/>
      <c r="FA55" s="32"/>
      <c r="FB55" s="32"/>
      <c r="FC55" s="32"/>
      <c r="FD55" s="32"/>
      <c r="FE55" s="25"/>
      <c r="FG55" s="25"/>
      <c r="FH55" s="25"/>
      <c r="FJ55" s="27"/>
      <c r="FK55" s="27"/>
      <c r="FL55" s="32"/>
      <c r="FM55" s="32"/>
      <c r="FN55" s="32"/>
      <c r="FO55" s="32"/>
      <c r="FP55" s="32"/>
      <c r="FQ55" s="25"/>
      <c r="FU55" s="25"/>
      <c r="GD55" s="27"/>
      <c r="GE55" s="27"/>
      <c r="GF55" s="32"/>
      <c r="GG55" s="32"/>
      <c r="GH55" s="32"/>
      <c r="GI55" s="25"/>
      <c r="GJ55" s="25"/>
      <c r="GL55" s="25"/>
      <c r="GM55" s="25"/>
      <c r="GX55" s="27"/>
      <c r="GY55" s="27"/>
      <c r="GZ55" s="32"/>
      <c r="HA55" s="32"/>
      <c r="HB55" s="32"/>
      <c r="HC55" s="32"/>
      <c r="HD55" s="25"/>
      <c r="HH55" s="25"/>
      <c r="HR55" s="27"/>
      <c r="HS55" s="27"/>
      <c r="HT55" s="32"/>
      <c r="HU55" s="32"/>
      <c r="HV55" s="32"/>
      <c r="HW55" s="25"/>
      <c r="HX55" s="25"/>
      <c r="HZ55" s="25"/>
      <c r="IA55" s="25"/>
      <c r="IL55" s="27"/>
      <c r="IM55" s="27"/>
      <c r="IN55" s="32"/>
      <c r="IO55" s="32"/>
      <c r="IP55" s="32"/>
      <c r="IQ55" s="32"/>
      <c r="IR55" s="25"/>
      <c r="IV55" s="25"/>
    </row>
    <row r="56" spans="2:256" x14ac:dyDescent="0.45">
      <c r="B56" s="8">
        <v>5</v>
      </c>
      <c r="C56" s="8" t="s">
        <v>265</v>
      </c>
      <c r="D56" s="8">
        <v>195.85400000000001</v>
      </c>
      <c r="E56" s="8">
        <v>213.352</v>
      </c>
      <c r="F56" s="8">
        <v>206.93</v>
      </c>
      <c r="G56" s="8">
        <v>206.959</v>
      </c>
      <c r="H56" s="8">
        <v>219.666</v>
      </c>
      <c r="I56" s="8">
        <v>233.39500000000001</v>
      </c>
      <c r="J56" s="8">
        <v>246.77500000000001</v>
      </c>
      <c r="K56" s="8">
        <v>257.34199999999998</v>
      </c>
      <c r="M56" s="25"/>
      <c r="R56" s="8">
        <v>122</v>
      </c>
      <c r="S56" s="8" t="s">
        <v>27</v>
      </c>
      <c r="T56" s="8">
        <v>0.191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C56" s="25"/>
      <c r="AH56" s="8">
        <v>206</v>
      </c>
      <c r="AI56" s="8" t="s">
        <v>238</v>
      </c>
      <c r="AJ56" s="8">
        <v>0.127</v>
      </c>
      <c r="AK56" s="8">
        <v>5.7000000000000002E-2</v>
      </c>
      <c r="AL56" s="8">
        <v>5.3999999999999999E-2</v>
      </c>
      <c r="AM56" s="8">
        <v>0.23499999999999999</v>
      </c>
      <c r="AN56" s="8">
        <v>0.157</v>
      </c>
      <c r="AO56" s="8">
        <v>0.253</v>
      </c>
      <c r="AP56" s="8">
        <v>0.42299999999999999</v>
      </c>
      <c r="AQ56" s="8">
        <v>0.53100000000000003</v>
      </c>
      <c r="AS56" s="25"/>
      <c r="AX56" s="8">
        <v>126</v>
      </c>
      <c r="AY56" s="8" t="s">
        <v>30</v>
      </c>
      <c r="AZ56" s="8">
        <v>3.6999999999999998E-2</v>
      </c>
      <c r="BA56" s="8">
        <v>5.5E-2</v>
      </c>
      <c r="BB56" s="8">
        <v>0.28199999999999997</v>
      </c>
      <c r="BC56" s="8">
        <v>0.28999999999999998</v>
      </c>
      <c r="BD56" s="8">
        <v>0.39800000000000002</v>
      </c>
      <c r="BE56" s="8">
        <v>0.433</v>
      </c>
      <c r="BF56" s="8">
        <v>0.41</v>
      </c>
      <c r="BG56" s="8">
        <v>0.64500000000000002</v>
      </c>
      <c r="BI56" s="25"/>
      <c r="BN56" s="8">
        <v>272</v>
      </c>
      <c r="BO56" s="8" t="s">
        <v>232</v>
      </c>
      <c r="BP56" s="8">
        <v>1.7690000000000001</v>
      </c>
      <c r="BQ56" s="8">
        <v>3.2650000000000001</v>
      </c>
      <c r="BR56" s="8">
        <v>0</v>
      </c>
      <c r="BS56" s="8">
        <v>4.7E-2</v>
      </c>
      <c r="BT56" s="8">
        <v>7.1999999999999995E-2</v>
      </c>
      <c r="BU56" s="8">
        <v>0.10100000000000001</v>
      </c>
      <c r="BV56" s="8">
        <v>1.855</v>
      </c>
      <c r="BW56" s="8">
        <v>3.419</v>
      </c>
      <c r="BY56" s="25"/>
      <c r="CD56" s="8">
        <v>19</v>
      </c>
      <c r="CE56" s="8" t="s">
        <v>46</v>
      </c>
      <c r="CF56" s="8">
        <v>16.45</v>
      </c>
      <c r="CG56" s="8">
        <v>21.446999999999999</v>
      </c>
      <c r="CH56" s="8">
        <v>24.183</v>
      </c>
      <c r="CI56" s="8">
        <v>23.03</v>
      </c>
      <c r="CJ56" s="8">
        <v>20.978000000000002</v>
      </c>
      <c r="CK56" s="8">
        <v>18.974</v>
      </c>
      <c r="CL56" s="8">
        <v>15.768000000000001</v>
      </c>
      <c r="CM56" s="8">
        <v>10.497</v>
      </c>
      <c r="CO56" s="25"/>
      <c r="CT56" s="8">
        <v>21</v>
      </c>
      <c r="CU56" s="8" t="s">
        <v>75</v>
      </c>
      <c r="CV56" s="8">
        <v>4.0000000000000001E-3</v>
      </c>
      <c r="CW56" s="8">
        <v>1.2999999999999999E-2</v>
      </c>
      <c r="CX56" s="8">
        <v>3.1E-2</v>
      </c>
      <c r="CY56" s="8">
        <v>3.1E-2</v>
      </c>
      <c r="CZ56" s="8">
        <v>3.1E-2</v>
      </c>
      <c r="DA56" s="8">
        <v>2.7E-2</v>
      </c>
      <c r="DB56" s="8">
        <v>1.7999999999999999E-2</v>
      </c>
      <c r="DC56" s="8">
        <v>0</v>
      </c>
      <c r="DE56" s="25"/>
      <c r="DI56" s="27"/>
      <c r="DJ56" s="27"/>
      <c r="DK56" s="32"/>
      <c r="DL56" s="32"/>
      <c r="DM56" s="32"/>
      <c r="DN56" s="32"/>
      <c r="DO56" s="32"/>
      <c r="DP56" s="25"/>
      <c r="DT56" s="25"/>
      <c r="EB56" s="27"/>
      <c r="EC56" s="27"/>
      <c r="ED56" s="33"/>
      <c r="EE56" s="33"/>
      <c r="EF56" s="33"/>
      <c r="EG56" s="33"/>
      <c r="EH56" s="33"/>
      <c r="EI56" s="34"/>
      <c r="EM56" s="34"/>
      <c r="EX56" s="27"/>
      <c r="EY56" s="27"/>
      <c r="EZ56" s="32"/>
      <c r="FA56" s="32"/>
      <c r="FB56" s="32"/>
      <c r="FC56" s="32"/>
      <c r="FD56" s="32"/>
      <c r="FE56" s="25"/>
      <c r="FG56" s="25"/>
      <c r="FH56" s="25"/>
      <c r="FJ56" s="27"/>
      <c r="FK56" s="27"/>
      <c r="FL56" s="32"/>
      <c r="FM56" s="32"/>
      <c r="FN56" s="32"/>
      <c r="FO56" s="32"/>
      <c r="FP56" s="32"/>
      <c r="FQ56" s="25"/>
      <c r="FU56" s="25"/>
      <c r="GF56" s="25"/>
      <c r="GG56" s="25"/>
      <c r="GH56" s="25"/>
      <c r="GI56" s="25"/>
      <c r="GJ56" s="25"/>
      <c r="GK56" s="25"/>
      <c r="GL56" s="25"/>
      <c r="GM56" s="25"/>
      <c r="GX56" s="27"/>
      <c r="GY56" s="27"/>
      <c r="GZ56" s="32"/>
      <c r="HA56" s="32"/>
      <c r="HB56" s="32"/>
      <c r="HC56" s="32"/>
      <c r="HD56" s="25"/>
      <c r="HH56" s="25"/>
      <c r="HR56" s="27"/>
      <c r="HS56" s="27"/>
      <c r="HT56" s="32"/>
      <c r="HU56" s="32"/>
      <c r="HV56" s="32"/>
      <c r="HW56" s="25"/>
      <c r="HX56" s="25"/>
      <c r="HY56" s="25"/>
      <c r="HZ56" s="25"/>
      <c r="IA56" s="25"/>
      <c r="IL56" s="27"/>
      <c r="IM56" s="27"/>
      <c r="IN56" s="32"/>
      <c r="IO56" s="32"/>
      <c r="IP56" s="32"/>
      <c r="IQ56" s="32"/>
      <c r="IR56" s="25"/>
      <c r="IV56" s="25"/>
    </row>
    <row r="57" spans="2:256" x14ac:dyDescent="0.45">
      <c r="B57" s="8">
        <v>6</v>
      </c>
      <c r="C57" s="8" t="s">
        <v>266</v>
      </c>
      <c r="D57" s="8">
        <v>3.79</v>
      </c>
      <c r="E57" s="8">
        <v>3.5529999999999999</v>
      </c>
      <c r="F57" s="8">
        <v>5.62</v>
      </c>
      <c r="G57" s="8">
        <v>8.3209999999999997</v>
      </c>
      <c r="H57" s="8">
        <v>12.974</v>
      </c>
      <c r="I57" s="8">
        <v>19.213999999999999</v>
      </c>
      <c r="J57" s="8">
        <v>26.943000000000001</v>
      </c>
      <c r="K57" s="8">
        <v>48.264000000000003</v>
      </c>
      <c r="M57" s="25"/>
      <c r="R57" s="8">
        <v>136</v>
      </c>
      <c r="S57" s="8" t="s">
        <v>57</v>
      </c>
      <c r="T57" s="8">
        <v>0</v>
      </c>
      <c r="U57" s="8">
        <v>0</v>
      </c>
      <c r="V57" s="8">
        <v>8.5000000000000006E-2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C57" s="25"/>
      <c r="AH57" s="8">
        <v>208</v>
      </c>
      <c r="AI57" s="8" t="s">
        <v>227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2.3679999999999999</v>
      </c>
      <c r="AP57" s="8">
        <v>2.1619999999999999</v>
      </c>
      <c r="AQ57" s="8">
        <v>2.6589999999999998</v>
      </c>
      <c r="AS57" s="25"/>
      <c r="AX57" s="8">
        <v>129</v>
      </c>
      <c r="AY57" s="8" t="s">
        <v>33</v>
      </c>
      <c r="AZ57" s="8">
        <v>0</v>
      </c>
      <c r="BA57" s="8">
        <v>1E-3</v>
      </c>
      <c r="BB57" s="8">
        <v>0</v>
      </c>
      <c r="BC57" s="8">
        <v>1E-3</v>
      </c>
      <c r="BD57" s="8">
        <v>0</v>
      </c>
      <c r="BE57" s="8">
        <v>1E-3</v>
      </c>
      <c r="BF57" s="8">
        <v>0</v>
      </c>
      <c r="BG57" s="8">
        <v>0</v>
      </c>
      <c r="BI57" s="25"/>
      <c r="BN57" s="8">
        <v>275</v>
      </c>
      <c r="BO57" s="8" t="s">
        <v>180</v>
      </c>
      <c r="BP57" s="8">
        <v>3.7999999999999999E-2</v>
      </c>
      <c r="BQ57" s="8">
        <v>0.114</v>
      </c>
      <c r="BR57" s="8">
        <v>0.191</v>
      </c>
      <c r="BS57" s="8">
        <v>0.318</v>
      </c>
      <c r="BT57" s="8">
        <v>0.53100000000000003</v>
      </c>
      <c r="BU57" s="8">
        <v>0.66</v>
      </c>
      <c r="BV57" s="8">
        <v>0.33400000000000002</v>
      </c>
      <c r="BW57" s="8">
        <v>0</v>
      </c>
      <c r="BY57" s="25"/>
      <c r="CD57" s="8">
        <v>20</v>
      </c>
      <c r="CE57" s="8" t="s">
        <v>59</v>
      </c>
      <c r="CF57" s="8">
        <v>3.5779999999999998</v>
      </c>
      <c r="CG57" s="8">
        <v>1.4219999999999999</v>
      </c>
      <c r="CH57" s="8">
        <v>0.48499999999999999</v>
      </c>
      <c r="CI57" s="8">
        <v>0.52500000000000002</v>
      </c>
      <c r="CJ57" s="8">
        <v>0.48799999999999999</v>
      </c>
      <c r="CK57" s="8">
        <v>0.49099999999999999</v>
      </c>
      <c r="CL57" s="8">
        <v>0.44900000000000001</v>
      </c>
      <c r="CM57" s="8">
        <v>0.28899999999999998</v>
      </c>
      <c r="CO57" s="25"/>
      <c r="CT57" s="8">
        <v>22</v>
      </c>
      <c r="CU57" s="8" t="s">
        <v>85</v>
      </c>
      <c r="CV57" s="8">
        <v>0</v>
      </c>
      <c r="CW57" s="8">
        <v>0</v>
      </c>
      <c r="CX57" s="8">
        <v>4.0000000000000001E-3</v>
      </c>
      <c r="CY57" s="8">
        <v>1.2999999999999999E-2</v>
      </c>
      <c r="CZ57" s="8">
        <v>3.1E-2</v>
      </c>
      <c r="DA57" s="8">
        <v>3.9E-2</v>
      </c>
      <c r="DB57" s="8">
        <v>6.7000000000000004E-2</v>
      </c>
      <c r="DC57" s="8">
        <v>9.0999999999999998E-2</v>
      </c>
      <c r="DE57" s="25"/>
      <c r="DI57" s="27"/>
      <c r="DJ57" s="27"/>
      <c r="DK57" s="32"/>
      <c r="DL57" s="32"/>
      <c r="DM57" s="32"/>
      <c r="DN57" s="32"/>
      <c r="DO57" s="32"/>
      <c r="DP57" s="25"/>
      <c r="DT57" s="25"/>
      <c r="EB57" s="27"/>
      <c r="EC57" s="27"/>
      <c r="ED57" s="33"/>
      <c r="EE57" s="33"/>
      <c r="EF57" s="33"/>
      <c r="EG57" s="33"/>
      <c r="EH57" s="33"/>
      <c r="EI57" s="34"/>
      <c r="EM57" s="34"/>
      <c r="EX57" s="27"/>
      <c r="EY57" s="27"/>
      <c r="EZ57" s="32"/>
      <c r="FA57" s="32"/>
      <c r="FB57" s="32"/>
      <c r="FC57" s="32"/>
      <c r="FD57" s="32"/>
      <c r="FE57" s="25"/>
      <c r="FG57" s="25"/>
      <c r="FH57" s="25"/>
      <c r="FJ57" s="27"/>
      <c r="FK57" s="27"/>
      <c r="FL57" s="32"/>
      <c r="FM57" s="32"/>
      <c r="FN57" s="32"/>
      <c r="FO57" s="32"/>
      <c r="FP57" s="32"/>
      <c r="FQ57" s="25"/>
      <c r="FU57" s="25"/>
      <c r="GF57" s="25"/>
      <c r="GG57" s="25"/>
      <c r="GH57" s="25"/>
      <c r="GI57" s="25"/>
      <c r="GJ57" s="25"/>
      <c r="GX57" s="27"/>
      <c r="GY57" s="27"/>
      <c r="GZ57" s="32"/>
      <c r="HA57" s="32"/>
      <c r="HB57" s="32"/>
      <c r="HC57" s="32"/>
      <c r="HD57" s="25"/>
      <c r="HH57" s="25"/>
      <c r="HR57" s="27"/>
      <c r="HS57" s="27"/>
      <c r="HT57" s="32"/>
      <c r="HU57" s="32"/>
      <c r="HV57" s="32"/>
      <c r="HW57" s="25"/>
      <c r="HX57" s="25"/>
      <c r="IL57" s="27"/>
      <c r="IM57" s="27"/>
      <c r="IN57" s="32"/>
      <c r="IO57" s="32"/>
      <c r="IP57" s="32"/>
      <c r="IQ57" s="32"/>
      <c r="IR57" s="25"/>
      <c r="IV57" s="25"/>
    </row>
    <row r="58" spans="2:256" x14ac:dyDescent="0.45">
      <c r="B58" s="8">
        <v>7</v>
      </c>
      <c r="C58" s="8" t="s">
        <v>267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M58" s="25"/>
      <c r="R58" s="8">
        <v>137</v>
      </c>
      <c r="S58" s="8" t="s">
        <v>61</v>
      </c>
      <c r="T58" s="8">
        <v>0</v>
      </c>
      <c r="U58" s="8">
        <v>0</v>
      </c>
      <c r="V58" s="8">
        <v>1.746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C58" s="25"/>
      <c r="AH58" s="8">
        <v>209</v>
      </c>
      <c r="AI58" s="8" t="s">
        <v>236</v>
      </c>
      <c r="AJ58" s="8">
        <v>1.589</v>
      </c>
      <c r="AK58" s="8">
        <v>2.5289999999999999</v>
      </c>
      <c r="AL58" s="8">
        <v>2.3490000000000002</v>
      </c>
      <c r="AM58" s="8">
        <v>1.921</v>
      </c>
      <c r="AN58" s="8">
        <v>2.5990000000000002</v>
      </c>
      <c r="AO58" s="8">
        <v>0</v>
      </c>
      <c r="AP58" s="8">
        <v>0</v>
      </c>
      <c r="AQ58" s="8">
        <v>0</v>
      </c>
      <c r="AS58" s="25"/>
      <c r="AX58" s="8">
        <v>130</v>
      </c>
      <c r="AY58" s="8" t="s">
        <v>47</v>
      </c>
      <c r="AZ58" s="8">
        <v>0</v>
      </c>
      <c r="BA58" s="8">
        <v>1E-3</v>
      </c>
      <c r="BB58" s="8">
        <v>0</v>
      </c>
      <c r="BC58" s="8">
        <v>1E-3</v>
      </c>
      <c r="BD58" s="8">
        <v>0</v>
      </c>
      <c r="BE58" s="8">
        <v>1E-3</v>
      </c>
      <c r="BF58" s="8">
        <v>0</v>
      </c>
      <c r="BG58" s="8">
        <v>0</v>
      </c>
      <c r="BI58" s="25"/>
      <c r="BN58" s="8">
        <v>277</v>
      </c>
      <c r="BO58" s="8" t="s">
        <v>183</v>
      </c>
      <c r="BP58" s="8">
        <v>7.1999999999999995E-2</v>
      </c>
      <c r="BQ58" s="8">
        <v>0.123</v>
      </c>
      <c r="BR58" s="8">
        <v>0.21099999999999999</v>
      </c>
      <c r="BS58" s="8">
        <v>0.36099999999999999</v>
      </c>
      <c r="BT58" s="8">
        <v>0.61699999999999999</v>
      </c>
      <c r="BU58" s="8">
        <v>0</v>
      </c>
      <c r="BV58" s="8">
        <v>0</v>
      </c>
      <c r="BW58" s="8">
        <v>0</v>
      </c>
      <c r="BY58" s="25"/>
      <c r="CD58" s="8">
        <v>22</v>
      </c>
      <c r="CE58" s="8" t="s">
        <v>71</v>
      </c>
      <c r="CF58" s="8">
        <v>8.9999999999999993E-3</v>
      </c>
      <c r="CG58" s="8">
        <v>0</v>
      </c>
      <c r="CH58" s="8">
        <v>0</v>
      </c>
      <c r="CI58" s="8">
        <v>0</v>
      </c>
      <c r="CJ58" s="8">
        <v>1.2989999999999999</v>
      </c>
      <c r="CK58" s="8">
        <v>1.494</v>
      </c>
      <c r="CL58" s="8">
        <v>1.046</v>
      </c>
      <c r="CM58" s="8">
        <v>0.57999999999999996</v>
      </c>
      <c r="CO58" s="25"/>
      <c r="CT58" s="8">
        <v>24</v>
      </c>
      <c r="CU58" s="8" t="s">
        <v>42</v>
      </c>
      <c r="CV58" s="8">
        <v>0</v>
      </c>
      <c r="CW58" s="8">
        <v>0</v>
      </c>
      <c r="CX58" s="8">
        <v>6.0000000000000001E-3</v>
      </c>
      <c r="CY58" s="8">
        <v>6.0000000000000001E-3</v>
      </c>
      <c r="CZ58" s="8">
        <v>6.0000000000000001E-3</v>
      </c>
      <c r="DA58" s="8">
        <v>6.0000000000000001E-3</v>
      </c>
      <c r="DB58" s="8">
        <v>0</v>
      </c>
      <c r="DC58" s="8">
        <v>0</v>
      </c>
      <c r="DE58" s="25"/>
      <c r="DI58" s="27"/>
      <c r="DJ58" s="27"/>
      <c r="DK58" s="32"/>
      <c r="DL58" s="32"/>
      <c r="DM58" s="32"/>
      <c r="DN58" s="32"/>
      <c r="DO58" s="32"/>
      <c r="DP58" s="25"/>
      <c r="DT58" s="25"/>
      <c r="EB58" s="27"/>
      <c r="EC58" s="27"/>
      <c r="ED58" s="33"/>
      <c r="EE58" s="33"/>
      <c r="EF58" s="33"/>
      <c r="EG58" s="33"/>
      <c r="EH58" s="33"/>
      <c r="EI58" s="34"/>
      <c r="EM58" s="34"/>
      <c r="EZ58" s="25"/>
      <c r="FA58" s="25"/>
      <c r="FB58" s="25"/>
      <c r="FC58" s="25"/>
      <c r="FD58" s="25"/>
      <c r="FE58" s="25"/>
      <c r="FG58" s="25"/>
      <c r="FH58" s="25"/>
      <c r="FJ58" s="27"/>
      <c r="FK58" s="27"/>
      <c r="FL58" s="32"/>
      <c r="FM58" s="32"/>
      <c r="FN58" s="32"/>
      <c r="FO58" s="32"/>
      <c r="FP58" s="32"/>
      <c r="FQ58" s="25"/>
      <c r="FU58" s="25"/>
      <c r="GF58" s="25"/>
      <c r="GG58" s="25"/>
      <c r="GH58" s="25"/>
      <c r="GI58" s="25"/>
      <c r="GJ58" s="25"/>
      <c r="GX58" s="27"/>
      <c r="GY58" s="27"/>
      <c r="GZ58" s="32"/>
      <c r="HA58" s="32"/>
      <c r="HB58" s="32"/>
      <c r="HC58" s="32"/>
      <c r="HD58" s="25"/>
      <c r="HH58" s="25"/>
      <c r="HR58" s="27"/>
      <c r="HS58" s="27"/>
      <c r="HT58" s="32"/>
      <c r="HU58" s="32"/>
      <c r="HV58" s="32"/>
      <c r="HW58" s="25"/>
      <c r="HX58" s="25"/>
      <c r="IL58" s="27"/>
      <c r="IM58" s="27"/>
      <c r="IN58" s="32"/>
      <c r="IO58" s="32"/>
      <c r="IP58" s="32"/>
      <c r="IQ58" s="32"/>
      <c r="IR58" s="25"/>
      <c r="IV58" s="25"/>
    </row>
    <row r="59" spans="2:256" x14ac:dyDescent="0.45">
      <c r="M59" s="25"/>
      <c r="R59" s="8">
        <v>138</v>
      </c>
      <c r="S59" s="8" t="s">
        <v>72</v>
      </c>
      <c r="T59" s="8">
        <v>0</v>
      </c>
      <c r="U59" s="8">
        <v>0.41199999999999998</v>
      </c>
      <c r="V59" s="8">
        <v>4.5120000000000005</v>
      </c>
      <c r="W59" s="8">
        <v>4.97</v>
      </c>
      <c r="X59" s="8">
        <v>0.70299999999999996</v>
      </c>
      <c r="Y59" s="8">
        <v>4.2519999999999998</v>
      </c>
      <c r="Z59" s="8">
        <v>0</v>
      </c>
      <c r="AA59" s="8">
        <v>6.2430000000000003</v>
      </c>
      <c r="AC59" s="25"/>
      <c r="AH59" s="8">
        <v>211</v>
      </c>
      <c r="AI59" s="8" t="s">
        <v>268</v>
      </c>
      <c r="AJ59" s="8">
        <v>15.086</v>
      </c>
      <c r="AK59" s="8">
        <v>14.452999999999999</v>
      </c>
      <c r="AL59" s="8">
        <v>13.151999999999999</v>
      </c>
      <c r="AM59" s="8">
        <v>12.007</v>
      </c>
      <c r="AN59" s="8">
        <v>10.435</v>
      </c>
      <c r="AO59" s="8">
        <v>10.721</v>
      </c>
      <c r="AP59" s="8">
        <v>11.016999999999999</v>
      </c>
      <c r="AQ59" s="8">
        <v>11.321999999999999</v>
      </c>
      <c r="AS59" s="25"/>
      <c r="AX59" s="8">
        <v>131</v>
      </c>
      <c r="AY59" s="8" t="s">
        <v>60</v>
      </c>
      <c r="AZ59" s="8">
        <v>0</v>
      </c>
      <c r="BA59" s="8">
        <v>1E-3</v>
      </c>
      <c r="BB59" s="8">
        <v>0</v>
      </c>
      <c r="BC59" s="8">
        <v>1E-3</v>
      </c>
      <c r="BD59" s="8">
        <v>0</v>
      </c>
      <c r="BE59" s="8">
        <v>0</v>
      </c>
      <c r="BF59" s="8">
        <v>0</v>
      </c>
      <c r="BG59" s="8">
        <v>0</v>
      </c>
      <c r="BI59" s="25"/>
      <c r="BN59" s="8">
        <v>278</v>
      </c>
      <c r="BO59" s="8" t="s">
        <v>62</v>
      </c>
      <c r="BP59" s="8">
        <v>1.234</v>
      </c>
      <c r="BQ59" s="8">
        <v>1.3879999999999999</v>
      </c>
      <c r="BR59" s="8">
        <v>0.998</v>
      </c>
      <c r="BS59" s="8">
        <v>0.432</v>
      </c>
      <c r="BT59" s="8">
        <v>0</v>
      </c>
      <c r="BU59" s="8">
        <v>0</v>
      </c>
      <c r="BV59" s="8">
        <v>0</v>
      </c>
      <c r="BW59" s="8">
        <v>0</v>
      </c>
      <c r="BY59" s="25"/>
      <c r="CD59" s="8">
        <v>23</v>
      </c>
      <c r="CE59" s="8" t="s">
        <v>81</v>
      </c>
      <c r="CF59" s="8">
        <v>0.44500000000000001</v>
      </c>
      <c r="CG59" s="8">
        <v>0.57799999999999996</v>
      </c>
      <c r="CH59" s="8">
        <v>1.262</v>
      </c>
      <c r="CI59" s="8">
        <v>1.5150000000000001</v>
      </c>
      <c r="CJ59" s="8">
        <v>1.7669999999999999</v>
      </c>
      <c r="CK59" s="8">
        <v>2.02</v>
      </c>
      <c r="CL59" s="8">
        <v>2.2720000000000002</v>
      </c>
      <c r="CM59" s="8">
        <v>2.5249999999999999</v>
      </c>
      <c r="CN59" s="25"/>
      <c r="CO59" s="25"/>
      <c r="CT59" s="8">
        <v>29</v>
      </c>
      <c r="CU59" s="8" t="s">
        <v>56</v>
      </c>
      <c r="CV59" s="8">
        <v>0</v>
      </c>
      <c r="CW59" s="8">
        <v>0</v>
      </c>
      <c r="CX59" s="8">
        <v>0</v>
      </c>
      <c r="CY59" s="8">
        <v>0</v>
      </c>
      <c r="CZ59" s="8">
        <v>1E-3</v>
      </c>
      <c r="DA59" s="8">
        <v>2E-3</v>
      </c>
      <c r="DB59" s="8">
        <v>4.0000000000000001E-3</v>
      </c>
      <c r="DC59" s="8">
        <v>4.0000000000000001E-3</v>
      </c>
      <c r="DE59" s="25"/>
      <c r="DI59" s="27"/>
      <c r="DJ59" s="27"/>
      <c r="DK59" s="32"/>
      <c r="DL59" s="32"/>
      <c r="DM59" s="32"/>
      <c r="DN59" s="32"/>
      <c r="DO59" s="32"/>
      <c r="DP59" s="25"/>
      <c r="DT59" s="25"/>
      <c r="EB59" s="27"/>
      <c r="EC59" s="27"/>
      <c r="ED59" s="33"/>
      <c r="EE59" s="33"/>
      <c r="EF59" s="33"/>
      <c r="EG59" s="33"/>
      <c r="EH59" s="33"/>
      <c r="EI59" s="34"/>
      <c r="EM59" s="34"/>
      <c r="EZ59" s="25"/>
      <c r="FA59" s="25"/>
      <c r="FB59" s="25"/>
      <c r="FC59" s="25"/>
      <c r="FD59" s="25"/>
      <c r="FE59" s="25"/>
      <c r="FF59" s="25"/>
      <c r="FG59" s="25"/>
      <c r="FH59" s="25"/>
      <c r="FJ59" s="27"/>
      <c r="FK59" s="27"/>
      <c r="FL59" s="32"/>
      <c r="FM59" s="32"/>
      <c r="FN59" s="32"/>
      <c r="FO59" s="32"/>
      <c r="FP59" s="32"/>
      <c r="FQ59" s="25"/>
      <c r="FU59" s="25"/>
      <c r="GX59" s="27"/>
      <c r="GY59" s="27"/>
      <c r="GZ59" s="32"/>
      <c r="HA59" s="32"/>
      <c r="HB59" s="32"/>
      <c r="HC59" s="32"/>
      <c r="HD59" s="25"/>
      <c r="HH59" s="25"/>
      <c r="HR59" s="27"/>
      <c r="HS59" s="27"/>
      <c r="HT59" s="32"/>
      <c r="HU59" s="32"/>
      <c r="HV59" s="32"/>
      <c r="HW59" s="25"/>
      <c r="HX59" s="25"/>
      <c r="IL59" s="27"/>
      <c r="IM59" s="27"/>
      <c r="IN59" s="32"/>
      <c r="IO59" s="32"/>
      <c r="IP59" s="32"/>
      <c r="IQ59" s="32"/>
      <c r="IR59" s="25"/>
      <c r="IV59" s="25"/>
    </row>
    <row r="60" spans="2:256" x14ac:dyDescent="0.45">
      <c r="M60" s="25"/>
      <c r="R60" s="8">
        <v>142</v>
      </c>
      <c r="S60" s="8" t="s">
        <v>117</v>
      </c>
      <c r="T60" s="8">
        <v>0</v>
      </c>
      <c r="U60" s="8">
        <v>8.0000000000000002E-3</v>
      </c>
      <c r="V60" s="8">
        <v>0.28999999999999998</v>
      </c>
      <c r="W60" s="8">
        <v>0</v>
      </c>
      <c r="X60" s="8">
        <v>0.42499999999999999</v>
      </c>
      <c r="Y60" s="8">
        <v>1.2730000000000001</v>
      </c>
      <c r="Z60" s="8">
        <v>1.4999999999999999E-2</v>
      </c>
      <c r="AA60" s="8">
        <v>0</v>
      </c>
      <c r="AC60" s="25"/>
      <c r="AH60" s="8">
        <v>219</v>
      </c>
      <c r="AI60" s="8" t="s">
        <v>269</v>
      </c>
      <c r="AJ60" s="8">
        <v>27.498999999999999</v>
      </c>
      <c r="AK60" s="8">
        <v>26.344999999999999</v>
      </c>
      <c r="AL60" s="8">
        <v>23.974</v>
      </c>
      <c r="AM60" s="8">
        <v>21.885999999999999</v>
      </c>
      <c r="AN60" s="8">
        <v>19.02</v>
      </c>
      <c r="AO60" s="8">
        <v>19.542999999999999</v>
      </c>
      <c r="AP60" s="8">
        <v>20.082000000000001</v>
      </c>
      <c r="AQ60" s="8">
        <v>20.638000000000002</v>
      </c>
      <c r="AS60" s="25"/>
      <c r="AX60" s="8">
        <v>182</v>
      </c>
      <c r="AY60" s="8" t="s">
        <v>58</v>
      </c>
      <c r="AZ60" s="8">
        <v>0.13700000000000001</v>
      </c>
      <c r="BA60" s="8">
        <v>0.32700000000000001</v>
      </c>
      <c r="BB60" s="8">
        <v>0.63700000000000001</v>
      </c>
      <c r="BC60" s="8">
        <v>0.85799999999999998</v>
      </c>
      <c r="BD60" s="8">
        <v>1.5070000000000001</v>
      </c>
      <c r="BE60" s="8">
        <v>2.044</v>
      </c>
      <c r="BF60" s="8">
        <v>3.5789999999999997</v>
      </c>
      <c r="BG60" s="8">
        <v>2.181</v>
      </c>
      <c r="BI60" s="25"/>
      <c r="BN60" s="8">
        <v>281</v>
      </c>
      <c r="BO60" s="8" t="s">
        <v>186</v>
      </c>
      <c r="BP60" s="8">
        <v>0</v>
      </c>
      <c r="BQ60" s="8">
        <v>0</v>
      </c>
      <c r="BR60" s="8">
        <v>8.6999999999999994E-2</v>
      </c>
      <c r="BS60" s="8">
        <v>0.14799999999999999</v>
      </c>
      <c r="BT60" s="8">
        <v>0.249</v>
      </c>
      <c r="BU60" s="8">
        <v>0.42</v>
      </c>
      <c r="BV60" s="8">
        <v>0.70599999999999996</v>
      </c>
      <c r="BW60" s="8">
        <v>1.1830000000000001</v>
      </c>
      <c r="BY60" s="25"/>
      <c r="CD60" s="8">
        <v>26</v>
      </c>
      <c r="CE60" s="8" t="s">
        <v>90</v>
      </c>
      <c r="CF60" s="8">
        <v>0</v>
      </c>
      <c r="CG60" s="8">
        <v>0</v>
      </c>
      <c r="CH60" s="8">
        <v>1E-3</v>
      </c>
      <c r="CI60" s="8">
        <v>1E-3</v>
      </c>
      <c r="CJ60" s="8">
        <v>0</v>
      </c>
      <c r="CK60" s="8">
        <v>0</v>
      </c>
      <c r="CL60" s="8">
        <v>0.81899999999999995</v>
      </c>
      <c r="CM60" s="8">
        <v>1.028</v>
      </c>
      <c r="CT60" s="8">
        <v>30</v>
      </c>
      <c r="CU60" s="8" t="s">
        <v>55</v>
      </c>
      <c r="CV60" s="8">
        <v>0</v>
      </c>
      <c r="CW60" s="8">
        <v>0</v>
      </c>
      <c r="CX60" s="8">
        <v>0</v>
      </c>
      <c r="CY60" s="8">
        <v>1E-3</v>
      </c>
      <c r="CZ60" s="8">
        <v>1E-3</v>
      </c>
      <c r="DA60" s="8">
        <v>1E-3</v>
      </c>
      <c r="DB60" s="8">
        <v>1E-3</v>
      </c>
      <c r="DC60" s="8">
        <v>0</v>
      </c>
      <c r="DE60" s="25"/>
      <c r="DI60" s="27"/>
      <c r="DJ60" s="27"/>
      <c r="DK60" s="32"/>
      <c r="DL60" s="32"/>
      <c r="DM60" s="32"/>
      <c r="DN60" s="32"/>
      <c r="DO60" s="32"/>
      <c r="DP60" s="25"/>
      <c r="DT60" s="25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FH60" s="25"/>
      <c r="FJ60" s="27"/>
      <c r="FK60" s="27"/>
      <c r="FL60" s="32"/>
      <c r="FM60" s="32"/>
      <c r="FN60" s="32"/>
      <c r="FO60" s="32"/>
      <c r="FP60" s="32"/>
      <c r="FQ60" s="25"/>
      <c r="FU60" s="25"/>
      <c r="GX60" s="27"/>
      <c r="GY60" s="27"/>
      <c r="GZ60" s="32"/>
      <c r="HA60" s="32"/>
      <c r="HB60" s="32"/>
      <c r="HC60" s="32"/>
      <c r="HD60" s="25"/>
      <c r="HH60" s="25"/>
      <c r="HR60" s="27"/>
      <c r="HS60" s="27"/>
      <c r="HT60" s="32"/>
      <c r="HU60" s="32"/>
      <c r="HV60" s="32"/>
      <c r="HW60" s="25"/>
      <c r="HX60" s="25"/>
      <c r="IL60" s="27"/>
      <c r="IM60" s="27"/>
      <c r="IN60" s="32"/>
      <c r="IO60" s="32"/>
      <c r="IP60" s="32"/>
      <c r="IQ60" s="32"/>
      <c r="IR60" s="25"/>
      <c r="IV60" s="25"/>
    </row>
    <row r="61" spans="2:256" x14ac:dyDescent="0.45">
      <c r="M61" s="25"/>
      <c r="R61" s="8">
        <v>143</v>
      </c>
      <c r="S61" s="8" t="s">
        <v>174</v>
      </c>
      <c r="T61" s="8">
        <v>0</v>
      </c>
      <c r="U61" s="8">
        <v>0.91700000000000004</v>
      </c>
      <c r="V61" s="8">
        <v>1.206</v>
      </c>
      <c r="W61" s="8">
        <v>0.10299999999999999</v>
      </c>
      <c r="X61" s="8">
        <v>0.10299999999999999</v>
      </c>
      <c r="Y61" s="8">
        <v>0.10299999999999999</v>
      </c>
      <c r="Z61" s="8">
        <v>0.10299999999999999</v>
      </c>
      <c r="AA61" s="8">
        <v>0.10299999999999999</v>
      </c>
      <c r="AC61" s="25"/>
      <c r="AH61" s="8">
        <v>227</v>
      </c>
      <c r="AI61" s="8" t="s">
        <v>270</v>
      </c>
      <c r="AJ61" s="8">
        <v>54.101999999999997</v>
      </c>
      <c r="AK61" s="8">
        <v>51.832000000000001</v>
      </c>
      <c r="AL61" s="8">
        <v>47.165999999999997</v>
      </c>
      <c r="AM61" s="8">
        <v>43.058</v>
      </c>
      <c r="AN61" s="8">
        <v>37.42</v>
      </c>
      <c r="AO61" s="8">
        <v>38.450000000000003</v>
      </c>
      <c r="AP61" s="8">
        <v>39.51</v>
      </c>
      <c r="AQ61" s="8">
        <v>40.603000000000002</v>
      </c>
      <c r="AS61" s="25"/>
      <c r="AX61" s="8">
        <v>185</v>
      </c>
      <c r="AY61" s="8" t="s">
        <v>70</v>
      </c>
      <c r="AZ61" s="8">
        <v>0.17899999999999999</v>
      </c>
      <c r="BA61" s="8">
        <v>0.249</v>
      </c>
      <c r="BB61" s="8">
        <v>0.40100000000000002</v>
      </c>
      <c r="BC61" s="8">
        <v>0.64600000000000002</v>
      </c>
      <c r="BD61" s="8">
        <v>0.98599999999999999</v>
      </c>
      <c r="BE61" s="8">
        <v>0.56299999999999994</v>
      </c>
      <c r="BF61" s="8">
        <v>0.26500000000000001</v>
      </c>
      <c r="BG61" s="8">
        <v>0.255</v>
      </c>
      <c r="BI61" s="25"/>
      <c r="BN61" s="8">
        <v>282</v>
      </c>
      <c r="BO61" s="8" t="s">
        <v>189</v>
      </c>
      <c r="BP61" s="8">
        <v>0</v>
      </c>
      <c r="BQ61" s="8">
        <v>0</v>
      </c>
      <c r="BR61" s="8">
        <v>7.6999999999999999E-2</v>
      </c>
      <c r="BS61" s="8">
        <v>0.13300000000000001</v>
      </c>
      <c r="BT61" s="8">
        <v>0.22700000000000001</v>
      </c>
      <c r="BU61" s="8">
        <v>0.38900000000000001</v>
      </c>
      <c r="BV61" s="8">
        <v>0.66500000000000004</v>
      </c>
      <c r="BW61" s="8">
        <v>0.79400000000000004</v>
      </c>
      <c r="BY61" s="25"/>
      <c r="CD61" s="8">
        <v>27</v>
      </c>
      <c r="CE61" s="8" t="s">
        <v>99</v>
      </c>
      <c r="CF61" s="8">
        <v>0</v>
      </c>
      <c r="CG61" s="8">
        <v>0</v>
      </c>
      <c r="CH61" s="8">
        <v>3.4000000000000002E-2</v>
      </c>
      <c r="CI61" s="8">
        <v>2.9000000000000001E-2</v>
      </c>
      <c r="CJ61" s="8">
        <v>1.2E-2</v>
      </c>
      <c r="CK61" s="8">
        <v>1.7000000000000001E-2</v>
      </c>
      <c r="CL61" s="8">
        <v>0</v>
      </c>
      <c r="CM61" s="8">
        <v>0.4</v>
      </c>
      <c r="CT61" s="8">
        <v>32</v>
      </c>
      <c r="CU61" s="8" t="s">
        <v>68</v>
      </c>
      <c r="CV61" s="8">
        <v>0</v>
      </c>
      <c r="CW61" s="8">
        <v>1E-3</v>
      </c>
      <c r="CX61" s="8">
        <v>3.0000000000000001E-3</v>
      </c>
      <c r="CY61" s="8">
        <v>2E-3</v>
      </c>
      <c r="CZ61" s="8">
        <v>2E-3</v>
      </c>
      <c r="DA61" s="8">
        <v>0</v>
      </c>
      <c r="DB61" s="8">
        <v>0</v>
      </c>
      <c r="DC61" s="8">
        <v>0</v>
      </c>
      <c r="DE61" s="25"/>
      <c r="DI61" s="27"/>
      <c r="DJ61" s="27"/>
      <c r="DK61" s="32"/>
      <c r="DL61" s="32"/>
      <c r="DM61" s="32"/>
      <c r="DN61" s="32"/>
      <c r="DO61" s="32"/>
      <c r="DP61" s="25"/>
      <c r="DT61" s="25"/>
      <c r="ED61" s="34"/>
      <c r="EE61" s="34"/>
      <c r="EF61" s="34"/>
      <c r="EG61" s="34"/>
      <c r="EH61" s="34"/>
      <c r="EI61" s="34"/>
      <c r="EZ61" s="25"/>
      <c r="FA61" s="25"/>
      <c r="FB61" s="25"/>
      <c r="FC61" s="25"/>
      <c r="FD61" s="25"/>
      <c r="FE61" s="25"/>
      <c r="FF61" s="25"/>
      <c r="FG61" s="25"/>
      <c r="FH61" s="25"/>
      <c r="FJ61" s="27"/>
      <c r="FK61" s="27"/>
      <c r="FL61" s="32"/>
      <c r="FM61" s="32"/>
      <c r="FN61" s="32"/>
      <c r="FO61" s="32"/>
      <c r="FP61" s="32"/>
      <c r="FQ61" s="25"/>
      <c r="FU61" s="25"/>
      <c r="GX61" s="27"/>
      <c r="GY61" s="27"/>
      <c r="GZ61" s="32"/>
      <c r="HA61" s="32"/>
      <c r="HB61" s="32"/>
      <c r="HC61" s="32"/>
      <c r="HD61" s="25"/>
      <c r="HH61" s="25"/>
      <c r="HR61" s="27"/>
      <c r="HS61" s="27"/>
      <c r="HT61" s="32"/>
      <c r="HU61" s="32"/>
      <c r="HV61" s="32"/>
      <c r="HW61" s="25"/>
      <c r="HX61" s="25"/>
      <c r="IL61" s="27"/>
      <c r="IM61" s="27"/>
      <c r="IN61" s="32"/>
      <c r="IO61" s="32"/>
      <c r="IP61" s="32"/>
      <c r="IQ61" s="32"/>
      <c r="IR61" s="25"/>
      <c r="IV61" s="25"/>
    </row>
    <row r="62" spans="2:256" x14ac:dyDescent="0.45">
      <c r="M62" s="25"/>
      <c r="R62" s="8">
        <v>144</v>
      </c>
      <c r="S62" s="8" t="s">
        <v>129</v>
      </c>
      <c r="T62" s="8">
        <v>0</v>
      </c>
      <c r="U62" s="8">
        <v>0</v>
      </c>
      <c r="V62" s="8">
        <v>0.23799999999999999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C62" s="25"/>
      <c r="AH62" s="8">
        <v>234</v>
      </c>
      <c r="AI62" s="8" t="s">
        <v>127</v>
      </c>
      <c r="AJ62" s="8">
        <v>5.6000000000000001E-2</v>
      </c>
      <c r="AK62" s="8">
        <v>0.06</v>
      </c>
      <c r="AL62" s="8">
        <v>5.6000000000000001E-2</v>
      </c>
      <c r="AM62" s="8">
        <v>0</v>
      </c>
      <c r="AN62" s="8">
        <v>0</v>
      </c>
      <c r="AO62" s="8">
        <v>0.82199999999999995</v>
      </c>
      <c r="AP62" s="8">
        <v>0.188</v>
      </c>
      <c r="AQ62" s="8">
        <v>1.7000000000000001E-2</v>
      </c>
      <c r="AS62" s="25"/>
      <c r="AX62" s="8">
        <v>193</v>
      </c>
      <c r="AY62" s="8" t="s">
        <v>98</v>
      </c>
      <c r="AZ62" s="8">
        <v>0</v>
      </c>
      <c r="BA62" s="8">
        <v>0</v>
      </c>
      <c r="BB62" s="8">
        <v>0</v>
      </c>
      <c r="BC62" s="8">
        <v>0.29899999999999999</v>
      </c>
      <c r="BD62" s="8">
        <v>1.1910000000000001</v>
      </c>
      <c r="BE62" s="8">
        <v>1.919</v>
      </c>
      <c r="BF62" s="8">
        <v>3.0209999999999999</v>
      </c>
      <c r="BG62" s="8">
        <v>5.2469999999999999</v>
      </c>
      <c r="BI62" s="25"/>
      <c r="BN62" s="8">
        <v>283</v>
      </c>
      <c r="BO62" s="8" t="s">
        <v>136</v>
      </c>
      <c r="BP62" s="8">
        <v>0</v>
      </c>
      <c r="BQ62" s="8">
        <v>0</v>
      </c>
      <c r="BR62" s="8">
        <v>7.2999999999999995E-2</v>
      </c>
      <c r="BS62" s="8">
        <v>0.125</v>
      </c>
      <c r="BT62" s="8">
        <v>0.215</v>
      </c>
      <c r="BU62" s="8">
        <v>0.36799999999999999</v>
      </c>
      <c r="BV62" s="8">
        <v>0</v>
      </c>
      <c r="BW62" s="8">
        <v>0</v>
      </c>
      <c r="BY62" s="25"/>
      <c r="CD62" s="8">
        <v>31</v>
      </c>
      <c r="CE62" s="8" t="s">
        <v>114</v>
      </c>
      <c r="CF62" s="8">
        <v>0.25600000000000001</v>
      </c>
      <c r="CG62" s="8">
        <v>0.28899999999999998</v>
      </c>
      <c r="CH62" s="8">
        <v>0.41299999999999998</v>
      </c>
      <c r="CI62" s="8">
        <v>0.83199999999999996</v>
      </c>
      <c r="CJ62" s="8">
        <v>1.236</v>
      </c>
      <c r="CK62" s="8">
        <v>1.7930000000000001</v>
      </c>
      <c r="CL62" s="8">
        <v>2.585</v>
      </c>
      <c r="CM62" s="8">
        <v>3.1920000000000002</v>
      </c>
      <c r="CT62" s="8">
        <v>33</v>
      </c>
      <c r="CU62" s="8" t="s">
        <v>78</v>
      </c>
      <c r="CV62" s="8">
        <v>0</v>
      </c>
      <c r="CW62" s="8">
        <v>0</v>
      </c>
      <c r="CX62" s="8">
        <v>0</v>
      </c>
      <c r="CY62" s="8">
        <v>1E-3</v>
      </c>
      <c r="CZ62" s="8">
        <v>3.0000000000000001E-3</v>
      </c>
      <c r="DA62" s="8">
        <v>3.0000000000000001E-3</v>
      </c>
      <c r="DB62" s="8">
        <v>2E-3</v>
      </c>
      <c r="DC62" s="8">
        <v>1E-3</v>
      </c>
      <c r="DE62" s="25"/>
      <c r="DI62" s="27"/>
      <c r="DJ62" s="27"/>
      <c r="DK62" s="32"/>
      <c r="DL62" s="32"/>
      <c r="DM62" s="32"/>
      <c r="DN62" s="32"/>
      <c r="DO62" s="32"/>
      <c r="DP62" s="25"/>
      <c r="DT62" s="25"/>
      <c r="EZ62" s="25"/>
      <c r="FA62" s="25"/>
      <c r="FB62" s="25"/>
      <c r="FC62" s="25"/>
      <c r="FD62" s="25"/>
      <c r="FH62" s="25"/>
      <c r="FJ62" s="27"/>
      <c r="FK62" s="27"/>
      <c r="FL62" s="32"/>
      <c r="FM62" s="32"/>
      <c r="FN62" s="32"/>
      <c r="FO62" s="32"/>
      <c r="FP62" s="32"/>
      <c r="FQ62" s="25"/>
      <c r="FU62" s="25"/>
      <c r="GX62" s="27"/>
      <c r="GY62" s="27"/>
      <c r="GZ62" s="32"/>
      <c r="HA62" s="32"/>
      <c r="HB62" s="32"/>
      <c r="HC62" s="32"/>
      <c r="HD62" s="25"/>
      <c r="HH62" s="25"/>
      <c r="HR62" s="27"/>
      <c r="HS62" s="27"/>
      <c r="HT62" s="32"/>
      <c r="HU62" s="32"/>
      <c r="HV62" s="32"/>
      <c r="HW62" s="25"/>
      <c r="HX62" s="25"/>
      <c r="IL62" s="27"/>
      <c r="IM62" s="27"/>
      <c r="IN62" s="32"/>
      <c r="IO62" s="32"/>
      <c r="IP62" s="32"/>
      <c r="IQ62" s="32"/>
      <c r="IR62" s="25"/>
      <c r="IV62" s="25"/>
    </row>
    <row r="63" spans="2:256" x14ac:dyDescent="0.45">
      <c r="M63" s="25"/>
      <c r="R63" s="8">
        <v>148</v>
      </c>
      <c r="S63" s="8" t="s">
        <v>167</v>
      </c>
      <c r="T63" s="8">
        <v>1.3120000000000001</v>
      </c>
      <c r="U63" s="8">
        <v>1.532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C63" s="25"/>
      <c r="AH63" s="8">
        <v>235</v>
      </c>
      <c r="AI63" s="8" t="s">
        <v>126</v>
      </c>
      <c r="AJ63" s="8">
        <v>0.69</v>
      </c>
      <c r="AK63" s="8">
        <v>0.69</v>
      </c>
      <c r="AL63" s="8">
        <v>0.84899999999999998</v>
      </c>
      <c r="AM63" s="8">
        <v>0</v>
      </c>
      <c r="AN63" s="8">
        <v>0</v>
      </c>
      <c r="AO63" s="8">
        <v>0</v>
      </c>
      <c r="AP63" s="8">
        <v>2.032</v>
      </c>
      <c r="AQ63" s="8">
        <v>2.2149999999999999</v>
      </c>
      <c r="AS63" s="25"/>
      <c r="AX63" s="8">
        <v>198</v>
      </c>
      <c r="AY63" s="8" t="s">
        <v>80</v>
      </c>
      <c r="AZ63" s="8">
        <v>0</v>
      </c>
      <c r="BA63" s="8">
        <v>0</v>
      </c>
      <c r="BB63" s="8">
        <v>0</v>
      </c>
      <c r="BC63" s="8">
        <v>0.33300000000000002</v>
      </c>
      <c r="BD63" s="8">
        <v>1.0720000000000001</v>
      </c>
      <c r="BE63" s="8">
        <v>1.7450000000000001</v>
      </c>
      <c r="BF63" s="8">
        <v>2.8050000000000002</v>
      </c>
      <c r="BG63" s="8">
        <v>4.7919999999999998</v>
      </c>
      <c r="BH63" s="25"/>
      <c r="BI63" s="25"/>
      <c r="BN63" s="8">
        <v>285</v>
      </c>
      <c r="BO63" s="8" t="s">
        <v>251</v>
      </c>
      <c r="BP63" s="8">
        <v>1.0920000000000001</v>
      </c>
      <c r="BQ63" s="8">
        <v>1.2270000000000001</v>
      </c>
      <c r="BR63" s="8">
        <v>1.2270000000000001</v>
      </c>
      <c r="BS63" s="8">
        <v>1.206</v>
      </c>
      <c r="BT63" s="8">
        <v>1.1719999999999999</v>
      </c>
      <c r="BU63" s="8">
        <v>1.571</v>
      </c>
      <c r="BV63" s="8">
        <v>1.9790000000000001</v>
      </c>
      <c r="BW63" s="8">
        <v>1.9370000000000001</v>
      </c>
      <c r="BY63" s="25"/>
      <c r="CT63" s="8">
        <v>38</v>
      </c>
      <c r="CU63" s="8" t="s">
        <v>67</v>
      </c>
      <c r="CV63" s="8">
        <v>0</v>
      </c>
      <c r="CW63" s="8">
        <v>0</v>
      </c>
      <c r="CX63" s="8">
        <v>0</v>
      </c>
      <c r="CY63" s="8">
        <v>0</v>
      </c>
      <c r="CZ63" s="8">
        <v>3.0000000000000001E-3</v>
      </c>
      <c r="DA63" s="8">
        <v>0.01</v>
      </c>
      <c r="DB63" s="8">
        <v>0.02</v>
      </c>
      <c r="DC63" s="8">
        <v>4.4999999999999998E-2</v>
      </c>
      <c r="DE63" s="25"/>
      <c r="DI63" s="27"/>
      <c r="DJ63" s="27"/>
      <c r="DK63" s="32"/>
      <c r="DL63" s="32"/>
      <c r="DM63" s="32"/>
      <c r="DN63" s="32"/>
      <c r="DO63" s="32"/>
      <c r="DP63" s="25"/>
      <c r="DT63" s="25"/>
      <c r="EZ63" s="25"/>
      <c r="FA63" s="25"/>
      <c r="FB63" s="25"/>
      <c r="FC63" s="25"/>
      <c r="FD63" s="25"/>
      <c r="FE63" s="25"/>
      <c r="FF63" s="25"/>
      <c r="FG63" s="25"/>
      <c r="FH63" s="25"/>
      <c r="FJ63" s="27"/>
      <c r="FK63" s="27"/>
      <c r="FL63" s="32"/>
      <c r="FM63" s="32"/>
      <c r="FN63" s="32"/>
      <c r="FO63" s="32"/>
      <c r="FP63" s="32"/>
      <c r="FQ63" s="25"/>
      <c r="FU63" s="25"/>
      <c r="GX63" s="27"/>
      <c r="GY63" s="27"/>
      <c r="GZ63" s="32"/>
      <c r="HA63" s="32"/>
      <c r="HB63" s="32"/>
      <c r="HC63" s="32"/>
      <c r="HD63" s="25"/>
      <c r="HH63" s="25"/>
      <c r="HT63" s="25"/>
      <c r="HU63" s="25"/>
      <c r="HV63" s="25"/>
      <c r="HW63" s="25"/>
      <c r="HX63" s="25"/>
      <c r="IL63" s="27"/>
      <c r="IM63" s="27"/>
      <c r="IN63" s="32"/>
      <c r="IO63" s="32"/>
      <c r="IP63" s="32"/>
      <c r="IQ63" s="32"/>
      <c r="IR63" s="25"/>
      <c r="IV63" s="25"/>
    </row>
    <row r="64" spans="2:256" x14ac:dyDescent="0.45">
      <c r="M64" s="25"/>
      <c r="R64" s="8">
        <v>151</v>
      </c>
      <c r="S64" s="8" t="s">
        <v>91</v>
      </c>
      <c r="T64" s="8">
        <v>2E-3</v>
      </c>
      <c r="U64" s="8">
        <v>2E-3</v>
      </c>
      <c r="V64" s="8">
        <v>11.951000000000001</v>
      </c>
      <c r="W64" s="8">
        <v>25.65</v>
      </c>
      <c r="X64" s="8">
        <v>24.937999999999999</v>
      </c>
      <c r="Y64" s="8">
        <v>24.225000000000001</v>
      </c>
      <c r="Z64" s="8">
        <v>23.512</v>
      </c>
      <c r="AA64" s="8">
        <v>4.8609999999999998</v>
      </c>
      <c r="AC64" s="25"/>
      <c r="AH64" s="8">
        <v>236</v>
      </c>
      <c r="AI64" s="8" t="s">
        <v>228</v>
      </c>
      <c r="AJ64" s="8">
        <v>0.58399999999999996</v>
      </c>
      <c r="AK64" s="8">
        <v>3.4000000000000002E-2</v>
      </c>
      <c r="AL64" s="8">
        <v>2.7E-2</v>
      </c>
      <c r="AM64" s="8">
        <v>0.04</v>
      </c>
      <c r="AN64" s="8">
        <v>0.04</v>
      </c>
      <c r="AO64" s="8">
        <v>6.6000000000000003E-2</v>
      </c>
      <c r="AP64" s="8">
        <v>4.3999999999999997E-2</v>
      </c>
      <c r="AQ64" s="8">
        <v>2.1999999999999999E-2</v>
      </c>
      <c r="AS64" s="25"/>
      <c r="AX64" s="8">
        <v>201</v>
      </c>
      <c r="AY64" s="8" t="s">
        <v>89</v>
      </c>
      <c r="AZ64" s="8">
        <v>0</v>
      </c>
      <c r="BA64" s="8">
        <v>0</v>
      </c>
      <c r="BB64" s="8">
        <v>1.2770000000000001</v>
      </c>
      <c r="BC64" s="8">
        <v>1.383</v>
      </c>
      <c r="BD64" s="8">
        <v>2.9050000000000002</v>
      </c>
      <c r="BE64" s="8">
        <v>5.008</v>
      </c>
      <c r="BF64" s="8">
        <v>8.5399999999999991</v>
      </c>
      <c r="BG64" s="8">
        <v>6.8330000000000002</v>
      </c>
      <c r="BI64" s="25"/>
      <c r="BN64" s="8">
        <v>286</v>
      </c>
      <c r="BO64" s="8" t="s">
        <v>207</v>
      </c>
      <c r="BP64" s="8">
        <v>0</v>
      </c>
      <c r="BQ64" s="8">
        <v>0</v>
      </c>
      <c r="BR64" s="8">
        <v>0.41899999999999998</v>
      </c>
      <c r="BS64" s="8">
        <v>0.71099999999999997</v>
      </c>
      <c r="BT64" s="8">
        <v>0</v>
      </c>
      <c r="BU64" s="8">
        <v>0</v>
      </c>
      <c r="BV64" s="8">
        <v>0</v>
      </c>
      <c r="BW64" s="8">
        <v>0</v>
      </c>
      <c r="BY64" s="25"/>
      <c r="CT64" s="8">
        <v>42</v>
      </c>
      <c r="CU64" s="8" t="s">
        <v>88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E64" s="25"/>
      <c r="DI64" s="27"/>
      <c r="DJ64" s="27"/>
      <c r="DK64" s="32"/>
      <c r="DL64" s="32"/>
      <c r="DM64" s="32"/>
      <c r="DN64" s="32"/>
      <c r="DO64" s="32"/>
      <c r="DP64" s="25"/>
      <c r="DT64" s="25"/>
      <c r="EZ64" s="25"/>
      <c r="FA64" s="25"/>
      <c r="FB64" s="25"/>
      <c r="FC64" s="25"/>
      <c r="FD64" s="25"/>
      <c r="FH64" s="25"/>
      <c r="FJ64" s="27"/>
      <c r="FK64" s="27"/>
      <c r="FL64" s="32"/>
      <c r="FM64" s="32"/>
      <c r="FN64" s="32"/>
      <c r="FO64" s="32"/>
      <c r="FP64" s="32"/>
      <c r="FQ64" s="25"/>
      <c r="FR64" s="25"/>
      <c r="FS64" s="25"/>
      <c r="FT64" s="25"/>
      <c r="FU64" s="25"/>
      <c r="GX64" s="27"/>
      <c r="GY64" s="27"/>
      <c r="GZ64" s="32"/>
      <c r="HA64" s="32"/>
      <c r="HB64" s="32"/>
      <c r="HC64" s="32"/>
      <c r="HD64" s="25"/>
      <c r="HH64" s="25"/>
      <c r="HX64" s="25"/>
      <c r="IL64" s="27"/>
      <c r="IM64" s="27"/>
      <c r="IN64" s="32"/>
      <c r="IO64" s="32"/>
      <c r="IP64" s="32"/>
      <c r="IQ64" s="32"/>
      <c r="IR64" s="25"/>
      <c r="IV64" s="25"/>
    </row>
    <row r="65" spans="12:256" x14ac:dyDescent="0.45">
      <c r="M65" s="25"/>
      <c r="R65" s="8">
        <v>152</v>
      </c>
      <c r="S65" s="8" t="s">
        <v>100</v>
      </c>
      <c r="T65" s="8">
        <v>0</v>
      </c>
      <c r="U65" s="8">
        <v>0</v>
      </c>
      <c r="V65" s="8">
        <v>2E-3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C65" s="25"/>
      <c r="AH65" s="8">
        <v>237</v>
      </c>
      <c r="AI65" s="8" t="s">
        <v>229</v>
      </c>
      <c r="AJ65" s="8">
        <v>0.318</v>
      </c>
      <c r="AK65" s="8">
        <v>1.7999999999999999E-2</v>
      </c>
      <c r="AL65" s="8">
        <v>3.0000000000000001E-3</v>
      </c>
      <c r="AM65" s="8">
        <v>2E-3</v>
      </c>
      <c r="AN65" s="8">
        <v>2E-3</v>
      </c>
      <c r="AO65" s="8">
        <v>1E-3</v>
      </c>
      <c r="AP65" s="8">
        <v>1E-3</v>
      </c>
      <c r="AQ65" s="8">
        <v>1E-3</v>
      </c>
      <c r="AS65" s="25"/>
      <c r="AX65" s="8">
        <v>202</v>
      </c>
      <c r="AY65" s="8" t="s">
        <v>31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4.625</v>
      </c>
      <c r="BI65" s="25"/>
      <c r="BN65" s="8">
        <v>288</v>
      </c>
      <c r="BO65" s="8" t="s">
        <v>210</v>
      </c>
      <c r="BP65" s="8">
        <v>0.433</v>
      </c>
      <c r="BQ65" s="8">
        <v>0.73799999999999999</v>
      </c>
      <c r="BR65" s="8">
        <v>1.256</v>
      </c>
      <c r="BS65" s="8">
        <v>2.133</v>
      </c>
      <c r="BT65" s="8">
        <v>0.58099999999999996</v>
      </c>
      <c r="BU65" s="8">
        <v>0</v>
      </c>
      <c r="BV65" s="8">
        <v>0</v>
      </c>
      <c r="BW65" s="8">
        <v>0</v>
      </c>
      <c r="BY65" s="25"/>
      <c r="CT65" s="8">
        <v>48</v>
      </c>
      <c r="CU65" s="8" t="s">
        <v>97</v>
      </c>
      <c r="CV65" s="8">
        <v>0</v>
      </c>
      <c r="CW65" s="8">
        <v>1E-3</v>
      </c>
      <c r="CX65" s="8">
        <v>3.0000000000000001E-3</v>
      </c>
      <c r="CY65" s="8">
        <v>7.0000000000000001E-3</v>
      </c>
      <c r="CZ65" s="8">
        <v>6.0000000000000001E-3</v>
      </c>
      <c r="DA65" s="8">
        <v>4.0000000000000001E-3</v>
      </c>
      <c r="DB65" s="8">
        <v>0</v>
      </c>
      <c r="DC65" s="8">
        <v>0</v>
      </c>
      <c r="DE65" s="25"/>
      <c r="DI65" s="27"/>
      <c r="DJ65" s="27"/>
      <c r="DK65" s="32"/>
      <c r="DL65" s="32"/>
      <c r="DM65" s="32"/>
      <c r="DN65" s="32"/>
      <c r="DO65" s="32"/>
      <c r="DP65" s="25"/>
      <c r="DT65" s="25"/>
      <c r="FH65" s="25"/>
      <c r="FJ65" s="27"/>
      <c r="FK65" s="27"/>
      <c r="FL65" s="32"/>
      <c r="FM65" s="32"/>
      <c r="FN65" s="32"/>
      <c r="FO65" s="32"/>
      <c r="FP65" s="32"/>
      <c r="FQ65" s="25"/>
      <c r="FR65" s="25"/>
      <c r="FS65" s="25"/>
      <c r="FT65" s="25"/>
      <c r="FU65" s="25"/>
      <c r="GX65" s="27"/>
      <c r="GY65" s="27"/>
      <c r="GZ65" s="32"/>
      <c r="HA65" s="32"/>
      <c r="HB65" s="32"/>
      <c r="HC65" s="32"/>
      <c r="HD65" s="25"/>
      <c r="HH65" s="25"/>
      <c r="HX65" s="25"/>
      <c r="IL65" s="27"/>
      <c r="IM65" s="27"/>
      <c r="IN65" s="32"/>
      <c r="IO65" s="32"/>
      <c r="IP65" s="32"/>
      <c r="IQ65" s="32"/>
      <c r="IR65" s="25"/>
      <c r="IV65" s="25"/>
    </row>
    <row r="66" spans="12:256" x14ac:dyDescent="0.45">
      <c r="M66" s="25"/>
      <c r="R66" s="8">
        <v>156</v>
      </c>
      <c r="S66" s="8" t="s">
        <v>44</v>
      </c>
      <c r="T66" s="8">
        <v>0</v>
      </c>
      <c r="U66" s="8">
        <v>0</v>
      </c>
      <c r="V66" s="8">
        <v>0</v>
      </c>
      <c r="W66" s="8">
        <v>0</v>
      </c>
      <c r="X66" s="8">
        <v>5.5069999999999997</v>
      </c>
      <c r="Y66" s="8">
        <v>9.15</v>
      </c>
      <c r="Z66" s="8">
        <v>11.587</v>
      </c>
      <c r="AA66" s="8">
        <v>17.547000000000001</v>
      </c>
      <c r="AC66" s="25"/>
      <c r="AH66" s="8">
        <v>238</v>
      </c>
      <c r="AI66" s="8" t="s">
        <v>113</v>
      </c>
      <c r="AJ66" s="8">
        <v>0.80200000000000005</v>
      </c>
      <c r="AK66" s="8">
        <v>0.83799999999999997</v>
      </c>
      <c r="AL66" s="8">
        <v>0.98599999999999999</v>
      </c>
      <c r="AM66" s="8">
        <v>0.85899999999999999</v>
      </c>
      <c r="AN66" s="8">
        <v>0.70799999999999996</v>
      </c>
      <c r="AO66" s="8">
        <v>0.68600000000000005</v>
      </c>
      <c r="AP66" s="8">
        <v>0</v>
      </c>
      <c r="AQ66" s="8">
        <v>0.155</v>
      </c>
      <c r="AS66" s="25"/>
      <c r="AX66" s="8">
        <v>203</v>
      </c>
      <c r="AY66" s="8" t="s">
        <v>45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1.827</v>
      </c>
      <c r="BH66" s="25"/>
      <c r="BI66" s="25"/>
      <c r="BN66" s="8">
        <v>289</v>
      </c>
      <c r="BO66" s="8" t="s">
        <v>175</v>
      </c>
      <c r="BP66" s="8">
        <v>0</v>
      </c>
      <c r="BQ66" s="8">
        <v>0</v>
      </c>
      <c r="BR66" s="8">
        <v>0.33700000000000002</v>
      </c>
      <c r="BS66" s="8">
        <v>0.72</v>
      </c>
      <c r="BT66" s="8">
        <v>1.1990000000000001</v>
      </c>
      <c r="BU66" s="8">
        <v>1.992</v>
      </c>
      <c r="BV66" s="8">
        <v>3.2959999999999998</v>
      </c>
      <c r="BW66" s="8">
        <v>4.2699999999999996</v>
      </c>
      <c r="BY66" s="25"/>
      <c r="CT66" s="8">
        <v>51</v>
      </c>
      <c r="CU66" s="8" t="s">
        <v>193</v>
      </c>
      <c r="CV66" s="8">
        <v>0</v>
      </c>
      <c r="CW66" s="8">
        <v>0</v>
      </c>
      <c r="CX66" s="8">
        <v>0</v>
      </c>
      <c r="CY66" s="8">
        <v>0</v>
      </c>
      <c r="CZ66" s="8">
        <v>1E-3</v>
      </c>
      <c r="DA66" s="8">
        <v>2E-3</v>
      </c>
      <c r="DB66" s="8">
        <v>3.0000000000000001E-3</v>
      </c>
      <c r="DC66" s="8">
        <v>6.0000000000000001E-3</v>
      </c>
      <c r="DE66" s="25"/>
      <c r="DI66" s="27"/>
      <c r="DJ66" s="27"/>
      <c r="DK66" s="32"/>
      <c r="DL66" s="32"/>
      <c r="DM66" s="32"/>
      <c r="DN66" s="32"/>
      <c r="DO66" s="32"/>
      <c r="DP66" s="25"/>
      <c r="DT66" s="25"/>
      <c r="FH66" s="25"/>
      <c r="FJ66" s="27"/>
      <c r="FK66" s="27"/>
      <c r="FL66" s="32"/>
      <c r="FM66" s="32"/>
      <c r="FN66" s="32"/>
      <c r="FO66" s="32"/>
      <c r="FP66" s="32"/>
      <c r="FQ66" s="25"/>
      <c r="GX66" s="27"/>
      <c r="GY66" s="27"/>
      <c r="GZ66" s="32"/>
      <c r="HA66" s="32"/>
      <c r="HB66" s="32"/>
      <c r="HC66" s="32"/>
      <c r="HD66" s="25"/>
      <c r="HH66" s="25"/>
      <c r="HT66" s="25"/>
      <c r="HU66" s="25"/>
      <c r="HV66" s="25"/>
      <c r="HW66" s="25"/>
      <c r="HX66" s="25"/>
      <c r="IL66" s="27"/>
      <c r="IM66" s="27"/>
      <c r="IN66" s="32"/>
      <c r="IO66" s="32"/>
      <c r="IP66" s="32"/>
      <c r="IQ66" s="32"/>
      <c r="IR66" s="25"/>
      <c r="IV66" s="25"/>
    </row>
    <row r="67" spans="12:256" x14ac:dyDescent="0.45">
      <c r="L67" s="25"/>
      <c r="M67" s="25"/>
      <c r="R67" s="8">
        <v>160</v>
      </c>
      <c r="S67" s="8" t="s">
        <v>159</v>
      </c>
      <c r="T67" s="8">
        <v>10.477</v>
      </c>
      <c r="U67" s="8">
        <v>13.677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13.909000000000001</v>
      </c>
      <c r="AC67" s="25"/>
      <c r="AH67" s="8">
        <v>239</v>
      </c>
      <c r="AI67" s="8" t="s">
        <v>112</v>
      </c>
      <c r="AJ67" s="8">
        <v>13.77</v>
      </c>
      <c r="AK67" s="8">
        <v>18.632999999999999</v>
      </c>
      <c r="AL67" s="8">
        <v>13.797000000000001</v>
      </c>
      <c r="AM67" s="8">
        <v>13.333</v>
      </c>
      <c r="AN67" s="8">
        <v>16.608000000000001</v>
      </c>
      <c r="AO67" s="8">
        <v>8.8060000000000009</v>
      </c>
      <c r="AP67" s="8">
        <v>3.64</v>
      </c>
      <c r="AQ67" s="8">
        <v>5.9290000000000003</v>
      </c>
      <c r="AS67" s="25"/>
      <c r="AX67" s="8">
        <v>205</v>
      </c>
      <c r="AY67" s="8" t="s">
        <v>237</v>
      </c>
      <c r="AZ67" s="8">
        <v>0.02</v>
      </c>
      <c r="BA67" s="8">
        <v>3.5000000000000003E-2</v>
      </c>
      <c r="BB67" s="8">
        <v>0.14299999999999999</v>
      </c>
      <c r="BC67" s="8">
        <v>0.222</v>
      </c>
      <c r="BD67" s="8">
        <v>0.64400000000000002</v>
      </c>
      <c r="BE67" s="8">
        <v>0.40200000000000002</v>
      </c>
      <c r="BF67" s="8">
        <v>0.88900000000000001</v>
      </c>
      <c r="BG67" s="8">
        <v>1.3719999999999999</v>
      </c>
      <c r="BN67" s="8">
        <v>292</v>
      </c>
      <c r="BO67" s="8" t="s">
        <v>101</v>
      </c>
      <c r="BP67" s="8">
        <v>5.95</v>
      </c>
      <c r="BQ67" s="8">
        <v>5.4889999999999999</v>
      </c>
      <c r="BR67" s="8">
        <v>3.4460000000000002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Y67" s="25"/>
      <c r="CT67" s="8">
        <v>59</v>
      </c>
      <c r="CU67" s="8" t="s">
        <v>211</v>
      </c>
      <c r="CV67" s="8">
        <v>1.4E-2</v>
      </c>
      <c r="CW67" s="8">
        <v>1.2999999999999999E-2</v>
      </c>
      <c r="CX67" s="8">
        <v>1.0999999999999999E-2</v>
      </c>
      <c r="CY67" s="8">
        <v>8.0000000000000002E-3</v>
      </c>
      <c r="CZ67" s="8">
        <v>1E-3</v>
      </c>
      <c r="DA67" s="8">
        <v>0</v>
      </c>
      <c r="DB67" s="8">
        <v>0</v>
      </c>
      <c r="DC67" s="8">
        <v>0</v>
      </c>
      <c r="DE67" s="25"/>
      <c r="DI67" s="27"/>
      <c r="DJ67" s="27"/>
      <c r="DK67" s="32"/>
      <c r="DL67" s="32"/>
      <c r="DM67" s="32"/>
      <c r="DN67" s="32"/>
      <c r="DO67" s="32"/>
      <c r="DP67" s="25"/>
      <c r="DT67" s="25"/>
      <c r="FH67" s="25"/>
      <c r="FJ67" s="27"/>
      <c r="FK67" s="27"/>
      <c r="FL67" s="32"/>
      <c r="FM67" s="32"/>
      <c r="FN67" s="32"/>
      <c r="FO67" s="32"/>
      <c r="FP67" s="32"/>
      <c r="FQ67" s="25"/>
      <c r="GX67" s="27"/>
      <c r="GY67" s="27"/>
      <c r="GZ67" s="32"/>
      <c r="HA67" s="32"/>
      <c r="HB67" s="32"/>
      <c r="HC67" s="32"/>
      <c r="HD67" s="25"/>
      <c r="HH67" s="25"/>
      <c r="HU67" s="25"/>
      <c r="IN67" s="25"/>
      <c r="IO67" s="25"/>
      <c r="IP67" s="25"/>
      <c r="IQ67" s="25"/>
      <c r="IR67" s="25"/>
      <c r="IV67" s="25"/>
    </row>
    <row r="68" spans="12:256" x14ac:dyDescent="0.45">
      <c r="M68" s="25"/>
      <c r="R68" s="8">
        <v>161</v>
      </c>
      <c r="S68" s="8" t="s">
        <v>162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1.0999999999999999E-2</v>
      </c>
      <c r="AA68" s="8">
        <v>7.7450000000000001</v>
      </c>
      <c r="AC68" s="25"/>
      <c r="AH68" s="8">
        <v>244</v>
      </c>
      <c r="AI68" s="8" t="s">
        <v>137</v>
      </c>
      <c r="AJ68" s="8">
        <v>0</v>
      </c>
      <c r="AK68" s="8">
        <v>9.7000000000000003E-2</v>
      </c>
      <c r="AL68" s="8">
        <v>0.23400000000000001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25"/>
      <c r="AS68" s="25"/>
      <c r="AX68" s="8">
        <v>339</v>
      </c>
      <c r="AY68" s="8" t="s">
        <v>271</v>
      </c>
      <c r="AZ68" s="8">
        <v>2.1999999999999999E-2</v>
      </c>
      <c r="BA68" s="8">
        <v>4.9000000000000002E-2</v>
      </c>
      <c r="BB68" s="8">
        <v>9.4E-2</v>
      </c>
      <c r="BC68" s="8">
        <v>0.161</v>
      </c>
      <c r="BD68" s="8">
        <v>0.28399999999999997</v>
      </c>
      <c r="BE68" s="8">
        <v>0.504</v>
      </c>
      <c r="BF68" s="8">
        <v>0.88400000000000001</v>
      </c>
      <c r="BG68" s="8">
        <v>1.5590000000000002</v>
      </c>
      <c r="BN68" s="8">
        <v>294</v>
      </c>
      <c r="BO68" s="8" t="s">
        <v>213</v>
      </c>
      <c r="BP68" s="8">
        <v>1E-3</v>
      </c>
      <c r="BQ68" s="8">
        <v>1E-3</v>
      </c>
      <c r="BR68" s="8">
        <v>0.439</v>
      </c>
      <c r="BS68" s="8">
        <v>0.745</v>
      </c>
      <c r="BT68" s="8">
        <v>1.2629999999999999</v>
      </c>
      <c r="BU68" s="8">
        <v>2.1379999999999999</v>
      </c>
      <c r="BV68" s="8">
        <v>0</v>
      </c>
      <c r="BW68" s="8">
        <v>0</v>
      </c>
      <c r="BY68" s="25"/>
      <c r="CT68" s="8">
        <v>63</v>
      </c>
      <c r="CU68" s="8" t="s">
        <v>125</v>
      </c>
      <c r="CV68" s="8">
        <v>1E-3</v>
      </c>
      <c r="CW68" s="8">
        <v>4.0000000000000001E-3</v>
      </c>
      <c r="CX68" s="8">
        <v>4.0000000000000001E-3</v>
      </c>
      <c r="CY68" s="8">
        <v>4.0000000000000001E-3</v>
      </c>
      <c r="CZ68" s="8">
        <v>4.0000000000000001E-3</v>
      </c>
      <c r="DA68" s="8">
        <v>4.0000000000000001E-3</v>
      </c>
      <c r="DB68" s="8">
        <v>3.0000000000000001E-3</v>
      </c>
      <c r="DC68" s="8">
        <v>0</v>
      </c>
      <c r="DE68" s="25"/>
      <c r="DI68" s="27"/>
      <c r="DJ68" s="27"/>
      <c r="DK68" s="32"/>
      <c r="DL68" s="32"/>
      <c r="DM68" s="32"/>
      <c r="DN68" s="32"/>
      <c r="DO68" s="32"/>
      <c r="DP68" s="25"/>
      <c r="DT68" s="25"/>
      <c r="FH68" s="25"/>
      <c r="FJ68" s="27"/>
      <c r="FK68" s="27"/>
      <c r="FL68" s="32"/>
      <c r="FM68" s="32"/>
      <c r="FN68" s="32"/>
      <c r="FO68" s="32"/>
      <c r="FP68" s="32"/>
      <c r="FQ68" s="25"/>
      <c r="GX68" s="27"/>
      <c r="GY68" s="27"/>
      <c r="GZ68" s="32"/>
      <c r="HA68" s="32"/>
      <c r="HB68" s="32"/>
      <c r="HC68" s="32"/>
      <c r="HD68" s="25"/>
      <c r="HH68" s="25"/>
      <c r="HU68" s="25"/>
      <c r="IR68" s="25"/>
      <c r="IS68" s="25"/>
      <c r="IT68" s="25"/>
      <c r="IU68" s="25"/>
      <c r="IV68" s="25"/>
    </row>
    <row r="69" spans="12:256" x14ac:dyDescent="0.45">
      <c r="L69" s="25"/>
      <c r="M69" s="25"/>
      <c r="R69" s="8">
        <v>164</v>
      </c>
      <c r="S69" s="8" t="s">
        <v>155</v>
      </c>
      <c r="T69" s="8">
        <v>7.5940000000000003</v>
      </c>
      <c r="U69" s="8">
        <v>6.1769999999999996</v>
      </c>
      <c r="V69" s="8">
        <v>4.5999999999999996</v>
      </c>
      <c r="W69" s="8">
        <v>0.253</v>
      </c>
      <c r="X69" s="8">
        <v>6.2480000000000002</v>
      </c>
      <c r="Y69" s="8">
        <v>4.8879999999999999</v>
      </c>
      <c r="Z69" s="8">
        <v>8.5999999999999993E-2</v>
      </c>
      <c r="AA69" s="8">
        <v>5.8319999999999999</v>
      </c>
      <c r="AC69" s="25"/>
      <c r="AH69" s="8">
        <v>245</v>
      </c>
      <c r="AI69" s="8" t="s">
        <v>132</v>
      </c>
      <c r="AJ69" s="8">
        <v>0.1</v>
      </c>
      <c r="AK69" s="8">
        <v>0.24099999999999999</v>
      </c>
      <c r="AL69" s="8">
        <v>0.58299999999999996</v>
      </c>
      <c r="AM69" s="8">
        <v>0.38600000000000001</v>
      </c>
      <c r="AN69" s="8">
        <v>0.97699999999999998</v>
      </c>
      <c r="AO69" s="8">
        <v>1.972</v>
      </c>
      <c r="AP69" s="8">
        <v>0</v>
      </c>
      <c r="AQ69" s="8">
        <v>0</v>
      </c>
      <c r="AS69" s="25"/>
      <c r="AX69" s="8">
        <v>340</v>
      </c>
      <c r="AY69" s="8" t="s">
        <v>272</v>
      </c>
      <c r="AZ69" s="8">
        <v>0</v>
      </c>
      <c r="BA69" s="8">
        <v>0</v>
      </c>
      <c r="BB69" s="8">
        <v>0</v>
      </c>
      <c r="BC69" s="8">
        <v>2.1999999999999999E-2</v>
      </c>
      <c r="BD69" s="8">
        <v>0.65200000000000002</v>
      </c>
      <c r="BE69" s="8">
        <v>1.149</v>
      </c>
      <c r="BF69" s="8">
        <v>2.0249999999999999</v>
      </c>
      <c r="BG69" s="8">
        <v>3.5680000000000001</v>
      </c>
      <c r="BN69" s="8">
        <v>295</v>
      </c>
      <c r="BO69" s="8" t="s">
        <v>214</v>
      </c>
      <c r="BP69" s="8">
        <v>1E-3</v>
      </c>
      <c r="BQ69" s="8">
        <v>1E-3</v>
      </c>
      <c r="BR69" s="8">
        <v>0.42599999999999999</v>
      </c>
      <c r="BS69" s="8">
        <v>0.72299999999999998</v>
      </c>
      <c r="BT69" s="8">
        <v>1.226</v>
      </c>
      <c r="BU69" s="8">
        <v>0</v>
      </c>
      <c r="BV69" s="8">
        <v>0</v>
      </c>
      <c r="BW69" s="8">
        <v>0</v>
      </c>
      <c r="BY69" s="25"/>
      <c r="CT69" s="8">
        <v>64</v>
      </c>
      <c r="CU69" s="8" t="s">
        <v>131</v>
      </c>
      <c r="CV69" s="8">
        <v>0</v>
      </c>
      <c r="CW69" s="8">
        <v>0</v>
      </c>
      <c r="CX69" s="8">
        <v>1E-3</v>
      </c>
      <c r="CY69" s="8">
        <v>1E-3</v>
      </c>
      <c r="CZ69" s="8">
        <v>1E-3</v>
      </c>
      <c r="DA69" s="8">
        <v>1E-3</v>
      </c>
      <c r="DB69" s="8">
        <v>1E-3</v>
      </c>
      <c r="DC69" s="8">
        <v>0</v>
      </c>
      <c r="DE69" s="25"/>
      <c r="DI69" s="27"/>
      <c r="DJ69" s="27"/>
      <c r="DK69" s="32"/>
      <c r="DL69" s="32"/>
      <c r="DM69" s="32"/>
      <c r="DN69" s="32"/>
      <c r="DO69" s="32"/>
      <c r="DP69" s="25"/>
      <c r="DT69" s="25"/>
      <c r="EZ69" s="25"/>
      <c r="FA69" s="25"/>
      <c r="FB69" s="25"/>
      <c r="FC69" s="25"/>
      <c r="FD69" s="25"/>
      <c r="FE69" s="25"/>
      <c r="FF69" s="25"/>
      <c r="FG69" s="25"/>
      <c r="FH69" s="25"/>
      <c r="FJ69" s="27"/>
      <c r="FK69" s="27"/>
      <c r="FL69" s="32"/>
      <c r="FM69" s="32"/>
      <c r="FN69" s="32"/>
      <c r="FO69" s="32"/>
      <c r="FP69" s="32"/>
      <c r="FQ69" s="25"/>
      <c r="GX69" s="27"/>
      <c r="GY69" s="27"/>
      <c r="GZ69" s="32"/>
      <c r="HA69" s="32"/>
      <c r="HB69" s="32"/>
      <c r="HC69" s="32"/>
      <c r="HD69" s="25"/>
      <c r="HH69" s="25"/>
      <c r="HU69" s="25"/>
      <c r="IR69" s="25"/>
    </row>
    <row r="70" spans="12:256" x14ac:dyDescent="0.45">
      <c r="R70" s="8">
        <v>169</v>
      </c>
      <c r="S70" s="8" t="s">
        <v>154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1.4179999999999999</v>
      </c>
      <c r="Z70" s="8">
        <v>0</v>
      </c>
      <c r="AA70" s="8">
        <v>1.843</v>
      </c>
      <c r="AC70" s="25"/>
      <c r="AH70" s="8">
        <v>246</v>
      </c>
      <c r="AI70" s="8" t="s">
        <v>143</v>
      </c>
      <c r="AJ70" s="8">
        <v>0.109</v>
      </c>
      <c r="AK70" s="8">
        <v>0.26200000000000001</v>
      </c>
      <c r="AL70" s="8">
        <v>0.63400000000000001</v>
      </c>
      <c r="AM70" s="8">
        <v>1.5310000000000001</v>
      </c>
      <c r="AN70" s="8">
        <v>1.226</v>
      </c>
      <c r="AO70" s="8">
        <v>0.92200000000000004</v>
      </c>
      <c r="AP70" s="8">
        <v>1.238</v>
      </c>
      <c r="AQ70" s="8">
        <v>1.7610000000000001</v>
      </c>
      <c r="AS70" s="25"/>
      <c r="AX70" s="8">
        <v>341</v>
      </c>
      <c r="AY70" s="8" t="s">
        <v>273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2.0960000000000001</v>
      </c>
      <c r="BN70" s="8">
        <v>296</v>
      </c>
      <c r="BO70" s="8" t="s">
        <v>142</v>
      </c>
      <c r="BP70" s="8">
        <v>1E-3</v>
      </c>
      <c r="BQ70" s="8">
        <v>1E-3</v>
      </c>
      <c r="BR70" s="8">
        <v>0.40699999999999997</v>
      </c>
      <c r="BS70" s="8">
        <v>0.60399999999999998</v>
      </c>
      <c r="BT70" s="8">
        <v>0</v>
      </c>
      <c r="BU70" s="8">
        <v>0</v>
      </c>
      <c r="BV70" s="8">
        <v>0</v>
      </c>
      <c r="BW70" s="8">
        <v>0</v>
      </c>
      <c r="BX70" s="25"/>
      <c r="BY70" s="25"/>
      <c r="CT70" s="8">
        <v>66</v>
      </c>
      <c r="CU70" s="8" t="s">
        <v>77</v>
      </c>
      <c r="CV70" s="8">
        <v>3.0000000000000001E-3</v>
      </c>
      <c r="CW70" s="8">
        <v>0.01</v>
      </c>
      <c r="CX70" s="8">
        <v>2.4E-2</v>
      </c>
      <c r="CY70" s="8">
        <v>5.1999999999999998E-2</v>
      </c>
      <c r="CZ70" s="8">
        <v>0.105</v>
      </c>
      <c r="DA70" s="8">
        <v>0.10299999999999999</v>
      </c>
      <c r="DB70" s="8">
        <v>0.104</v>
      </c>
      <c r="DC70" s="8">
        <v>0.11</v>
      </c>
      <c r="DE70" s="25"/>
      <c r="DI70" s="27"/>
      <c r="DJ70" s="27"/>
      <c r="DK70" s="32"/>
      <c r="DL70" s="32"/>
      <c r="DM70" s="32"/>
      <c r="DN70" s="32"/>
      <c r="DO70" s="32"/>
      <c r="DP70" s="25"/>
      <c r="DT70" s="25"/>
      <c r="FH70" s="35"/>
      <c r="FL70" s="25"/>
      <c r="FM70" s="25"/>
      <c r="FN70" s="25"/>
      <c r="FO70" s="25"/>
      <c r="FP70" s="25"/>
      <c r="FQ70" s="25"/>
      <c r="GX70" s="27"/>
      <c r="GY70" s="27"/>
      <c r="GZ70" s="32"/>
      <c r="HA70" s="32"/>
      <c r="HB70" s="32"/>
      <c r="HC70" s="32"/>
      <c r="HD70" s="25"/>
      <c r="HH70" s="25"/>
      <c r="HU70" s="25"/>
      <c r="IN70" s="25"/>
      <c r="IO70" s="25"/>
      <c r="IP70" s="25"/>
      <c r="IQ70" s="25"/>
      <c r="IR70" s="25"/>
    </row>
    <row r="71" spans="12:256" x14ac:dyDescent="0.45">
      <c r="R71" s="8">
        <v>173</v>
      </c>
      <c r="S71" s="8" t="s">
        <v>141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14.5</v>
      </c>
      <c r="AA71" s="8">
        <v>3.6989999999999998</v>
      </c>
      <c r="AC71" s="25"/>
      <c r="AH71" s="8">
        <v>247</v>
      </c>
      <c r="AI71" s="8" t="s">
        <v>139</v>
      </c>
      <c r="AJ71" s="8">
        <v>0.109</v>
      </c>
      <c r="AK71" s="8">
        <v>0.26200000000000001</v>
      </c>
      <c r="AL71" s="8">
        <v>0.63400000000000001</v>
      </c>
      <c r="AM71" s="8">
        <v>1.5310000000000001</v>
      </c>
      <c r="AN71" s="8">
        <v>3.6909999999999998</v>
      </c>
      <c r="AO71" s="8">
        <v>8.8919999999999995</v>
      </c>
      <c r="AP71" s="8">
        <v>5.351</v>
      </c>
      <c r="AQ71" s="8">
        <v>7.9420000000000002</v>
      </c>
      <c r="AR71" s="25"/>
      <c r="AS71" s="25"/>
      <c r="AX71" s="8">
        <v>342</v>
      </c>
      <c r="AY71" s="8" t="s">
        <v>274</v>
      </c>
      <c r="AZ71" s="8">
        <v>1.2999999999999999E-2</v>
      </c>
      <c r="BA71" s="8">
        <v>2.4E-2</v>
      </c>
      <c r="BB71" s="8">
        <v>6.3E-2</v>
      </c>
      <c r="BC71" s="8">
        <v>0.104</v>
      </c>
      <c r="BD71" s="8">
        <v>0.13900000000000001</v>
      </c>
      <c r="BE71" s="8">
        <v>0.13600000000000001</v>
      </c>
      <c r="BF71" s="8">
        <v>0.11899999999999999</v>
      </c>
      <c r="BG71" s="8">
        <v>0.13500000000000001</v>
      </c>
      <c r="BN71" s="8">
        <v>301</v>
      </c>
      <c r="BO71" s="8" t="s">
        <v>109</v>
      </c>
      <c r="BP71" s="8">
        <v>0.76500000000000001</v>
      </c>
      <c r="BQ71" s="8">
        <v>0.38900000000000001</v>
      </c>
      <c r="BR71" s="8">
        <v>0</v>
      </c>
      <c r="BS71" s="8">
        <v>0</v>
      </c>
      <c r="BT71" s="8">
        <v>12.028</v>
      </c>
      <c r="BU71" s="8">
        <v>19.548000000000002</v>
      </c>
      <c r="BV71" s="8">
        <v>0</v>
      </c>
      <c r="BW71" s="8">
        <v>0</v>
      </c>
      <c r="BX71" s="25"/>
      <c r="BY71" s="25"/>
      <c r="CT71" s="8">
        <v>74</v>
      </c>
      <c r="CU71" s="8" t="s">
        <v>87</v>
      </c>
      <c r="CV71" s="8">
        <v>0</v>
      </c>
      <c r="CW71" s="8">
        <v>4.0000000000000001E-3</v>
      </c>
      <c r="CX71" s="8">
        <v>1.0999999999999999E-2</v>
      </c>
      <c r="CY71" s="8">
        <v>2.5000000000000001E-2</v>
      </c>
      <c r="CZ71" s="8">
        <v>5.3999999999999999E-2</v>
      </c>
      <c r="DA71" s="8">
        <v>7.9000000000000001E-2</v>
      </c>
      <c r="DB71" s="8">
        <v>8.4000000000000005E-2</v>
      </c>
      <c r="DC71" s="8">
        <v>0.1</v>
      </c>
      <c r="DE71" s="25"/>
      <c r="DI71" s="27"/>
      <c r="DJ71" s="27"/>
      <c r="DK71" s="32"/>
      <c r="DL71" s="32"/>
      <c r="DM71" s="32"/>
      <c r="DN71" s="32"/>
      <c r="DO71" s="32"/>
      <c r="DP71" s="25"/>
      <c r="DT71" s="25"/>
      <c r="FH71" s="35"/>
      <c r="FL71" s="25"/>
      <c r="FM71" s="25"/>
      <c r="FN71" s="25"/>
      <c r="FO71" s="25"/>
      <c r="FP71" s="25"/>
      <c r="FQ71" s="25"/>
      <c r="GX71" s="27"/>
      <c r="GY71" s="27"/>
      <c r="GZ71" s="32"/>
      <c r="HA71" s="32"/>
      <c r="HB71" s="32"/>
      <c r="HC71" s="32"/>
      <c r="HD71" s="25"/>
      <c r="HH71" s="25"/>
      <c r="HU71" s="25"/>
      <c r="IR71" s="25"/>
    </row>
    <row r="72" spans="12:256" x14ac:dyDescent="0.45">
      <c r="R72" s="8">
        <v>253</v>
      </c>
      <c r="S72" s="8" t="s">
        <v>170</v>
      </c>
      <c r="T72" s="8">
        <v>7.0949999999999998</v>
      </c>
      <c r="U72" s="8">
        <v>11.734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25"/>
      <c r="AC72" s="25"/>
      <c r="AH72" s="8">
        <v>248</v>
      </c>
      <c r="AI72" s="8" t="s">
        <v>231</v>
      </c>
      <c r="AJ72" s="8">
        <v>3.01</v>
      </c>
      <c r="AK72" s="8">
        <v>2.9670000000000001</v>
      </c>
      <c r="AL72" s="8">
        <v>2.8620000000000001</v>
      </c>
      <c r="AM72" s="8">
        <v>2.7640000000000002</v>
      </c>
      <c r="AN72" s="8">
        <v>1.804</v>
      </c>
      <c r="AO72" s="8">
        <v>1.0149999999999999</v>
      </c>
      <c r="AP72" s="8">
        <v>1.0509999999999999</v>
      </c>
      <c r="AQ72" s="8">
        <v>0.56799999999999995</v>
      </c>
      <c r="AX72" s="8">
        <v>359</v>
      </c>
      <c r="AY72" s="8" t="s">
        <v>76</v>
      </c>
      <c r="AZ72" s="8">
        <v>6.0000000000000001E-3</v>
      </c>
      <c r="BA72" s="8">
        <v>1.0999999999999999E-2</v>
      </c>
      <c r="BB72" s="8">
        <v>4.9000000000000002E-2</v>
      </c>
      <c r="BC72" s="8">
        <v>5.8000000000000003E-2</v>
      </c>
      <c r="BD72" s="8">
        <v>0.17199999999999999</v>
      </c>
      <c r="BE72" s="8">
        <v>0.115</v>
      </c>
      <c r="BF72" s="8">
        <v>0.22800000000000001</v>
      </c>
      <c r="BG72" s="8">
        <v>0.28699999999999998</v>
      </c>
      <c r="BN72" s="8">
        <v>302</v>
      </c>
      <c r="BO72" s="8" t="s">
        <v>116</v>
      </c>
      <c r="BP72" s="8">
        <v>1.8129999999999999</v>
      </c>
      <c r="BQ72" s="8">
        <v>0.92100000000000004</v>
      </c>
      <c r="BR72" s="8">
        <v>0</v>
      </c>
      <c r="BS72" s="8">
        <v>0</v>
      </c>
      <c r="BT72" s="8">
        <v>0</v>
      </c>
      <c r="BU72" s="8">
        <v>0</v>
      </c>
      <c r="BV72" s="8">
        <v>47.59</v>
      </c>
      <c r="BW72" s="8">
        <v>76.046999999999997</v>
      </c>
      <c r="CT72" s="8">
        <v>78</v>
      </c>
      <c r="CU72" s="8" t="s">
        <v>173</v>
      </c>
      <c r="CV72" s="8">
        <v>1E-3</v>
      </c>
      <c r="CW72" s="8">
        <v>2E-3</v>
      </c>
      <c r="CX72" s="8">
        <v>5.0000000000000001E-3</v>
      </c>
      <c r="CY72" s="8">
        <v>0.01</v>
      </c>
      <c r="CZ72" s="8">
        <v>0.02</v>
      </c>
      <c r="DA72" s="8">
        <v>1.7000000000000001E-2</v>
      </c>
      <c r="DB72" s="8">
        <v>1.0999999999999999E-2</v>
      </c>
      <c r="DC72" s="8">
        <v>0</v>
      </c>
      <c r="DE72" s="25"/>
      <c r="DI72" s="27"/>
      <c r="DJ72" s="27"/>
      <c r="DK72" s="32"/>
      <c r="DL72" s="32"/>
      <c r="DM72" s="32"/>
      <c r="DN72" s="32"/>
      <c r="DO72" s="32"/>
      <c r="DP72" s="25"/>
      <c r="DT72" s="25"/>
      <c r="EZ72" s="35"/>
      <c r="FA72" s="35"/>
      <c r="FB72" s="35"/>
      <c r="FC72" s="35"/>
      <c r="FD72" s="35"/>
      <c r="FE72" s="35"/>
      <c r="FF72" s="35"/>
      <c r="FG72" s="35"/>
      <c r="FH72" s="35"/>
      <c r="FQ72" s="25"/>
      <c r="GX72" s="27"/>
      <c r="GY72" s="27"/>
      <c r="GZ72" s="32"/>
      <c r="HA72" s="32"/>
      <c r="HB72" s="32"/>
      <c r="HC72" s="32"/>
      <c r="HD72" s="25"/>
      <c r="HH72" s="25"/>
      <c r="HU72" s="25"/>
      <c r="IR72" s="25"/>
    </row>
    <row r="73" spans="12:256" x14ac:dyDescent="0.45">
      <c r="R73" s="8">
        <v>264</v>
      </c>
      <c r="S73" s="8" t="s">
        <v>243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1.248</v>
      </c>
      <c r="AC73" s="25"/>
      <c r="AH73" s="8">
        <v>250</v>
      </c>
      <c r="AI73" s="8" t="s">
        <v>234</v>
      </c>
      <c r="AJ73" s="8">
        <v>0</v>
      </c>
      <c r="AK73" s="8">
        <v>0</v>
      </c>
      <c r="AL73" s="8">
        <v>0</v>
      </c>
      <c r="AM73" s="8">
        <v>0</v>
      </c>
      <c r="AN73" s="8">
        <v>6.1</v>
      </c>
      <c r="AO73" s="8">
        <v>4.9359999999999999</v>
      </c>
      <c r="AP73" s="8">
        <v>3.427</v>
      </c>
      <c r="AQ73" s="8">
        <v>4.1310000000000002</v>
      </c>
      <c r="AX73" s="8">
        <v>381</v>
      </c>
      <c r="AY73" s="8" t="s">
        <v>275</v>
      </c>
      <c r="AZ73" s="8">
        <v>0</v>
      </c>
      <c r="BA73" s="8">
        <v>0.13600000000000001</v>
      </c>
      <c r="BB73" s="8">
        <v>1.137</v>
      </c>
      <c r="BC73" s="8">
        <v>1.8620000000000001</v>
      </c>
      <c r="BD73" s="8">
        <v>1.2730000000000001</v>
      </c>
      <c r="BE73" s="8">
        <v>2.2869999999999999</v>
      </c>
      <c r="BF73" s="8">
        <v>1.385</v>
      </c>
      <c r="BG73" s="8">
        <v>2.2879999999999998</v>
      </c>
      <c r="BN73" s="8">
        <v>303</v>
      </c>
      <c r="BO73" s="8" t="s">
        <v>110</v>
      </c>
      <c r="BP73" s="8">
        <v>0</v>
      </c>
      <c r="BQ73" s="8">
        <v>0</v>
      </c>
      <c r="BR73" s="8">
        <v>0</v>
      </c>
      <c r="BS73" s="8">
        <v>0</v>
      </c>
      <c r="BT73" s="8">
        <v>0</v>
      </c>
      <c r="BU73" s="8">
        <v>0</v>
      </c>
      <c r="BV73" s="8">
        <v>0</v>
      </c>
      <c r="BW73" s="8">
        <v>8.3119999999999994</v>
      </c>
      <c r="CT73" s="8">
        <v>82</v>
      </c>
      <c r="CU73" s="8" t="s">
        <v>182</v>
      </c>
      <c r="CV73" s="8">
        <v>0</v>
      </c>
      <c r="CW73" s="8">
        <v>0</v>
      </c>
      <c r="CX73" s="8">
        <v>2E-3</v>
      </c>
      <c r="CY73" s="8">
        <v>5.0000000000000001E-3</v>
      </c>
      <c r="CZ73" s="8">
        <v>1.0999999999999999E-2</v>
      </c>
      <c r="DA73" s="8">
        <v>1.0999999999999999E-2</v>
      </c>
      <c r="DB73" s="8">
        <v>1.0999999999999999E-2</v>
      </c>
      <c r="DC73" s="8">
        <v>8.0000000000000002E-3</v>
      </c>
      <c r="DE73" s="25"/>
      <c r="DI73" s="27"/>
      <c r="DJ73" s="27"/>
      <c r="DK73" s="32"/>
      <c r="DL73" s="32"/>
      <c r="DM73" s="32"/>
      <c r="DN73" s="32"/>
      <c r="DO73" s="32"/>
      <c r="DP73" s="25"/>
      <c r="DT73" s="25"/>
      <c r="FL73" s="25"/>
      <c r="FM73" s="25"/>
      <c r="FN73" s="25"/>
      <c r="FO73" s="25"/>
      <c r="FP73" s="25"/>
      <c r="FQ73" s="25"/>
      <c r="GX73" s="27"/>
      <c r="GY73" s="27"/>
      <c r="GZ73" s="32"/>
      <c r="HA73" s="32"/>
      <c r="HB73" s="32"/>
      <c r="HC73" s="32"/>
      <c r="HD73" s="25"/>
      <c r="HH73" s="25"/>
      <c r="HU73" s="25"/>
      <c r="IR73" s="25"/>
    </row>
    <row r="74" spans="12:256" x14ac:dyDescent="0.45">
      <c r="R74" s="8">
        <v>356</v>
      </c>
      <c r="S74" s="8" t="s">
        <v>86</v>
      </c>
      <c r="T74" s="8">
        <v>0</v>
      </c>
      <c r="U74" s="8">
        <v>0</v>
      </c>
      <c r="V74" s="8">
        <v>0</v>
      </c>
      <c r="W74" s="8">
        <v>0.59399999999999997</v>
      </c>
      <c r="X74" s="8">
        <v>0.90100000000000002</v>
      </c>
      <c r="Y74" s="8">
        <v>0.2</v>
      </c>
      <c r="Z74" s="8">
        <v>0</v>
      </c>
      <c r="AA74" s="8">
        <v>0.373</v>
      </c>
      <c r="AC74" s="25"/>
      <c r="AH74" s="8">
        <v>257</v>
      </c>
      <c r="AI74" s="8" t="s">
        <v>107</v>
      </c>
      <c r="AJ74" s="8">
        <v>2.5999999999999999E-2</v>
      </c>
      <c r="AK74" s="8">
        <v>2.5999999999999999E-2</v>
      </c>
      <c r="AL74" s="8">
        <v>3.1E-2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X74" s="8">
        <v>382</v>
      </c>
      <c r="AY74" s="8" t="s">
        <v>20</v>
      </c>
      <c r="AZ74" s="8">
        <v>2.722</v>
      </c>
      <c r="BA74" s="8">
        <v>2.504</v>
      </c>
      <c r="BB74" s="8">
        <v>2.9000000000000001E-2</v>
      </c>
      <c r="BC74" s="8">
        <v>0</v>
      </c>
      <c r="BD74" s="8">
        <v>0.02</v>
      </c>
      <c r="BE74" s="8">
        <v>9.7000000000000003E-2</v>
      </c>
      <c r="BF74" s="8">
        <v>0</v>
      </c>
      <c r="BG74" s="8">
        <v>6.83</v>
      </c>
      <c r="BN74" s="8">
        <v>307</v>
      </c>
      <c r="BO74" s="8" t="s">
        <v>19</v>
      </c>
      <c r="BP74" s="8">
        <v>36.880000000000003</v>
      </c>
      <c r="BQ74" s="8">
        <v>40.966000000000001</v>
      </c>
      <c r="BR74" s="8">
        <v>40.515000000000001</v>
      </c>
      <c r="BS74" s="8">
        <v>38.098999999999997</v>
      </c>
      <c r="BT74" s="8">
        <v>19.867999999999999</v>
      </c>
      <c r="BU74" s="8">
        <v>8.0410000000000004</v>
      </c>
      <c r="BV74" s="8">
        <v>13.981</v>
      </c>
      <c r="BW74" s="8">
        <v>4.7590000000000003</v>
      </c>
      <c r="CT74" s="8">
        <v>100</v>
      </c>
      <c r="CU74" s="8" t="s">
        <v>96</v>
      </c>
      <c r="CV74" s="8">
        <v>4.0000000000000001E-3</v>
      </c>
      <c r="CW74" s="8">
        <v>0.02</v>
      </c>
      <c r="CX74" s="8">
        <v>5.0999999999999997E-2</v>
      </c>
      <c r="CY74" s="8">
        <v>0.113</v>
      </c>
      <c r="CZ74" s="8">
        <v>0.108</v>
      </c>
      <c r="DA74" s="8">
        <v>9.2999999999999999E-2</v>
      </c>
      <c r="DB74" s="8">
        <v>6.2E-2</v>
      </c>
      <c r="DC74" s="8">
        <v>0</v>
      </c>
      <c r="DE74" s="25"/>
      <c r="DI74" s="27"/>
      <c r="DJ74" s="27"/>
      <c r="DK74" s="32"/>
      <c r="DL74" s="32"/>
      <c r="DM74" s="32"/>
      <c r="DN74" s="32"/>
      <c r="DO74" s="32"/>
      <c r="DP74" s="25"/>
      <c r="DT74" s="25"/>
      <c r="FL74" s="25"/>
      <c r="FM74" s="25"/>
      <c r="FN74" s="25"/>
      <c r="FO74" s="25"/>
      <c r="FP74" s="25"/>
      <c r="FQ74" s="25"/>
      <c r="GX74" s="27"/>
      <c r="GY74" s="27"/>
      <c r="GZ74" s="32"/>
      <c r="HA74" s="32"/>
      <c r="HB74" s="32"/>
      <c r="HC74" s="32"/>
      <c r="HD74" s="25"/>
      <c r="HH74" s="25"/>
      <c r="HT74" s="25"/>
      <c r="HU74" s="25"/>
      <c r="IR74" s="25"/>
    </row>
    <row r="75" spans="12:256" x14ac:dyDescent="0.45">
      <c r="R75" s="8">
        <v>358</v>
      </c>
      <c r="S75" s="8" t="s">
        <v>39</v>
      </c>
      <c r="T75" s="8">
        <v>3.0000000000000001E-3</v>
      </c>
      <c r="U75" s="8">
        <v>1.0999999999999999E-2</v>
      </c>
      <c r="V75" s="8">
        <v>3.2000000000000001E-2</v>
      </c>
      <c r="W75" s="8">
        <v>4.3999999999999997E-2</v>
      </c>
      <c r="X75" s="8">
        <v>0.13800000000000001</v>
      </c>
      <c r="Y75" s="8">
        <v>6.6000000000000003E-2</v>
      </c>
      <c r="Z75" s="8">
        <v>0</v>
      </c>
      <c r="AA75" s="8">
        <v>0</v>
      </c>
      <c r="AB75" s="25"/>
      <c r="AC75" s="25"/>
      <c r="AH75" s="8">
        <v>258</v>
      </c>
      <c r="AI75" s="8" t="s">
        <v>106</v>
      </c>
      <c r="AJ75" s="8">
        <v>0.73699999999999999</v>
      </c>
      <c r="AK75" s="8">
        <v>0.73699999999999999</v>
      </c>
      <c r="AL75" s="8">
        <v>0.90800000000000003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X75" s="8">
        <v>383</v>
      </c>
      <c r="AY75" s="8" t="s">
        <v>36</v>
      </c>
      <c r="AZ75" s="8">
        <v>1E-3</v>
      </c>
      <c r="BA75" s="8">
        <v>2.1999999999999999E-2</v>
      </c>
      <c r="BB75" s="8">
        <v>4.8000000000000001E-2</v>
      </c>
      <c r="BC75" s="8">
        <v>8.7999999999999995E-2</v>
      </c>
      <c r="BD75" s="8">
        <v>0.17599999999999999</v>
      </c>
      <c r="BE75" s="8">
        <v>1.4E-2</v>
      </c>
      <c r="BF75" s="8">
        <v>8.9999999999999993E-3</v>
      </c>
      <c r="BG75" s="8">
        <v>5.8000000000000003E-2</v>
      </c>
      <c r="BN75" s="8">
        <v>308</v>
      </c>
      <c r="BO75" s="8" t="s">
        <v>35</v>
      </c>
      <c r="BP75" s="8">
        <v>85.757000000000005</v>
      </c>
      <c r="BQ75" s="8">
        <v>95.41</v>
      </c>
      <c r="BR75" s="8">
        <v>94.527000000000001</v>
      </c>
      <c r="BS75" s="8">
        <v>89.802000000000007</v>
      </c>
      <c r="BT75" s="8">
        <v>91.554000000000002</v>
      </c>
      <c r="BU75" s="8">
        <v>94.114999999999995</v>
      </c>
      <c r="BV75" s="8">
        <v>48.753</v>
      </c>
      <c r="BW75" s="8">
        <v>0</v>
      </c>
      <c r="CT75" s="8">
        <v>101</v>
      </c>
      <c r="CU75" s="8" t="s">
        <v>104</v>
      </c>
      <c r="CV75" s="8">
        <v>0</v>
      </c>
      <c r="CW75" s="8">
        <v>0</v>
      </c>
      <c r="CX75" s="8">
        <v>1.0999999999999999E-2</v>
      </c>
      <c r="CY75" s="8">
        <v>3.3000000000000002E-2</v>
      </c>
      <c r="CZ75" s="8">
        <v>7.6999999999999999E-2</v>
      </c>
      <c r="DA75" s="8">
        <v>8.2000000000000003E-2</v>
      </c>
      <c r="DB75" s="8">
        <v>0.128</v>
      </c>
      <c r="DC75" s="8">
        <v>0.24399999999999999</v>
      </c>
      <c r="DE75" s="25"/>
      <c r="DI75" s="27"/>
      <c r="DJ75" s="27"/>
      <c r="DK75" s="32"/>
      <c r="DL75" s="32"/>
      <c r="DM75" s="32"/>
      <c r="DN75" s="32"/>
      <c r="DO75" s="32"/>
      <c r="DP75" s="25"/>
      <c r="DT75" s="25"/>
      <c r="GX75" s="27"/>
      <c r="GY75" s="27"/>
      <c r="GZ75" s="32"/>
      <c r="HA75" s="32"/>
      <c r="HB75" s="32"/>
      <c r="HC75" s="32"/>
      <c r="HD75" s="25"/>
      <c r="HH75" s="25"/>
      <c r="HT75" s="25"/>
      <c r="HU75" s="25"/>
      <c r="IN75" s="25"/>
      <c r="IO75" s="25"/>
      <c r="IP75" s="25"/>
      <c r="IQ75" s="25"/>
      <c r="IR75" s="25"/>
    </row>
    <row r="76" spans="12:256" x14ac:dyDescent="0.45">
      <c r="R76" s="8">
        <v>363</v>
      </c>
      <c r="S76" s="8" t="s">
        <v>277</v>
      </c>
      <c r="T76" s="8">
        <v>0</v>
      </c>
      <c r="U76" s="8">
        <v>0</v>
      </c>
      <c r="V76" s="8">
        <v>0</v>
      </c>
      <c r="W76" s="8">
        <v>1.208</v>
      </c>
      <c r="X76" s="8">
        <v>0</v>
      </c>
      <c r="Y76" s="8">
        <v>0.03</v>
      </c>
      <c r="Z76" s="8">
        <v>0</v>
      </c>
      <c r="AA76" s="8">
        <v>0</v>
      </c>
      <c r="AH76" s="8">
        <v>357</v>
      </c>
      <c r="AI76" s="8" t="s">
        <v>66</v>
      </c>
      <c r="AJ76" s="8">
        <v>2.1000000000000001E-2</v>
      </c>
      <c r="AK76" s="8">
        <v>0.35699999999999998</v>
      </c>
      <c r="AL76" s="8">
        <v>0.128</v>
      </c>
      <c r="AM76" s="8">
        <v>5.8999999999999997E-2</v>
      </c>
      <c r="AN76" s="8">
        <v>0.57099999999999995</v>
      </c>
      <c r="AO76" s="8">
        <v>1.202</v>
      </c>
      <c r="AP76" s="8">
        <v>0.45100000000000001</v>
      </c>
      <c r="AQ76" s="8">
        <v>0.79600000000000004</v>
      </c>
      <c r="AX76" s="8">
        <v>384</v>
      </c>
      <c r="AY76" s="8" t="s">
        <v>276</v>
      </c>
      <c r="AZ76" s="8">
        <v>1E-3</v>
      </c>
      <c r="BA76" s="8">
        <v>0</v>
      </c>
      <c r="BB76" s="8">
        <v>1E-3</v>
      </c>
      <c r="BC76" s="8">
        <v>0</v>
      </c>
      <c r="BD76" s="8">
        <v>1E-3</v>
      </c>
      <c r="BE76" s="8">
        <v>0</v>
      </c>
      <c r="BF76" s="8">
        <v>0</v>
      </c>
      <c r="BG76" s="8">
        <v>0</v>
      </c>
      <c r="BN76" s="8">
        <v>309</v>
      </c>
      <c r="BO76" s="8" t="s">
        <v>147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32.787999999999997</v>
      </c>
      <c r="CT76" s="8">
        <v>105</v>
      </c>
      <c r="CU76" s="8" t="s">
        <v>209</v>
      </c>
      <c r="CV76" s="8">
        <v>1E-3</v>
      </c>
      <c r="CW76" s="8">
        <v>2E-3</v>
      </c>
      <c r="CX76" s="8">
        <v>4.0000000000000001E-3</v>
      </c>
      <c r="CY76" s="8">
        <v>8.0000000000000002E-3</v>
      </c>
      <c r="CZ76" s="8">
        <v>1.4999999999999999E-2</v>
      </c>
      <c r="DA76" s="8">
        <v>1.2E-2</v>
      </c>
      <c r="DB76" s="8">
        <v>8.0000000000000002E-3</v>
      </c>
      <c r="DC76" s="8">
        <v>0</v>
      </c>
      <c r="DE76" s="25"/>
      <c r="DI76" s="27"/>
      <c r="DJ76" s="27"/>
      <c r="DK76" s="32"/>
      <c r="DL76" s="32"/>
      <c r="DM76" s="32"/>
      <c r="DN76" s="32"/>
      <c r="DO76" s="32"/>
      <c r="DP76" s="25"/>
      <c r="DT76" s="25"/>
      <c r="GX76" s="27"/>
      <c r="GY76" s="27"/>
      <c r="GZ76" s="32"/>
      <c r="HA76" s="32"/>
      <c r="HB76" s="32"/>
      <c r="HC76" s="32"/>
      <c r="HD76" s="25"/>
      <c r="HH76" s="25"/>
    </row>
    <row r="77" spans="12:256" x14ac:dyDescent="0.45">
      <c r="R77" s="36"/>
      <c r="S77" s="36"/>
      <c r="T77" s="36"/>
      <c r="U77" s="36"/>
      <c r="V77" s="36"/>
      <c r="W77" s="36"/>
      <c r="X77" s="36"/>
      <c r="Y77" s="36"/>
      <c r="Z77" s="36"/>
      <c r="AA77" s="36"/>
      <c r="AH77" s="8">
        <v>360</v>
      </c>
      <c r="AI77" s="8" t="s">
        <v>52</v>
      </c>
      <c r="AJ77" s="8">
        <v>1.0660000000000001</v>
      </c>
      <c r="AK77" s="8">
        <v>0</v>
      </c>
      <c r="AL77" s="8">
        <v>1.302</v>
      </c>
      <c r="AM77" s="8">
        <v>2.0760000000000001</v>
      </c>
      <c r="AN77" s="8">
        <v>1.206</v>
      </c>
      <c r="AO77" s="8">
        <v>2.996</v>
      </c>
      <c r="AP77" s="8">
        <v>4.7610000000000001</v>
      </c>
      <c r="AQ77" s="8">
        <v>5.52</v>
      </c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N77" s="8">
        <v>311</v>
      </c>
      <c r="BO77" s="8" t="s">
        <v>151</v>
      </c>
      <c r="BP77" s="8">
        <v>0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33.741</v>
      </c>
      <c r="BW77" s="8">
        <v>0</v>
      </c>
      <c r="CT77" s="8">
        <v>113</v>
      </c>
      <c r="CU77" s="8" t="s">
        <v>115</v>
      </c>
      <c r="CV77" s="8">
        <v>1.7999999999999999E-2</v>
      </c>
      <c r="CW77" s="8">
        <v>1.4999999999999999E-2</v>
      </c>
      <c r="CX77" s="8">
        <v>1.0999999999999999E-2</v>
      </c>
      <c r="CY77" s="8">
        <v>7.0000000000000001E-3</v>
      </c>
      <c r="CZ77" s="8">
        <v>4.0000000000000001E-3</v>
      </c>
      <c r="DA77" s="8">
        <v>0</v>
      </c>
      <c r="DB77" s="8">
        <v>0</v>
      </c>
      <c r="DC77" s="8">
        <v>0</v>
      </c>
      <c r="DE77" s="25"/>
      <c r="DI77" s="27"/>
      <c r="DJ77" s="27"/>
      <c r="DK77" s="32"/>
      <c r="DL77" s="32"/>
      <c r="DM77" s="32"/>
      <c r="DN77" s="32"/>
      <c r="DO77" s="32"/>
      <c r="DP77" s="25"/>
      <c r="DT77" s="25"/>
      <c r="GX77" s="27"/>
      <c r="GY77" s="27"/>
      <c r="GZ77" s="32"/>
      <c r="HA77" s="32"/>
      <c r="HB77" s="32"/>
      <c r="HC77" s="32"/>
      <c r="HD77" s="25"/>
      <c r="HH77" s="25"/>
    </row>
    <row r="78" spans="12:256" x14ac:dyDescent="0.45">
      <c r="R78" s="36"/>
      <c r="S78" s="36"/>
      <c r="T78" s="36"/>
      <c r="U78" s="36"/>
      <c r="V78" s="36"/>
      <c r="W78" s="36"/>
      <c r="X78" s="36"/>
      <c r="Y78" s="36"/>
      <c r="Z78" s="36"/>
      <c r="AA78" s="36"/>
      <c r="AH78" s="8">
        <v>368</v>
      </c>
      <c r="AI78" s="8" t="s">
        <v>278</v>
      </c>
      <c r="AJ78" s="8">
        <v>0</v>
      </c>
      <c r="AK78" s="8">
        <v>0</v>
      </c>
      <c r="AL78" s="8">
        <v>0</v>
      </c>
      <c r="AM78" s="8">
        <v>0</v>
      </c>
      <c r="AN78" s="8">
        <v>6.4450000000000003</v>
      </c>
      <c r="AO78" s="8">
        <v>4.2999999999999997E-2</v>
      </c>
      <c r="AP78" s="8">
        <v>0</v>
      </c>
      <c r="AQ78" s="8">
        <v>0</v>
      </c>
      <c r="BN78" s="8">
        <v>312</v>
      </c>
      <c r="BO78" s="8" t="s">
        <v>156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0</v>
      </c>
      <c r="BV78" s="8">
        <v>0</v>
      </c>
      <c r="BW78" s="8">
        <v>25.949000000000002</v>
      </c>
      <c r="CT78" s="8">
        <v>120</v>
      </c>
      <c r="CU78" s="8" t="s">
        <v>54</v>
      </c>
      <c r="CV78" s="8">
        <v>0</v>
      </c>
      <c r="CW78" s="8">
        <v>0</v>
      </c>
      <c r="CX78" s="8">
        <v>0</v>
      </c>
      <c r="CY78" s="8">
        <v>6.0000000000000001E-3</v>
      </c>
      <c r="CZ78" s="8">
        <v>0.39100000000000001</v>
      </c>
      <c r="DA78" s="8">
        <v>0.81</v>
      </c>
      <c r="DB78" s="8">
        <v>0.84899999999999998</v>
      </c>
      <c r="DC78" s="8">
        <v>0.95099999999999996</v>
      </c>
      <c r="DE78" s="25"/>
      <c r="DI78" s="27"/>
      <c r="DJ78" s="27"/>
      <c r="DK78" s="32"/>
      <c r="DL78" s="32"/>
      <c r="DM78" s="32"/>
      <c r="DN78" s="32"/>
      <c r="DO78" s="32"/>
      <c r="DP78" s="25"/>
      <c r="DT78" s="25"/>
      <c r="GX78" s="27"/>
      <c r="GY78" s="27"/>
      <c r="GZ78" s="32"/>
      <c r="HA78" s="32"/>
      <c r="HB78" s="32"/>
      <c r="HC78" s="32"/>
      <c r="HD78" s="25"/>
      <c r="HH78" s="25"/>
    </row>
    <row r="79" spans="12:256" x14ac:dyDescent="0.45">
      <c r="R79" s="36"/>
      <c r="S79" s="36"/>
      <c r="T79" s="36"/>
      <c r="U79" s="36"/>
      <c r="V79" s="36"/>
      <c r="W79" s="36"/>
      <c r="X79" s="36"/>
      <c r="Y79" s="36"/>
      <c r="Z79" s="36"/>
      <c r="AA79" s="36"/>
      <c r="AH79" s="8">
        <v>370</v>
      </c>
      <c r="AI79" s="8" t="s">
        <v>279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8.2989999999999995</v>
      </c>
      <c r="AQ79" s="8">
        <v>18.937999999999999</v>
      </c>
      <c r="BN79" s="8">
        <v>313</v>
      </c>
      <c r="BO79" s="8" t="s">
        <v>160</v>
      </c>
      <c r="BP79" s="8">
        <v>0</v>
      </c>
      <c r="BQ79" s="8">
        <v>0</v>
      </c>
      <c r="BR79" s="8">
        <v>0</v>
      </c>
      <c r="BS79" s="8">
        <v>0.45500000000000002</v>
      </c>
      <c r="BT79" s="8">
        <v>12.291</v>
      </c>
      <c r="BU79" s="8">
        <v>19.376999999999999</v>
      </c>
      <c r="BV79" s="8">
        <v>0</v>
      </c>
      <c r="BW79" s="8">
        <v>0</v>
      </c>
      <c r="CT79" s="8">
        <v>121</v>
      </c>
      <c r="CU79" s="8" t="s">
        <v>41</v>
      </c>
      <c r="CV79" s="8">
        <v>0</v>
      </c>
      <c r="CW79" s="8">
        <v>1.6E-2</v>
      </c>
      <c r="CX79" s="8">
        <v>7.4999999999999997E-2</v>
      </c>
      <c r="CY79" s="8">
        <v>0.125</v>
      </c>
      <c r="CZ79" s="8">
        <v>0.125</v>
      </c>
      <c r="DA79" s="8">
        <v>0.125</v>
      </c>
      <c r="DB79" s="8">
        <v>0.124</v>
      </c>
      <c r="DC79" s="8">
        <v>0.11700000000000001</v>
      </c>
      <c r="DE79" s="25"/>
      <c r="DI79" s="27"/>
      <c r="DJ79" s="27"/>
      <c r="DK79" s="32"/>
      <c r="DL79" s="32"/>
      <c r="DM79" s="32"/>
      <c r="DN79" s="32"/>
      <c r="DO79" s="32"/>
      <c r="DP79" s="25"/>
      <c r="DT79" s="25"/>
      <c r="GX79" s="27"/>
      <c r="GY79" s="27"/>
      <c r="GZ79" s="32"/>
      <c r="HA79" s="32"/>
      <c r="HB79" s="32"/>
      <c r="HC79" s="32"/>
      <c r="HD79" s="25"/>
      <c r="HH79" s="25"/>
    </row>
    <row r="80" spans="12:256" x14ac:dyDescent="0.45">
      <c r="R80" s="36"/>
      <c r="S80" s="36"/>
      <c r="T80" s="36"/>
      <c r="U80" s="36"/>
      <c r="V80" s="36"/>
      <c r="W80" s="36"/>
      <c r="X80" s="36"/>
      <c r="Y80" s="36"/>
      <c r="Z80" s="36"/>
      <c r="AA80" s="36"/>
      <c r="AH80" s="8">
        <v>372</v>
      </c>
      <c r="AI80" s="8" t="s">
        <v>280</v>
      </c>
      <c r="AJ80" s="8">
        <v>0</v>
      </c>
      <c r="AK80" s="8">
        <v>0</v>
      </c>
      <c r="AL80" s="8">
        <v>0</v>
      </c>
      <c r="AM80" s="8">
        <v>0</v>
      </c>
      <c r="AN80" s="8">
        <v>0</v>
      </c>
      <c r="AO80" s="8">
        <v>21.038</v>
      </c>
      <c r="AP80" s="8">
        <v>13.705</v>
      </c>
      <c r="AQ80" s="8">
        <v>4.6710000000000003</v>
      </c>
      <c r="BN80" s="8">
        <v>315</v>
      </c>
      <c r="BO80" s="8" t="s">
        <v>192</v>
      </c>
      <c r="BP80" s="8">
        <v>0.33600000000000002</v>
      </c>
      <c r="BQ80" s="8">
        <v>0.56399999999999995</v>
      </c>
      <c r="BR80" s="8">
        <v>0.94499999999999995</v>
      </c>
      <c r="BS80" s="8">
        <v>1.58</v>
      </c>
      <c r="BT80" s="8">
        <v>2.633</v>
      </c>
      <c r="BU80" s="8">
        <v>3.7309999999999999</v>
      </c>
      <c r="BV80" s="8">
        <v>1.048</v>
      </c>
      <c r="BW80" s="8">
        <v>0</v>
      </c>
      <c r="CT80" s="8">
        <v>122</v>
      </c>
      <c r="CU80" s="8" t="s">
        <v>27</v>
      </c>
      <c r="CV80" s="8">
        <v>6.0000000000000001E-3</v>
      </c>
      <c r="CW80" s="8">
        <v>5.0000000000000001E-3</v>
      </c>
      <c r="CX80" s="8">
        <v>5.0000000000000001E-3</v>
      </c>
      <c r="CY80" s="8">
        <v>5.0000000000000001E-3</v>
      </c>
      <c r="CZ80" s="8">
        <v>0</v>
      </c>
      <c r="DA80" s="8">
        <v>0</v>
      </c>
      <c r="DB80" s="8">
        <v>0</v>
      </c>
      <c r="DC80" s="8">
        <v>0</v>
      </c>
      <c r="DE80" s="25"/>
      <c r="DI80" s="27"/>
      <c r="DJ80" s="27"/>
      <c r="DK80" s="32"/>
      <c r="DL80" s="32"/>
      <c r="DM80" s="32"/>
      <c r="DN80" s="32"/>
      <c r="DO80" s="32"/>
      <c r="DP80" s="25"/>
      <c r="DT80" s="25"/>
      <c r="GX80" s="27"/>
      <c r="GY80" s="27"/>
      <c r="GZ80" s="32"/>
      <c r="HA80" s="32"/>
      <c r="HB80" s="32"/>
      <c r="HC80" s="32"/>
      <c r="HD80" s="25"/>
      <c r="HH80" s="25"/>
    </row>
    <row r="81" spans="18:216" x14ac:dyDescent="0.45">
      <c r="R81" s="36"/>
      <c r="S81" s="36"/>
      <c r="T81" s="36"/>
      <c r="U81" s="36"/>
      <c r="V81" s="36"/>
      <c r="W81" s="36"/>
      <c r="X81" s="36"/>
      <c r="Y81" s="36"/>
      <c r="Z81" s="36"/>
      <c r="AA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BN81" s="8">
        <v>316</v>
      </c>
      <c r="BO81" s="8" t="s">
        <v>195</v>
      </c>
      <c r="BP81" s="8">
        <v>0.30099999999999999</v>
      </c>
      <c r="BQ81" s="8">
        <v>0.51</v>
      </c>
      <c r="BR81" s="8">
        <v>0.86299999999999999</v>
      </c>
      <c r="BS81" s="8">
        <v>1.2349999999999999</v>
      </c>
      <c r="BT81" s="8">
        <v>0</v>
      </c>
      <c r="BU81" s="8">
        <v>0</v>
      </c>
      <c r="BV81" s="8">
        <v>0</v>
      </c>
      <c r="BW81" s="8">
        <v>0</v>
      </c>
      <c r="CT81" s="8">
        <v>136</v>
      </c>
      <c r="CU81" s="8" t="s">
        <v>57</v>
      </c>
      <c r="CV81" s="8">
        <v>0</v>
      </c>
      <c r="CW81" s="8">
        <v>0</v>
      </c>
      <c r="CX81" s="8">
        <v>4.0000000000000001E-3</v>
      </c>
      <c r="CY81" s="8">
        <v>4.0000000000000001E-3</v>
      </c>
      <c r="CZ81" s="8">
        <v>4.0000000000000001E-3</v>
      </c>
      <c r="DA81" s="8">
        <v>4.0000000000000001E-3</v>
      </c>
      <c r="DB81" s="8">
        <v>0</v>
      </c>
      <c r="DC81" s="8">
        <v>0</v>
      </c>
      <c r="DE81" s="25"/>
      <c r="DI81" s="27"/>
      <c r="DJ81" s="27"/>
      <c r="DK81" s="32"/>
      <c r="DL81" s="32"/>
      <c r="DM81" s="32"/>
      <c r="DN81" s="32"/>
      <c r="DO81" s="32"/>
      <c r="DP81" s="25"/>
      <c r="DT81" s="25"/>
      <c r="GX81" s="27"/>
      <c r="GY81" s="27"/>
      <c r="GZ81" s="32"/>
      <c r="HA81" s="32"/>
      <c r="HB81" s="32"/>
      <c r="HC81" s="32"/>
      <c r="HD81" s="25"/>
      <c r="HH81" s="25"/>
    </row>
    <row r="82" spans="18:216" x14ac:dyDescent="0.45"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BN82" s="8">
        <v>317</v>
      </c>
      <c r="BO82" s="8" t="s">
        <v>198</v>
      </c>
      <c r="BP82" s="8">
        <v>0.26700000000000002</v>
      </c>
      <c r="BQ82" s="8">
        <v>0.45700000000000002</v>
      </c>
      <c r="BR82" s="8">
        <v>0.78300000000000003</v>
      </c>
      <c r="BS82" s="8">
        <v>1.341</v>
      </c>
      <c r="BT82" s="8">
        <v>2.2930000000000001</v>
      </c>
      <c r="BU82" s="8">
        <v>0</v>
      </c>
      <c r="BV82" s="8">
        <v>0</v>
      </c>
      <c r="BW82" s="8">
        <v>0</v>
      </c>
      <c r="CT82" s="8">
        <v>137</v>
      </c>
      <c r="CU82" s="8" t="s">
        <v>61</v>
      </c>
      <c r="CV82" s="8">
        <v>0.82199999999999995</v>
      </c>
      <c r="CW82" s="8">
        <v>0.7</v>
      </c>
      <c r="CX82" s="8">
        <v>0.70199999999999996</v>
      </c>
      <c r="CY82" s="8">
        <v>0.38</v>
      </c>
      <c r="CZ82" s="8">
        <v>0.16700000000000001</v>
      </c>
      <c r="DA82" s="8">
        <v>0</v>
      </c>
      <c r="DB82" s="8">
        <v>0</v>
      </c>
      <c r="DC82" s="8">
        <v>0</v>
      </c>
      <c r="DE82" s="25"/>
      <c r="DI82" s="27"/>
      <c r="DJ82" s="27"/>
      <c r="DK82" s="32"/>
      <c r="DL82" s="32"/>
      <c r="DM82" s="32"/>
      <c r="DN82" s="32"/>
      <c r="DO82" s="32"/>
      <c r="DP82" s="25"/>
      <c r="DT82" s="25"/>
      <c r="GX82" s="27"/>
      <c r="GY82" s="27"/>
      <c r="GZ82" s="32"/>
      <c r="HA82" s="32"/>
      <c r="HB82" s="32"/>
      <c r="HC82" s="32"/>
      <c r="HD82" s="25"/>
      <c r="HH82" s="25"/>
    </row>
    <row r="83" spans="18:216" x14ac:dyDescent="0.45"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BN83" s="8">
        <v>319</v>
      </c>
      <c r="BO83" s="8" t="s">
        <v>83</v>
      </c>
      <c r="BP83" s="8">
        <v>4.1719999999999997</v>
      </c>
      <c r="BQ83" s="8">
        <v>4.6769999999999996</v>
      </c>
      <c r="BR83" s="8">
        <v>2.758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CT83" s="8">
        <v>138</v>
      </c>
      <c r="CU83" s="8" t="s">
        <v>72</v>
      </c>
      <c r="CV83" s="8">
        <v>0</v>
      </c>
      <c r="CW83" s="8">
        <v>2.4E-2</v>
      </c>
      <c r="CX83" s="8">
        <v>0.3</v>
      </c>
      <c r="CY83" s="8">
        <v>0.78300000000000003</v>
      </c>
      <c r="CZ83" s="8">
        <v>0.82399999999999995</v>
      </c>
      <c r="DA83" s="8">
        <v>1.1100000000000001</v>
      </c>
      <c r="DB83" s="8">
        <v>1.1179999999999999</v>
      </c>
      <c r="DC83" s="8">
        <v>1.5230000000000001</v>
      </c>
      <c r="DE83" s="25"/>
      <c r="DI83" s="27"/>
      <c r="DJ83" s="27"/>
      <c r="DK83" s="32"/>
      <c r="DL83" s="32"/>
      <c r="DM83" s="32"/>
      <c r="DN83" s="32"/>
      <c r="DO83" s="32"/>
      <c r="DP83" s="25"/>
      <c r="DT83" s="25"/>
      <c r="GZ83" s="25"/>
      <c r="HA83" s="25"/>
      <c r="HB83" s="25"/>
      <c r="HC83" s="25"/>
      <c r="HD83" s="25"/>
      <c r="HH83" s="25"/>
    </row>
    <row r="84" spans="18:216" x14ac:dyDescent="0.45"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BN84" s="8">
        <v>322</v>
      </c>
      <c r="BO84" s="8" t="s">
        <v>201</v>
      </c>
      <c r="BP84" s="8">
        <v>0</v>
      </c>
      <c r="BQ84" s="8">
        <v>0</v>
      </c>
      <c r="BR84" s="8">
        <v>0.32500000000000001</v>
      </c>
      <c r="BS84" s="8">
        <v>0.54500000000000004</v>
      </c>
      <c r="BT84" s="8">
        <v>0.91300000000000003</v>
      </c>
      <c r="BU84" s="8">
        <v>1.524</v>
      </c>
      <c r="BV84" s="8">
        <v>2.536</v>
      </c>
      <c r="BW84" s="8">
        <v>4.2050000000000001</v>
      </c>
      <c r="CT84" s="8">
        <v>139</v>
      </c>
      <c r="CU84" s="8" t="s">
        <v>122</v>
      </c>
      <c r="CV84" s="8">
        <v>6.6000000000000003E-2</v>
      </c>
      <c r="CW84" s="8">
        <v>6.7000000000000004E-2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E84" s="25"/>
      <c r="DI84" s="27"/>
      <c r="DJ84" s="27"/>
      <c r="DK84" s="32"/>
      <c r="DL84" s="32"/>
      <c r="DM84" s="32"/>
      <c r="DN84" s="32"/>
      <c r="DO84" s="32"/>
      <c r="DP84" s="25"/>
      <c r="DT84" s="25"/>
      <c r="HD84" s="25"/>
      <c r="HH84" s="25"/>
    </row>
    <row r="85" spans="18:216" x14ac:dyDescent="0.45"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BN85" s="8">
        <v>323</v>
      </c>
      <c r="BO85" s="8" t="s">
        <v>203</v>
      </c>
      <c r="BP85" s="8">
        <v>0</v>
      </c>
      <c r="BQ85" s="8">
        <v>0</v>
      </c>
      <c r="BR85" s="8">
        <v>0.28799999999999998</v>
      </c>
      <c r="BS85" s="8">
        <v>0.49</v>
      </c>
      <c r="BT85" s="8">
        <v>0.83199999999999996</v>
      </c>
      <c r="BU85" s="8">
        <v>1.411</v>
      </c>
      <c r="BV85" s="8">
        <v>2.3890000000000002</v>
      </c>
      <c r="BW85" s="8">
        <v>2.6930000000000001</v>
      </c>
      <c r="CT85" s="8">
        <v>142</v>
      </c>
      <c r="CU85" s="8" t="s">
        <v>117</v>
      </c>
      <c r="CV85" s="8">
        <v>0</v>
      </c>
      <c r="CW85" s="8">
        <v>0</v>
      </c>
      <c r="CX85" s="8">
        <v>1.6E-2</v>
      </c>
      <c r="CY85" s="8">
        <v>1.6E-2</v>
      </c>
      <c r="CZ85" s="8">
        <v>0.04</v>
      </c>
      <c r="DA85" s="8">
        <v>0.113</v>
      </c>
      <c r="DB85" s="8">
        <v>9.8000000000000004E-2</v>
      </c>
      <c r="DC85" s="8">
        <v>9.8000000000000004E-2</v>
      </c>
      <c r="DE85" s="25"/>
      <c r="DI85" s="27"/>
      <c r="DJ85" s="27"/>
      <c r="DK85" s="32"/>
      <c r="DL85" s="32"/>
      <c r="DM85" s="32"/>
      <c r="DN85" s="32"/>
      <c r="DO85" s="32"/>
      <c r="DP85" s="25"/>
      <c r="DT85" s="25"/>
      <c r="HD85" s="25"/>
      <c r="HE85" s="25"/>
      <c r="HF85" s="25"/>
      <c r="HG85" s="25"/>
      <c r="HH85" s="25"/>
    </row>
    <row r="86" spans="18:216" x14ac:dyDescent="0.45"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BN86" s="8">
        <v>324</v>
      </c>
      <c r="BO86" s="8" t="s">
        <v>130</v>
      </c>
      <c r="BP86" s="8">
        <v>0</v>
      </c>
      <c r="BQ86" s="8">
        <v>0</v>
      </c>
      <c r="BR86" s="8">
        <v>0.28100000000000003</v>
      </c>
      <c r="BS86" s="8">
        <v>0.47799999999999998</v>
      </c>
      <c r="BT86" s="8">
        <v>0.04</v>
      </c>
      <c r="BU86" s="8">
        <v>0</v>
      </c>
      <c r="BV86" s="8">
        <v>0</v>
      </c>
      <c r="BW86" s="8">
        <v>0</v>
      </c>
      <c r="CT86" s="8">
        <v>143</v>
      </c>
      <c r="CU86" s="8" t="s">
        <v>174</v>
      </c>
      <c r="CV86" s="8">
        <v>9.9000000000000005E-2</v>
      </c>
      <c r="CW86" s="8">
        <v>0.14000000000000001</v>
      </c>
      <c r="CX86" s="8">
        <v>0.19600000000000001</v>
      </c>
      <c r="CY86" s="8">
        <v>0.19600000000000001</v>
      </c>
      <c r="CZ86" s="8">
        <v>0.19600000000000001</v>
      </c>
      <c r="DA86" s="8">
        <v>0.19600000000000001</v>
      </c>
      <c r="DB86" s="8">
        <v>0.19600000000000001</v>
      </c>
      <c r="DC86" s="8">
        <v>0.19600000000000001</v>
      </c>
      <c r="DE86" s="25"/>
      <c r="DI86" s="27"/>
      <c r="DJ86" s="27"/>
      <c r="DK86" s="32"/>
      <c r="DL86" s="32"/>
      <c r="DM86" s="32"/>
      <c r="DN86" s="32"/>
      <c r="DO86" s="32"/>
      <c r="DP86" s="25"/>
      <c r="DT86" s="25"/>
      <c r="HD86" s="25"/>
    </row>
    <row r="87" spans="18:216" x14ac:dyDescent="0.45"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BN87" s="8">
        <v>325</v>
      </c>
      <c r="BO87" s="8" t="s">
        <v>171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1.7010000000000001</v>
      </c>
      <c r="BW87" s="8">
        <v>2.3740000000000001</v>
      </c>
      <c r="CT87" s="8">
        <v>144</v>
      </c>
      <c r="CU87" s="8" t="s">
        <v>129</v>
      </c>
      <c r="CV87" s="8">
        <v>0</v>
      </c>
      <c r="CW87" s="8">
        <v>0</v>
      </c>
      <c r="CX87" s="8">
        <v>1.4999999999999999E-2</v>
      </c>
      <c r="CY87" s="8">
        <v>1.4999999999999999E-2</v>
      </c>
      <c r="CZ87" s="8">
        <v>1.4999999999999999E-2</v>
      </c>
      <c r="DA87" s="8">
        <v>1.4999999999999999E-2</v>
      </c>
      <c r="DB87" s="8">
        <v>1.4999999999999999E-2</v>
      </c>
      <c r="DC87" s="8">
        <v>1.4999999999999999E-2</v>
      </c>
      <c r="DE87" s="25"/>
      <c r="DI87" s="27"/>
      <c r="DJ87" s="27"/>
      <c r="DK87" s="32"/>
      <c r="DL87" s="32"/>
      <c r="DM87" s="32"/>
      <c r="DN87" s="32"/>
      <c r="DO87" s="32"/>
      <c r="DP87" s="25"/>
      <c r="DT87" s="25"/>
      <c r="HD87" s="25"/>
    </row>
    <row r="88" spans="18:216" x14ac:dyDescent="0.45"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BN88" s="8">
        <v>329</v>
      </c>
      <c r="BO88" s="8" t="s">
        <v>123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0</v>
      </c>
      <c r="BV88" s="8">
        <v>1.1679999999999999</v>
      </c>
      <c r="BW88" s="8">
        <v>0</v>
      </c>
      <c r="CT88" s="8">
        <v>147</v>
      </c>
      <c r="CU88" s="8" t="s">
        <v>135</v>
      </c>
      <c r="CV88" s="8">
        <v>0.308</v>
      </c>
      <c r="CW88" s="8">
        <v>0.247</v>
      </c>
      <c r="CX88" s="8">
        <v>0.185</v>
      </c>
      <c r="CY88" s="8">
        <v>0.123</v>
      </c>
      <c r="CZ88" s="8">
        <v>6.2E-2</v>
      </c>
      <c r="DA88" s="8">
        <v>0</v>
      </c>
      <c r="DB88" s="8">
        <v>0</v>
      </c>
      <c r="DC88" s="8">
        <v>0</v>
      </c>
      <c r="DE88" s="25"/>
      <c r="DI88" s="27"/>
      <c r="DJ88" s="27"/>
      <c r="DK88" s="32"/>
      <c r="DL88" s="32"/>
      <c r="DM88" s="32"/>
      <c r="DN88" s="32"/>
      <c r="DO88" s="32"/>
      <c r="DP88" s="25"/>
      <c r="DT88" s="25"/>
      <c r="HD88" s="25"/>
    </row>
    <row r="89" spans="18:216" x14ac:dyDescent="0.45"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BN89" s="8">
        <v>332</v>
      </c>
      <c r="BO89" s="8" t="s">
        <v>49</v>
      </c>
      <c r="BP89" s="8">
        <v>32.503</v>
      </c>
      <c r="BQ89" s="8">
        <v>31.811</v>
      </c>
      <c r="BR89" s="8">
        <v>28.393000000000001</v>
      </c>
      <c r="BS89" s="8">
        <v>34.494</v>
      </c>
      <c r="BT89" s="8">
        <v>30.978999999999999</v>
      </c>
      <c r="BU89" s="8">
        <v>24.510999999999999</v>
      </c>
      <c r="BV89" s="8">
        <v>18.189</v>
      </c>
      <c r="BW89" s="8">
        <v>0</v>
      </c>
      <c r="CT89" s="8">
        <v>148</v>
      </c>
      <c r="CU89" s="8" t="s">
        <v>167</v>
      </c>
      <c r="CV89" s="8">
        <v>5.1999999999999998E-2</v>
      </c>
      <c r="CW89" s="8">
        <v>9.4E-2</v>
      </c>
      <c r="CX89" s="8">
        <v>9.4E-2</v>
      </c>
      <c r="CY89" s="8">
        <v>9.4E-2</v>
      </c>
      <c r="CZ89" s="8">
        <v>9.4E-2</v>
      </c>
      <c r="DA89" s="8">
        <v>9.4E-2</v>
      </c>
      <c r="DB89" s="8">
        <v>4.2999999999999997E-2</v>
      </c>
      <c r="DC89" s="8">
        <v>0</v>
      </c>
      <c r="DE89" s="25"/>
      <c r="DI89" s="27"/>
      <c r="DJ89" s="27"/>
      <c r="DK89" s="32"/>
      <c r="DL89" s="32"/>
      <c r="DM89" s="32"/>
      <c r="DN89" s="32"/>
      <c r="DO89" s="32"/>
      <c r="DP89" s="25"/>
      <c r="DT89" s="25"/>
      <c r="HD89" s="25"/>
    </row>
    <row r="90" spans="18:216" x14ac:dyDescent="0.45"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BN90" s="8">
        <v>333</v>
      </c>
      <c r="BO90" s="8" t="s">
        <v>163</v>
      </c>
      <c r="BP90" s="8">
        <v>1.49</v>
      </c>
      <c r="BQ90" s="8">
        <v>3.0569999999999999</v>
      </c>
      <c r="BR90" s="8">
        <v>4.976</v>
      </c>
      <c r="BS90" s="8">
        <v>8.0429999999999993</v>
      </c>
      <c r="BT90" s="8">
        <v>12.894</v>
      </c>
      <c r="BU90" s="8">
        <v>20.468</v>
      </c>
      <c r="BV90" s="8">
        <v>32.095999999999997</v>
      </c>
      <c r="BW90" s="8">
        <v>49.558</v>
      </c>
      <c r="CT90" s="8">
        <v>151</v>
      </c>
      <c r="CU90" s="8" t="s">
        <v>91</v>
      </c>
      <c r="CV90" s="8">
        <v>0</v>
      </c>
      <c r="CW90" s="8">
        <v>0</v>
      </c>
      <c r="CX90" s="8">
        <v>0.36499999999999999</v>
      </c>
      <c r="CY90" s="8">
        <v>1.169</v>
      </c>
      <c r="CZ90" s="8">
        <v>1.9729999999999999</v>
      </c>
      <c r="DA90" s="8">
        <v>2.7770000000000001</v>
      </c>
      <c r="DB90" s="8">
        <v>3.581</v>
      </c>
      <c r="DC90" s="8">
        <v>3.7530000000000001</v>
      </c>
      <c r="DE90" s="25"/>
      <c r="DI90" s="27"/>
      <c r="DJ90" s="27"/>
      <c r="DK90" s="32"/>
      <c r="DL90" s="32"/>
      <c r="DM90" s="32"/>
      <c r="DN90" s="32"/>
      <c r="DO90" s="32"/>
      <c r="DP90" s="25"/>
      <c r="DT90" s="25"/>
      <c r="GZ90" s="25"/>
      <c r="HA90" s="25"/>
      <c r="HB90" s="25"/>
      <c r="HC90" s="25"/>
      <c r="HD90" s="25"/>
    </row>
    <row r="91" spans="18:216" x14ac:dyDescent="0.45">
      <c r="BN91" s="8">
        <v>335</v>
      </c>
      <c r="BO91" s="8" t="s">
        <v>253</v>
      </c>
      <c r="BP91" s="8">
        <v>0.71699999999999997</v>
      </c>
      <c r="BQ91" s="8">
        <v>1.004</v>
      </c>
      <c r="BR91" s="8">
        <v>0.80700000000000005</v>
      </c>
      <c r="BS91" s="8">
        <v>0.76200000000000001</v>
      </c>
      <c r="BT91" s="8">
        <v>0.73399999999999999</v>
      </c>
      <c r="BU91" s="8">
        <v>0.71699999999999997</v>
      </c>
      <c r="BV91" s="8">
        <v>1.004</v>
      </c>
      <c r="BW91" s="8">
        <v>0.80700000000000005</v>
      </c>
      <c r="CT91" s="8">
        <v>153</v>
      </c>
      <c r="CU91" s="8" t="s">
        <v>82</v>
      </c>
      <c r="CV91" s="8">
        <v>0.86099999999999999</v>
      </c>
      <c r="CW91" s="8">
        <v>0.86099999999999999</v>
      </c>
      <c r="CX91" s="8">
        <v>0.68799999999999994</v>
      </c>
      <c r="CY91" s="8">
        <v>0.68799999999999994</v>
      </c>
      <c r="CZ91" s="8">
        <v>0.35499999999999998</v>
      </c>
      <c r="DA91" s="8">
        <v>0.11700000000000001</v>
      </c>
      <c r="DB91" s="8">
        <v>0.11700000000000001</v>
      </c>
      <c r="DC91" s="8">
        <v>0.11700000000000001</v>
      </c>
      <c r="DE91" s="25"/>
      <c r="DI91" s="27"/>
      <c r="DJ91" s="27"/>
      <c r="DK91" s="32"/>
      <c r="DL91" s="32"/>
      <c r="DM91" s="32"/>
      <c r="DN91" s="32"/>
      <c r="DO91" s="32"/>
      <c r="DP91" s="25"/>
      <c r="DT91" s="25"/>
      <c r="HD91" s="25"/>
    </row>
    <row r="92" spans="18:216" x14ac:dyDescent="0.45">
      <c r="BN92" s="8">
        <v>336</v>
      </c>
      <c r="BO92" s="8" t="s">
        <v>254</v>
      </c>
      <c r="BP92" s="8">
        <v>1.04</v>
      </c>
      <c r="BQ92" s="8">
        <v>0.25600000000000001</v>
      </c>
      <c r="BR92" s="8">
        <v>0.96099999999999997</v>
      </c>
      <c r="BS92" s="8">
        <v>0.89600000000000002</v>
      </c>
      <c r="BT92" s="8">
        <v>0.90600000000000003</v>
      </c>
      <c r="BU92" s="8">
        <v>1.506</v>
      </c>
      <c r="BV92" s="8">
        <v>0.25600000000000001</v>
      </c>
      <c r="BW92" s="8">
        <v>0.96</v>
      </c>
      <c r="CT92" s="8">
        <v>156</v>
      </c>
      <c r="CU92" s="8" t="s">
        <v>44</v>
      </c>
      <c r="CV92" s="8">
        <v>0</v>
      </c>
      <c r="CW92" s="8">
        <v>0</v>
      </c>
      <c r="CX92" s="8">
        <v>0</v>
      </c>
      <c r="CY92" s="8">
        <v>0</v>
      </c>
      <c r="CZ92" s="8">
        <v>0.18</v>
      </c>
      <c r="DA92" s="8">
        <v>0.48299999999999998</v>
      </c>
      <c r="DB92" s="8">
        <v>0.873</v>
      </c>
      <c r="DC92" s="8">
        <v>1.4750000000000001</v>
      </c>
      <c r="DE92" s="25"/>
      <c r="DI92" s="27"/>
      <c r="DJ92" s="27"/>
      <c r="DK92" s="32"/>
      <c r="DL92" s="32"/>
      <c r="DM92" s="32"/>
      <c r="DN92" s="32"/>
      <c r="DO92" s="32"/>
      <c r="DP92" s="25"/>
      <c r="DT92" s="25"/>
      <c r="HD92" s="25"/>
    </row>
    <row r="93" spans="18:216" x14ac:dyDescent="0.45">
      <c r="BN93" s="8">
        <v>337</v>
      </c>
      <c r="BO93" s="8" t="s">
        <v>249</v>
      </c>
      <c r="BP93" s="8">
        <v>0.65500000000000003</v>
      </c>
      <c r="BQ93" s="8">
        <v>1.079</v>
      </c>
      <c r="BR93" s="8">
        <v>0.66200000000000003</v>
      </c>
      <c r="BS93" s="8">
        <v>0.64300000000000002</v>
      </c>
      <c r="BT93" s="8">
        <v>0.71099999999999997</v>
      </c>
      <c r="BU93" s="8">
        <v>0.73099999999999998</v>
      </c>
      <c r="BV93" s="8">
        <v>0.28199999999999997</v>
      </c>
      <c r="BW93" s="8">
        <v>0.65600000000000003</v>
      </c>
      <c r="CT93" s="8">
        <v>159</v>
      </c>
      <c r="CU93" s="8" t="s">
        <v>34</v>
      </c>
      <c r="CV93" s="8">
        <v>0.09</v>
      </c>
      <c r="CW93" s="8">
        <v>7.6999999999999999E-2</v>
      </c>
      <c r="CX93" s="8">
        <v>6.8000000000000005E-2</v>
      </c>
      <c r="CY93" s="8">
        <v>4.1000000000000002E-2</v>
      </c>
      <c r="CZ93" s="8">
        <v>1.7999999999999999E-2</v>
      </c>
      <c r="DA93" s="8">
        <v>0</v>
      </c>
      <c r="DB93" s="8">
        <v>0</v>
      </c>
      <c r="DC93" s="8">
        <v>0</v>
      </c>
      <c r="DE93" s="25"/>
      <c r="DI93" s="27"/>
      <c r="DJ93" s="27"/>
      <c r="DK93" s="32"/>
      <c r="DL93" s="32"/>
      <c r="DM93" s="32"/>
      <c r="DN93" s="32"/>
      <c r="DO93" s="32"/>
      <c r="DP93" s="25"/>
      <c r="DT93" s="25"/>
      <c r="GZ93" s="25"/>
      <c r="HA93" s="25"/>
      <c r="HB93" s="25"/>
      <c r="HC93" s="25"/>
      <c r="HD93" s="25"/>
    </row>
    <row r="94" spans="18:216" x14ac:dyDescent="0.45">
      <c r="BN94" s="8">
        <v>346</v>
      </c>
      <c r="BO94" s="8" t="s">
        <v>255</v>
      </c>
      <c r="BP94" s="8">
        <v>16.802</v>
      </c>
      <c r="BQ94" s="8">
        <v>18.609000000000002</v>
      </c>
      <c r="BR94" s="8">
        <v>18.609000000000002</v>
      </c>
      <c r="BS94" s="8">
        <v>18.334</v>
      </c>
      <c r="BT94" s="8">
        <v>21.035</v>
      </c>
      <c r="BU94" s="8">
        <v>26.422000000000001</v>
      </c>
      <c r="BV94" s="8">
        <v>29.437999999999999</v>
      </c>
      <c r="BW94" s="8">
        <v>35.311</v>
      </c>
      <c r="CT94" s="8">
        <v>160</v>
      </c>
      <c r="CU94" s="8" t="s">
        <v>159</v>
      </c>
      <c r="CV94" s="8">
        <v>0.40799999999999997</v>
      </c>
      <c r="CW94" s="8">
        <v>0.78900000000000003</v>
      </c>
      <c r="CX94" s="8">
        <v>0.75700000000000001</v>
      </c>
      <c r="CY94" s="8">
        <v>0.72499999999999998</v>
      </c>
      <c r="CZ94" s="8">
        <v>0.41299999999999998</v>
      </c>
      <c r="DA94" s="8">
        <v>0</v>
      </c>
      <c r="DB94" s="8">
        <v>0</v>
      </c>
      <c r="DC94" s="8">
        <v>0.48399999999999999</v>
      </c>
      <c r="DE94" s="25"/>
      <c r="DI94" s="27"/>
      <c r="DJ94" s="27"/>
      <c r="DK94" s="32"/>
      <c r="DL94" s="32"/>
      <c r="DM94" s="32"/>
      <c r="DN94" s="32"/>
      <c r="DO94" s="32"/>
      <c r="DP94" s="25"/>
      <c r="DQ94" s="25"/>
      <c r="DR94" s="25"/>
      <c r="DS94" s="25"/>
      <c r="DT94" s="25"/>
    </row>
    <row r="95" spans="18:216" x14ac:dyDescent="0.45">
      <c r="CT95" s="8">
        <v>161</v>
      </c>
      <c r="CU95" s="8" t="s">
        <v>162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0.313</v>
      </c>
      <c r="DE95" s="25"/>
      <c r="DI95" s="27"/>
      <c r="DJ95" s="27"/>
      <c r="DK95" s="32"/>
      <c r="DL95" s="32"/>
      <c r="DM95" s="32"/>
      <c r="DN95" s="32"/>
      <c r="DO95" s="32"/>
      <c r="DP95" s="25"/>
    </row>
    <row r="96" spans="18:216" x14ac:dyDescent="0.45">
      <c r="CT96" s="8">
        <v>164</v>
      </c>
      <c r="CU96" s="8" t="s">
        <v>155</v>
      </c>
      <c r="CV96" s="8">
        <v>0.14799999999999999</v>
      </c>
      <c r="CW96" s="8">
        <v>0.20499999999999999</v>
      </c>
      <c r="CX96" s="8">
        <v>0.24399999999999999</v>
      </c>
      <c r="CY96" s="8">
        <v>0.22900000000000001</v>
      </c>
      <c r="CZ96" s="8">
        <v>0.219</v>
      </c>
      <c r="DA96" s="8">
        <v>0.20899999999999999</v>
      </c>
      <c r="DB96" s="8">
        <v>0.152</v>
      </c>
      <c r="DC96" s="8">
        <v>0.23100000000000001</v>
      </c>
      <c r="DE96" s="25"/>
      <c r="DI96" s="27"/>
      <c r="DJ96" s="27"/>
      <c r="DK96" s="32"/>
      <c r="DL96" s="32"/>
      <c r="DM96" s="32"/>
      <c r="DN96" s="32"/>
      <c r="DO96" s="32"/>
      <c r="DP96" s="25"/>
    </row>
    <row r="97" spans="98:120" x14ac:dyDescent="0.45">
      <c r="CT97" s="8">
        <v>165</v>
      </c>
      <c r="CU97" s="8" t="s">
        <v>48</v>
      </c>
      <c r="CV97" s="8">
        <v>1.4259999999999999</v>
      </c>
      <c r="CW97" s="8">
        <v>0.92100000000000004</v>
      </c>
      <c r="CX97" s="8">
        <v>0.45200000000000001</v>
      </c>
      <c r="CY97" s="8">
        <v>0.14299999999999999</v>
      </c>
      <c r="CZ97" s="8">
        <v>0</v>
      </c>
      <c r="DA97" s="8">
        <v>0</v>
      </c>
      <c r="DB97" s="8">
        <v>0</v>
      </c>
      <c r="DC97" s="8">
        <v>0</v>
      </c>
      <c r="DE97" s="25"/>
      <c r="DK97" s="25"/>
      <c r="DL97" s="25"/>
      <c r="DM97" s="25"/>
      <c r="DN97" s="25"/>
      <c r="DO97" s="25"/>
      <c r="DP97" s="25"/>
    </row>
    <row r="98" spans="98:120" x14ac:dyDescent="0.45">
      <c r="CT98" s="8">
        <v>169</v>
      </c>
      <c r="CU98" s="8" t="s">
        <v>154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3.2000000000000001E-2</v>
      </c>
      <c r="DB98" s="8">
        <v>3.2000000000000001E-2</v>
      </c>
      <c r="DC98" s="8">
        <v>7.2999999999999995E-2</v>
      </c>
      <c r="DE98" s="25"/>
      <c r="DP98" s="25"/>
    </row>
    <row r="99" spans="98:120" x14ac:dyDescent="0.45">
      <c r="CT99" s="8">
        <v>205</v>
      </c>
      <c r="CU99" s="8" t="s">
        <v>237</v>
      </c>
      <c r="CV99" s="8">
        <v>0</v>
      </c>
      <c r="CW99" s="8">
        <v>1E-3</v>
      </c>
      <c r="CX99" s="8">
        <v>3.0000000000000001E-3</v>
      </c>
      <c r="CY99" s="8">
        <v>6.0000000000000001E-3</v>
      </c>
      <c r="CZ99" s="8">
        <v>1.6E-2</v>
      </c>
      <c r="DA99" s="8">
        <v>0.02</v>
      </c>
      <c r="DB99" s="8">
        <v>0.03</v>
      </c>
      <c r="DC99" s="8">
        <v>4.1000000000000002E-2</v>
      </c>
      <c r="DE99" s="25"/>
      <c r="DP99" s="25"/>
    </row>
    <row r="100" spans="98:120" x14ac:dyDescent="0.45">
      <c r="CT100" s="8">
        <v>253</v>
      </c>
      <c r="CU100" s="8" t="s">
        <v>170</v>
      </c>
      <c r="CV100" s="8">
        <v>0.113</v>
      </c>
      <c r="CW100" s="8">
        <v>0.3</v>
      </c>
      <c r="CX100" s="8">
        <v>0.3</v>
      </c>
      <c r="CY100" s="8">
        <v>0.3</v>
      </c>
      <c r="CZ100" s="8">
        <v>0.3</v>
      </c>
      <c r="DA100" s="8">
        <v>0.187</v>
      </c>
      <c r="DB100" s="8">
        <v>0</v>
      </c>
      <c r="DC100" s="8">
        <v>0</v>
      </c>
      <c r="DE100" s="25"/>
      <c r="DP100" s="25"/>
    </row>
    <row r="101" spans="98:120" x14ac:dyDescent="0.45">
      <c r="CT101" s="8">
        <v>258</v>
      </c>
      <c r="CU101" s="8" t="s">
        <v>106</v>
      </c>
      <c r="CV101" s="8">
        <v>5.5E-2</v>
      </c>
      <c r="CW101" s="8">
        <v>4.1000000000000002E-2</v>
      </c>
      <c r="CX101" s="8">
        <v>2.9000000000000001E-2</v>
      </c>
      <c r="CY101" s="8">
        <v>0.02</v>
      </c>
      <c r="CZ101" s="8">
        <v>1.0999999999999999E-2</v>
      </c>
      <c r="DA101" s="8">
        <v>0</v>
      </c>
      <c r="DB101" s="8">
        <v>0</v>
      </c>
      <c r="DC101" s="8">
        <v>0</v>
      </c>
      <c r="DE101" s="25"/>
      <c r="DP101" s="25"/>
    </row>
    <row r="102" spans="98:120" x14ac:dyDescent="0.45">
      <c r="CT102" s="8">
        <v>264</v>
      </c>
      <c r="CU102" s="8" t="s">
        <v>243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0.17</v>
      </c>
      <c r="DE102" s="25"/>
      <c r="DP102" s="25"/>
    </row>
    <row r="103" spans="98:120" x14ac:dyDescent="0.45">
      <c r="CT103" s="8">
        <v>267</v>
      </c>
      <c r="CU103" s="8" t="s">
        <v>244</v>
      </c>
      <c r="CV103" s="8">
        <v>0.22500000000000001</v>
      </c>
      <c r="CW103" s="8">
        <v>0.23100000000000001</v>
      </c>
      <c r="CX103" s="8">
        <v>0.23599999999999999</v>
      </c>
      <c r="CY103" s="8">
        <v>0.24199999999999999</v>
      </c>
      <c r="CZ103" s="8">
        <v>0.247</v>
      </c>
      <c r="DA103" s="8">
        <v>0.253</v>
      </c>
      <c r="DB103" s="8">
        <v>0.25900000000000001</v>
      </c>
      <c r="DC103" s="8">
        <v>0.26600000000000001</v>
      </c>
      <c r="DE103" s="25"/>
      <c r="DP103" s="25"/>
    </row>
    <row r="104" spans="98:120" x14ac:dyDescent="0.45">
      <c r="CT104" s="8">
        <v>268</v>
      </c>
      <c r="CU104" s="8" t="s">
        <v>168</v>
      </c>
      <c r="CV104" s="8">
        <v>0</v>
      </c>
      <c r="CW104" s="8">
        <v>0</v>
      </c>
      <c r="CX104" s="8">
        <v>7.0000000000000001E-3</v>
      </c>
      <c r="CY104" s="8">
        <v>0.02</v>
      </c>
      <c r="CZ104" s="8">
        <v>4.2999999999999997E-2</v>
      </c>
      <c r="DA104" s="8">
        <v>7.4999999999999997E-2</v>
      </c>
      <c r="DB104" s="8">
        <v>0.1</v>
      </c>
      <c r="DC104" s="8">
        <v>7.6999999999999999E-2</v>
      </c>
      <c r="DE104" s="25"/>
      <c r="DP104" s="25"/>
    </row>
    <row r="105" spans="98:120" x14ac:dyDescent="0.45">
      <c r="CT105" s="8">
        <v>269</v>
      </c>
      <c r="CU105" s="8" t="s">
        <v>245</v>
      </c>
      <c r="CV105" s="8">
        <v>0.02</v>
      </c>
      <c r="CW105" s="8">
        <v>0.02</v>
      </c>
      <c r="CX105" s="8">
        <v>0.02</v>
      </c>
      <c r="CY105" s="8">
        <v>1.9E-2</v>
      </c>
      <c r="CZ105" s="8">
        <v>1.9E-2</v>
      </c>
      <c r="DA105" s="8">
        <v>1.9E-2</v>
      </c>
      <c r="DB105" s="8">
        <v>1.7999999999999999E-2</v>
      </c>
      <c r="DC105" s="8">
        <v>1.7999999999999999E-2</v>
      </c>
      <c r="DE105" s="25"/>
      <c r="DP105" s="25"/>
    </row>
    <row r="106" spans="98:120" x14ac:dyDescent="0.45">
      <c r="CT106" s="8">
        <v>270</v>
      </c>
      <c r="CU106" s="8" t="s">
        <v>246</v>
      </c>
      <c r="CV106" s="8">
        <v>7.0000000000000001E-3</v>
      </c>
      <c r="CW106" s="8">
        <v>6.0000000000000001E-3</v>
      </c>
      <c r="CX106" s="8">
        <v>6.0000000000000001E-3</v>
      </c>
      <c r="CY106" s="8">
        <v>6.0000000000000001E-3</v>
      </c>
      <c r="CZ106" s="8">
        <v>6.0000000000000001E-3</v>
      </c>
      <c r="DA106" s="8">
        <v>6.0000000000000001E-3</v>
      </c>
      <c r="DB106" s="8">
        <v>6.0000000000000001E-3</v>
      </c>
      <c r="DC106" s="8">
        <v>6.0000000000000001E-3</v>
      </c>
      <c r="DE106" s="25"/>
      <c r="DK106" s="25"/>
      <c r="DL106" s="25"/>
      <c r="DM106" s="25"/>
      <c r="DN106" s="25"/>
      <c r="DO106" s="25"/>
      <c r="DP106" s="25"/>
    </row>
    <row r="107" spans="98:120" x14ac:dyDescent="0.45">
      <c r="CT107" s="8">
        <v>271</v>
      </c>
      <c r="CU107" s="8" t="s">
        <v>230</v>
      </c>
      <c r="CV107" s="8">
        <v>0.32700000000000001</v>
      </c>
      <c r="CW107" s="8">
        <v>0.56799999999999995</v>
      </c>
      <c r="CX107" s="8">
        <v>0.78800000000000003</v>
      </c>
      <c r="CY107" s="8">
        <v>0.89500000000000002</v>
      </c>
      <c r="CZ107" s="8">
        <v>1.137</v>
      </c>
      <c r="DA107" s="8">
        <v>1.4119999999999999</v>
      </c>
      <c r="DB107" s="8">
        <v>1.423</v>
      </c>
      <c r="DC107" s="8">
        <v>1.43</v>
      </c>
      <c r="DE107" s="25"/>
      <c r="DP107" s="25"/>
    </row>
    <row r="108" spans="98:120" x14ac:dyDescent="0.45">
      <c r="CT108" s="8">
        <v>272</v>
      </c>
      <c r="CU108" s="8" t="s">
        <v>232</v>
      </c>
      <c r="CV108" s="8">
        <v>6.4000000000000001E-2</v>
      </c>
      <c r="CW108" s="8">
        <v>0.183</v>
      </c>
      <c r="CX108" s="8">
        <v>0.183</v>
      </c>
      <c r="CY108" s="8">
        <v>0.184</v>
      </c>
      <c r="CZ108" s="8">
        <v>0.187</v>
      </c>
      <c r="DA108" s="8">
        <v>0.191</v>
      </c>
      <c r="DB108" s="8">
        <v>0.19400000000000001</v>
      </c>
      <c r="DC108" s="8">
        <v>0.20100000000000001</v>
      </c>
      <c r="DE108" s="25"/>
      <c r="DP108" s="25"/>
    </row>
    <row r="109" spans="98:120" x14ac:dyDescent="0.45">
      <c r="CT109" s="8">
        <v>273</v>
      </c>
      <c r="CU109" s="8" t="s">
        <v>247</v>
      </c>
      <c r="CV109" s="8">
        <v>0.01</v>
      </c>
      <c r="CW109" s="8">
        <v>8.9999999999999993E-3</v>
      </c>
      <c r="CX109" s="8">
        <v>8.9999999999999993E-3</v>
      </c>
      <c r="CY109" s="8">
        <v>8.9999999999999993E-3</v>
      </c>
      <c r="CZ109" s="8">
        <v>8.9999999999999993E-3</v>
      </c>
      <c r="DA109" s="8">
        <v>8.9999999999999993E-3</v>
      </c>
      <c r="DB109" s="8">
        <v>8.9999999999999993E-3</v>
      </c>
      <c r="DC109" s="8">
        <v>8.0000000000000002E-3</v>
      </c>
      <c r="DE109" s="25"/>
      <c r="DP109" s="25"/>
    </row>
    <row r="110" spans="98:120" x14ac:dyDescent="0.45">
      <c r="CT110" s="8">
        <v>274</v>
      </c>
      <c r="CU110" s="8" t="s">
        <v>248</v>
      </c>
      <c r="CV110" s="8">
        <v>8.0000000000000002E-3</v>
      </c>
      <c r="CW110" s="8">
        <v>8.0000000000000002E-3</v>
      </c>
      <c r="CX110" s="8">
        <v>8.0000000000000002E-3</v>
      </c>
      <c r="CY110" s="8">
        <v>7.0000000000000001E-3</v>
      </c>
      <c r="CZ110" s="8">
        <v>7.0000000000000001E-3</v>
      </c>
      <c r="DA110" s="8">
        <v>7.0000000000000001E-3</v>
      </c>
      <c r="DB110" s="8">
        <v>7.0000000000000001E-3</v>
      </c>
      <c r="DC110" s="8">
        <v>7.0000000000000001E-3</v>
      </c>
      <c r="DE110" s="25"/>
      <c r="DP110" s="25"/>
    </row>
    <row r="111" spans="98:120" x14ac:dyDescent="0.45">
      <c r="CT111" s="8">
        <v>275</v>
      </c>
      <c r="CU111" s="8" t="s">
        <v>180</v>
      </c>
      <c r="CV111" s="8">
        <v>1E-3</v>
      </c>
      <c r="CW111" s="8">
        <v>5.0000000000000001E-3</v>
      </c>
      <c r="CX111" s="8">
        <v>1.0999999999999999E-2</v>
      </c>
      <c r="CY111" s="8">
        <v>2.1000000000000001E-2</v>
      </c>
      <c r="CZ111" s="8">
        <v>3.6999999999999998E-2</v>
      </c>
      <c r="DA111" s="8">
        <v>5.6000000000000001E-2</v>
      </c>
      <c r="DB111" s="8">
        <v>5.8999999999999997E-2</v>
      </c>
      <c r="DC111" s="8">
        <v>0.04</v>
      </c>
      <c r="DE111" s="25"/>
      <c r="DK111" s="25"/>
      <c r="DL111" s="25"/>
      <c r="DM111" s="25"/>
      <c r="DN111" s="25"/>
      <c r="DO111" s="25"/>
      <c r="DP111" s="25"/>
    </row>
    <row r="112" spans="98:120" x14ac:dyDescent="0.45">
      <c r="CT112" s="8">
        <v>277</v>
      </c>
      <c r="CU112" s="8" t="s">
        <v>183</v>
      </c>
      <c r="CV112" s="8">
        <v>3.0000000000000001E-3</v>
      </c>
      <c r="CW112" s="8">
        <v>7.0000000000000001E-3</v>
      </c>
      <c r="CX112" s="8">
        <v>1.6E-2</v>
      </c>
      <c r="CY112" s="8">
        <v>2.8000000000000001E-2</v>
      </c>
      <c r="CZ112" s="8">
        <v>4.9000000000000002E-2</v>
      </c>
      <c r="DA112" s="8">
        <v>4.1000000000000002E-2</v>
      </c>
      <c r="DB112" s="8">
        <v>2.5999999999999999E-2</v>
      </c>
      <c r="DC112" s="8">
        <v>0</v>
      </c>
      <c r="DE112" s="25"/>
    </row>
    <row r="113" spans="98:109" x14ac:dyDescent="0.45">
      <c r="CT113" s="8">
        <v>278</v>
      </c>
      <c r="CU113" s="8" t="s">
        <v>62</v>
      </c>
      <c r="CV113" s="8">
        <v>4.8000000000000001E-2</v>
      </c>
      <c r="CW113" s="8">
        <v>0.104</v>
      </c>
      <c r="CX113" s="8">
        <v>0.14499999999999999</v>
      </c>
      <c r="CY113" s="8">
        <v>0.115</v>
      </c>
      <c r="CZ113" s="8">
        <v>5.8999999999999997E-2</v>
      </c>
      <c r="DA113" s="8">
        <v>1.7999999999999999E-2</v>
      </c>
      <c r="DB113" s="8">
        <v>0</v>
      </c>
      <c r="DC113" s="8">
        <v>0</v>
      </c>
      <c r="DE113" s="25"/>
    </row>
    <row r="114" spans="98:109" x14ac:dyDescent="0.45">
      <c r="CT114" s="8">
        <v>281</v>
      </c>
      <c r="CU114" s="8" t="s">
        <v>186</v>
      </c>
      <c r="CV114" s="8">
        <v>0</v>
      </c>
      <c r="CW114" s="8">
        <v>0</v>
      </c>
      <c r="CX114" s="8">
        <v>3.0000000000000001E-3</v>
      </c>
      <c r="CY114" s="8">
        <v>8.0000000000000002E-3</v>
      </c>
      <c r="CZ114" s="8">
        <v>1.6E-2</v>
      </c>
      <c r="DA114" s="8">
        <v>2.8000000000000001E-2</v>
      </c>
      <c r="DB114" s="8">
        <v>0.05</v>
      </c>
      <c r="DC114" s="8">
        <v>8.6999999999999994E-2</v>
      </c>
      <c r="DE114" s="25"/>
    </row>
    <row r="115" spans="98:109" x14ac:dyDescent="0.45">
      <c r="CT115" s="8">
        <v>282</v>
      </c>
      <c r="CU115" s="8" t="s">
        <v>189</v>
      </c>
      <c r="CV115" s="8">
        <v>0</v>
      </c>
      <c r="CW115" s="8">
        <v>0</v>
      </c>
      <c r="CX115" s="8">
        <v>3.0000000000000001E-3</v>
      </c>
      <c r="CY115" s="8">
        <v>8.0000000000000002E-3</v>
      </c>
      <c r="CZ115" s="8">
        <v>1.6E-2</v>
      </c>
      <c r="DA115" s="8">
        <v>2.8000000000000001E-2</v>
      </c>
      <c r="DB115" s="8">
        <v>0.05</v>
      </c>
      <c r="DC115" s="8">
        <v>7.2999999999999995E-2</v>
      </c>
      <c r="DE115" s="25"/>
    </row>
    <row r="116" spans="98:109" x14ac:dyDescent="0.45">
      <c r="CT116" s="8">
        <v>283</v>
      </c>
      <c r="CU116" s="8" t="s">
        <v>136</v>
      </c>
      <c r="CV116" s="8">
        <v>0</v>
      </c>
      <c r="CW116" s="8">
        <v>0</v>
      </c>
      <c r="CX116" s="8">
        <v>3.0000000000000001E-3</v>
      </c>
      <c r="CY116" s="8">
        <v>8.0000000000000002E-3</v>
      </c>
      <c r="CZ116" s="8">
        <v>1.6E-2</v>
      </c>
      <c r="DA116" s="8">
        <v>2.8000000000000001E-2</v>
      </c>
      <c r="DB116" s="8">
        <v>2.3E-2</v>
      </c>
      <c r="DC116" s="8">
        <v>1.4999999999999999E-2</v>
      </c>
      <c r="DE116" s="25"/>
    </row>
    <row r="117" spans="98:109" x14ac:dyDescent="0.45">
      <c r="CT117" s="8">
        <v>284</v>
      </c>
      <c r="CU117" s="8" t="s">
        <v>250</v>
      </c>
      <c r="CV117" s="8">
        <v>2.8000000000000001E-2</v>
      </c>
      <c r="CW117" s="8">
        <v>2.8000000000000001E-2</v>
      </c>
      <c r="CX117" s="8">
        <v>2.7E-2</v>
      </c>
      <c r="CY117" s="8">
        <v>2.7E-2</v>
      </c>
      <c r="CZ117" s="8">
        <v>2.5999999999999999E-2</v>
      </c>
      <c r="DA117" s="8">
        <v>2.5999999999999999E-2</v>
      </c>
      <c r="DB117" s="8">
        <v>2.5000000000000001E-2</v>
      </c>
      <c r="DC117" s="8">
        <v>2.5000000000000001E-2</v>
      </c>
      <c r="DD117" s="25"/>
      <c r="DE117" s="25"/>
    </row>
    <row r="118" spans="98:109" x14ac:dyDescent="0.45">
      <c r="CT118" s="8">
        <v>285</v>
      </c>
      <c r="CU118" s="8" t="s">
        <v>251</v>
      </c>
      <c r="CV118" s="8">
        <v>0.36499999999999999</v>
      </c>
      <c r="CW118" s="8">
        <v>0.41099999999999998</v>
      </c>
      <c r="CX118" s="8">
        <v>0.45700000000000002</v>
      </c>
      <c r="CY118" s="8">
        <v>0.501</v>
      </c>
      <c r="CZ118" s="8">
        <v>0.54300000000000004</v>
      </c>
      <c r="DA118" s="8">
        <v>0.59799999999999998</v>
      </c>
      <c r="DB118" s="8">
        <v>0.66900000000000004</v>
      </c>
      <c r="DC118" s="8">
        <v>0.73099999999999998</v>
      </c>
    </row>
    <row r="119" spans="98:109" x14ac:dyDescent="0.45">
      <c r="CT119" s="8">
        <v>286</v>
      </c>
      <c r="CU119" s="8" t="s">
        <v>207</v>
      </c>
      <c r="CV119" s="8">
        <v>0</v>
      </c>
      <c r="CW119" s="8">
        <v>0</v>
      </c>
      <c r="CX119" s="8">
        <v>6.0000000000000001E-3</v>
      </c>
      <c r="CY119" s="8">
        <v>1.7999999999999999E-2</v>
      </c>
      <c r="CZ119" s="8">
        <v>1.7999999999999999E-2</v>
      </c>
      <c r="DA119" s="8">
        <v>1.0999999999999999E-2</v>
      </c>
      <c r="DB119" s="8">
        <v>0</v>
      </c>
      <c r="DC119" s="8">
        <v>0</v>
      </c>
    </row>
    <row r="120" spans="98:109" x14ac:dyDescent="0.45">
      <c r="CT120" s="8">
        <v>288</v>
      </c>
      <c r="CU120" s="8" t="s">
        <v>210</v>
      </c>
      <c r="CV120" s="8">
        <v>6.0000000000000001E-3</v>
      </c>
      <c r="CW120" s="8">
        <v>1.7999999999999999E-2</v>
      </c>
      <c r="CX120" s="8">
        <v>3.7999999999999999E-2</v>
      </c>
      <c r="CY120" s="8">
        <v>6.7000000000000004E-2</v>
      </c>
      <c r="CZ120" s="8">
        <v>6.5000000000000002E-2</v>
      </c>
      <c r="DA120" s="8">
        <v>4.4999999999999998E-2</v>
      </c>
      <c r="DB120" s="8">
        <v>0.01</v>
      </c>
      <c r="DC120" s="8">
        <v>0</v>
      </c>
    </row>
    <row r="121" spans="98:109" x14ac:dyDescent="0.45">
      <c r="CT121" s="8">
        <v>289</v>
      </c>
      <c r="CU121" s="8" t="s">
        <v>175</v>
      </c>
      <c r="CV121" s="8">
        <v>0</v>
      </c>
      <c r="CW121" s="8">
        <v>0</v>
      </c>
      <c r="CX121" s="8">
        <v>5.0000000000000001E-3</v>
      </c>
      <c r="CY121" s="8">
        <v>1.4999999999999999E-2</v>
      </c>
      <c r="CZ121" s="8">
        <v>3.4000000000000002E-2</v>
      </c>
      <c r="DA121" s="8">
        <v>6.0999999999999999E-2</v>
      </c>
      <c r="DB121" s="8">
        <v>0.108</v>
      </c>
      <c r="DC121" s="8">
        <v>0.16900000000000001</v>
      </c>
    </row>
    <row r="122" spans="98:109" x14ac:dyDescent="0.45">
      <c r="CT122" s="8">
        <v>292</v>
      </c>
      <c r="CU122" s="8" t="s">
        <v>101</v>
      </c>
      <c r="CV122" s="8">
        <v>0.32700000000000001</v>
      </c>
      <c r="CW122" s="8">
        <v>0.30099999999999999</v>
      </c>
      <c r="CX122" s="8">
        <v>0.24299999999999999</v>
      </c>
      <c r="CY122" s="8">
        <v>0.14799999999999999</v>
      </c>
      <c r="CZ122" s="8">
        <v>5.8000000000000003E-2</v>
      </c>
      <c r="DA122" s="8">
        <v>0</v>
      </c>
      <c r="DB122" s="8">
        <v>0</v>
      </c>
      <c r="DC122" s="8">
        <v>0</v>
      </c>
    </row>
    <row r="123" spans="98:109" x14ac:dyDescent="0.45">
      <c r="CT123" s="8">
        <v>294</v>
      </c>
      <c r="CU123" s="8" t="s">
        <v>213</v>
      </c>
      <c r="CV123" s="8">
        <v>0</v>
      </c>
      <c r="CW123" s="8">
        <v>0</v>
      </c>
      <c r="CX123" s="8">
        <v>6.0000000000000001E-3</v>
      </c>
      <c r="CY123" s="8">
        <v>1.7999999999999999E-2</v>
      </c>
      <c r="CZ123" s="8">
        <v>3.7999999999999999E-2</v>
      </c>
      <c r="DA123" s="8">
        <v>6.7000000000000004E-2</v>
      </c>
      <c r="DB123" s="8">
        <v>5.5E-2</v>
      </c>
      <c r="DC123" s="8">
        <v>3.5000000000000003E-2</v>
      </c>
    </row>
    <row r="124" spans="98:109" x14ac:dyDescent="0.45">
      <c r="CT124" s="8">
        <v>295</v>
      </c>
      <c r="CU124" s="8" t="s">
        <v>214</v>
      </c>
      <c r="CV124" s="8">
        <v>0</v>
      </c>
      <c r="CW124" s="8">
        <v>0</v>
      </c>
      <c r="CX124" s="8">
        <v>6.0000000000000001E-3</v>
      </c>
      <c r="CY124" s="8">
        <v>1.7999999999999999E-2</v>
      </c>
      <c r="CZ124" s="8">
        <v>3.7999999999999999E-2</v>
      </c>
      <c r="DA124" s="8">
        <v>3.1E-2</v>
      </c>
      <c r="DB124" s="8">
        <v>0.02</v>
      </c>
      <c r="DC124" s="8">
        <v>0</v>
      </c>
    </row>
    <row r="125" spans="98:109" x14ac:dyDescent="0.45">
      <c r="CT125" s="8">
        <v>296</v>
      </c>
      <c r="CU125" s="8" t="s">
        <v>142</v>
      </c>
      <c r="CV125" s="8">
        <v>0</v>
      </c>
      <c r="CW125" s="8">
        <v>0</v>
      </c>
      <c r="CX125" s="8">
        <v>6.0000000000000001E-3</v>
      </c>
      <c r="CY125" s="8">
        <v>1.6E-2</v>
      </c>
      <c r="CZ125" s="8">
        <v>1.6E-2</v>
      </c>
      <c r="DA125" s="8">
        <v>0.01</v>
      </c>
      <c r="DB125" s="8">
        <v>0</v>
      </c>
      <c r="DC125" s="8">
        <v>0</v>
      </c>
    </row>
    <row r="126" spans="98:109" x14ac:dyDescent="0.45">
      <c r="CT126" s="8">
        <v>301</v>
      </c>
      <c r="CU126" s="8" t="s">
        <v>109</v>
      </c>
      <c r="CV126" s="8">
        <v>2.4E-2</v>
      </c>
      <c r="CW126" s="8">
        <v>3.5999999999999997E-2</v>
      </c>
      <c r="CX126" s="8">
        <v>2.7E-2</v>
      </c>
      <c r="CY126" s="8">
        <v>7.0000000000000001E-3</v>
      </c>
      <c r="CZ126" s="8">
        <v>0.42199999999999999</v>
      </c>
      <c r="DA126" s="8">
        <v>1.137</v>
      </c>
      <c r="DB126" s="8">
        <v>0.96799999999999997</v>
      </c>
      <c r="DC126" s="8">
        <v>0.42899999999999999</v>
      </c>
    </row>
    <row r="127" spans="98:109" x14ac:dyDescent="0.45">
      <c r="CT127" s="8">
        <v>302</v>
      </c>
      <c r="CU127" s="8" t="s">
        <v>116</v>
      </c>
      <c r="CV127" s="8">
        <v>5.0999999999999997E-2</v>
      </c>
      <c r="CW127" s="8">
        <v>7.6999999999999999E-2</v>
      </c>
      <c r="CX127" s="8">
        <v>5.7000000000000002E-2</v>
      </c>
      <c r="CY127" s="8">
        <v>1.6E-2</v>
      </c>
      <c r="CZ127" s="8">
        <v>0</v>
      </c>
      <c r="DA127" s="8">
        <v>0</v>
      </c>
      <c r="DB127" s="8">
        <v>1.6459999999999999</v>
      </c>
      <c r="DC127" s="8">
        <v>4.4210000000000003</v>
      </c>
    </row>
    <row r="128" spans="98:109" x14ac:dyDescent="0.45">
      <c r="CT128" s="8">
        <v>303</v>
      </c>
      <c r="CU128" s="8" t="s">
        <v>110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0.41499999999999998</v>
      </c>
    </row>
    <row r="129" spans="98:107" x14ac:dyDescent="0.45">
      <c r="CT129" s="8">
        <v>307</v>
      </c>
      <c r="CU129" s="8" t="s">
        <v>19</v>
      </c>
      <c r="CV129" s="8">
        <v>3.7429999999999999</v>
      </c>
      <c r="CW129" s="8">
        <v>3.94</v>
      </c>
      <c r="CX129" s="8">
        <v>4.13</v>
      </c>
      <c r="CY129" s="8">
        <v>4.157</v>
      </c>
      <c r="CZ129" s="8">
        <v>3.347</v>
      </c>
      <c r="DA129" s="8">
        <v>2.0859999999999999</v>
      </c>
      <c r="DB129" s="8">
        <v>1.4219999999999999</v>
      </c>
      <c r="DC129" s="8">
        <v>1.002</v>
      </c>
    </row>
    <row r="130" spans="98:107" x14ac:dyDescent="0.45">
      <c r="CT130" s="8">
        <v>308</v>
      </c>
      <c r="CU130" s="8" t="s">
        <v>35</v>
      </c>
      <c r="CV130" s="8">
        <v>7.9870000000000001</v>
      </c>
      <c r="CW130" s="8">
        <v>8.4079999999999995</v>
      </c>
      <c r="CX130" s="8">
        <v>8.8119999999999994</v>
      </c>
      <c r="CY130" s="8">
        <v>8.8990000000000009</v>
      </c>
      <c r="CZ130" s="8">
        <v>8.8620000000000001</v>
      </c>
      <c r="DA130" s="8">
        <v>9.02</v>
      </c>
      <c r="DB130" s="8">
        <v>7.5209999999999999</v>
      </c>
      <c r="DC130" s="8">
        <v>4.0259999999999998</v>
      </c>
    </row>
    <row r="131" spans="98:107" x14ac:dyDescent="0.45">
      <c r="CT131" s="8">
        <v>309</v>
      </c>
      <c r="CU131" s="8" t="s">
        <v>147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1.3009999999999999</v>
      </c>
    </row>
    <row r="132" spans="98:107" x14ac:dyDescent="0.45">
      <c r="CT132" s="8">
        <v>311</v>
      </c>
      <c r="CU132" s="8" t="s">
        <v>151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1.1559999999999999</v>
      </c>
      <c r="DC132" s="8">
        <v>1.1559999999999999</v>
      </c>
    </row>
    <row r="133" spans="98:107" x14ac:dyDescent="0.45">
      <c r="CT133" s="8">
        <v>312</v>
      </c>
      <c r="CU133" s="8" t="s">
        <v>156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0.83699999999999997</v>
      </c>
    </row>
    <row r="134" spans="98:107" x14ac:dyDescent="0.45">
      <c r="CT134" s="8">
        <v>313</v>
      </c>
      <c r="CU134" s="8" t="s">
        <v>160</v>
      </c>
      <c r="CV134" s="8">
        <v>0</v>
      </c>
      <c r="CW134" s="8">
        <v>0</v>
      </c>
      <c r="CX134" s="8">
        <v>0</v>
      </c>
      <c r="CY134" s="8">
        <v>1.2999999999999999E-2</v>
      </c>
      <c r="CZ134" s="8">
        <v>0.38300000000000001</v>
      </c>
      <c r="DA134" s="8">
        <v>1.004</v>
      </c>
      <c r="DB134" s="8">
        <v>0.84799999999999998</v>
      </c>
      <c r="DC134" s="8">
        <v>0.376</v>
      </c>
    </row>
    <row r="135" spans="98:107" x14ac:dyDescent="0.45">
      <c r="CT135" s="8">
        <v>315</v>
      </c>
      <c r="CU135" s="8" t="s">
        <v>192</v>
      </c>
      <c r="CV135" s="8">
        <v>3.3000000000000002E-2</v>
      </c>
      <c r="CW135" s="8">
        <v>9.1999999999999998E-2</v>
      </c>
      <c r="CX135" s="8">
        <v>0.19500000000000001</v>
      </c>
      <c r="CY135" s="8">
        <v>0.34300000000000003</v>
      </c>
      <c r="CZ135" s="8">
        <v>0.60399999999999998</v>
      </c>
      <c r="DA135" s="8">
        <v>0.98299999999999998</v>
      </c>
      <c r="DB135" s="8">
        <v>0.94499999999999995</v>
      </c>
      <c r="DC135" s="8">
        <v>0.625</v>
      </c>
    </row>
    <row r="136" spans="98:107" x14ac:dyDescent="0.45">
      <c r="CT136" s="8">
        <v>316</v>
      </c>
      <c r="CU136" s="8" t="s">
        <v>195</v>
      </c>
      <c r="CV136" s="8">
        <v>3.3000000000000002E-2</v>
      </c>
      <c r="CW136" s="8">
        <v>9.1999999999999998E-2</v>
      </c>
      <c r="CX136" s="8">
        <v>0.19500000000000001</v>
      </c>
      <c r="CY136" s="8">
        <v>0.315</v>
      </c>
      <c r="CZ136" s="8">
        <v>0.25700000000000001</v>
      </c>
      <c r="DA136" s="8">
        <v>0.154</v>
      </c>
      <c r="DB136" s="8">
        <v>0</v>
      </c>
      <c r="DC136" s="8">
        <v>0</v>
      </c>
    </row>
    <row r="137" spans="98:107" x14ac:dyDescent="0.45">
      <c r="CT137" s="8">
        <v>317</v>
      </c>
      <c r="CU137" s="8" t="s">
        <v>198</v>
      </c>
      <c r="CV137" s="8">
        <v>3.3000000000000002E-2</v>
      </c>
      <c r="CW137" s="8">
        <v>9.1999999999999998E-2</v>
      </c>
      <c r="CX137" s="8">
        <v>0.19500000000000001</v>
      </c>
      <c r="CY137" s="8">
        <v>0.34300000000000003</v>
      </c>
      <c r="CZ137" s="8">
        <v>0.60399999999999998</v>
      </c>
      <c r="DA137" s="8">
        <v>0.501</v>
      </c>
      <c r="DB137" s="8">
        <v>0.32</v>
      </c>
      <c r="DC137" s="8">
        <v>0</v>
      </c>
    </row>
    <row r="138" spans="98:107" x14ac:dyDescent="0.45">
      <c r="CT138" s="8">
        <v>319</v>
      </c>
      <c r="CU138" s="8" t="s">
        <v>83</v>
      </c>
      <c r="CV138" s="8">
        <v>0.51500000000000001</v>
      </c>
      <c r="CW138" s="8">
        <v>1.1080000000000001</v>
      </c>
      <c r="CX138" s="8">
        <v>1.4670000000000001</v>
      </c>
      <c r="CY138" s="8">
        <v>0.95199999999999996</v>
      </c>
      <c r="CZ138" s="8">
        <v>0.35899999999999999</v>
      </c>
      <c r="DA138" s="8">
        <v>0</v>
      </c>
      <c r="DB138" s="8">
        <v>0</v>
      </c>
      <c r="DC138" s="8">
        <v>0</v>
      </c>
    </row>
    <row r="139" spans="98:107" x14ac:dyDescent="0.45">
      <c r="CT139" s="8">
        <v>322</v>
      </c>
      <c r="CU139" s="8" t="s">
        <v>201</v>
      </c>
      <c r="CV139" s="8">
        <v>0</v>
      </c>
      <c r="CW139" s="8">
        <v>0</v>
      </c>
      <c r="CX139" s="8">
        <v>3.3000000000000002E-2</v>
      </c>
      <c r="CY139" s="8">
        <v>9.1999999999999998E-2</v>
      </c>
      <c r="CZ139" s="8">
        <v>0.19500000000000001</v>
      </c>
      <c r="DA139" s="8">
        <v>0.34399999999999997</v>
      </c>
      <c r="DB139" s="8">
        <v>0.60599999999999998</v>
      </c>
      <c r="DC139" s="8">
        <v>1.0669999999999999</v>
      </c>
    </row>
    <row r="140" spans="98:107" x14ac:dyDescent="0.45">
      <c r="CT140" s="8">
        <v>323</v>
      </c>
      <c r="CU140" s="8" t="s">
        <v>203</v>
      </c>
      <c r="CV140" s="8">
        <v>0</v>
      </c>
      <c r="CW140" s="8">
        <v>0</v>
      </c>
      <c r="CX140" s="8">
        <v>3.3000000000000002E-2</v>
      </c>
      <c r="CY140" s="8">
        <v>9.1999999999999998E-2</v>
      </c>
      <c r="CZ140" s="8">
        <v>0.19500000000000001</v>
      </c>
      <c r="DA140" s="8">
        <v>0.34399999999999997</v>
      </c>
      <c r="DB140" s="8">
        <v>0.60599999999999998</v>
      </c>
      <c r="DC140" s="8">
        <v>0.879</v>
      </c>
    </row>
    <row r="141" spans="98:107" x14ac:dyDescent="0.45">
      <c r="CT141" s="8">
        <v>324</v>
      </c>
      <c r="CU141" s="8" t="s">
        <v>130</v>
      </c>
      <c r="CV141" s="8">
        <v>0</v>
      </c>
      <c r="CW141" s="8">
        <v>0</v>
      </c>
      <c r="CX141" s="8">
        <v>3.3000000000000002E-2</v>
      </c>
      <c r="CY141" s="8">
        <v>9.1999999999999998E-2</v>
      </c>
      <c r="CZ141" s="8">
        <v>9.7000000000000003E-2</v>
      </c>
      <c r="DA141" s="8">
        <v>6.4000000000000001E-2</v>
      </c>
      <c r="DB141" s="8">
        <v>5.0000000000000001E-3</v>
      </c>
      <c r="DC141" s="8">
        <v>0</v>
      </c>
    </row>
    <row r="142" spans="98:107" x14ac:dyDescent="0.45">
      <c r="CT142" s="8">
        <v>325</v>
      </c>
      <c r="CU142" s="8" t="s">
        <v>171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3.5999999999999997E-2</v>
      </c>
      <c r="DC142" s="8">
        <v>0.1</v>
      </c>
    </row>
    <row r="143" spans="98:107" x14ac:dyDescent="0.45">
      <c r="CT143" s="8">
        <v>329</v>
      </c>
      <c r="CU143" s="8" t="s">
        <v>123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3.4000000000000002E-2</v>
      </c>
      <c r="DC143" s="8">
        <v>3.4000000000000002E-2</v>
      </c>
    </row>
    <row r="144" spans="98:107" x14ac:dyDescent="0.45">
      <c r="CT144" s="8">
        <v>332</v>
      </c>
      <c r="CU144" s="8" t="s">
        <v>49</v>
      </c>
      <c r="CV144" s="8">
        <v>2.266</v>
      </c>
      <c r="CW144" s="8">
        <v>2.5350000000000001</v>
      </c>
      <c r="CX144" s="8">
        <v>2.7160000000000002</v>
      </c>
      <c r="CY144" s="8">
        <v>2.8170000000000002</v>
      </c>
      <c r="CZ144" s="8">
        <v>2.8340000000000001</v>
      </c>
      <c r="DA144" s="8">
        <v>2.7549999999999999</v>
      </c>
      <c r="DB144" s="8">
        <v>2.2919999999999998</v>
      </c>
      <c r="DC144" s="8">
        <v>1.343</v>
      </c>
    </row>
    <row r="145" spans="98:107" x14ac:dyDescent="0.45">
      <c r="CT145" s="8">
        <v>333</v>
      </c>
      <c r="CU145" s="8" t="s">
        <v>163</v>
      </c>
      <c r="CV145" s="8">
        <v>2.8000000000000001E-2</v>
      </c>
      <c r="CW145" s="8">
        <v>8.8999999999999996E-2</v>
      </c>
      <c r="CX145" s="8">
        <v>0.193</v>
      </c>
      <c r="CY145" s="8">
        <v>0.34399999999999997</v>
      </c>
      <c r="CZ145" s="8">
        <v>0.59199999999999997</v>
      </c>
      <c r="DA145" s="8">
        <v>1.0169999999999999</v>
      </c>
      <c r="DB145" s="8">
        <v>1.746</v>
      </c>
      <c r="DC145" s="8">
        <v>2.9969999999999999</v>
      </c>
    </row>
    <row r="146" spans="98:107" x14ac:dyDescent="0.45">
      <c r="CT146" s="8">
        <v>334</v>
      </c>
      <c r="CU146" s="8" t="s">
        <v>252</v>
      </c>
      <c r="CV146" s="8">
        <v>1.3780000000000001</v>
      </c>
      <c r="CW146" s="8">
        <v>1.1020000000000001</v>
      </c>
      <c r="CX146" s="8">
        <v>0.82699999999999996</v>
      </c>
      <c r="CY146" s="8">
        <v>0.55100000000000005</v>
      </c>
      <c r="CZ146" s="8">
        <v>0.27600000000000002</v>
      </c>
      <c r="DA146" s="8">
        <v>0</v>
      </c>
      <c r="DB146" s="8">
        <v>0</v>
      </c>
      <c r="DC146" s="8">
        <v>0</v>
      </c>
    </row>
    <row r="147" spans="98:107" x14ac:dyDescent="0.45">
      <c r="CT147" s="8">
        <v>339</v>
      </c>
      <c r="CU147" s="8" t="s">
        <v>271</v>
      </c>
      <c r="CV147" s="8">
        <v>0</v>
      </c>
      <c r="CW147" s="8">
        <v>1E-3</v>
      </c>
      <c r="CX147" s="8">
        <v>2E-3</v>
      </c>
      <c r="CY147" s="8">
        <v>4.0000000000000001E-3</v>
      </c>
      <c r="CZ147" s="8">
        <v>7.0000000000000001E-3</v>
      </c>
      <c r="DA147" s="8">
        <v>1.2E-2</v>
      </c>
      <c r="DB147" s="8">
        <v>2.1000000000000001E-2</v>
      </c>
      <c r="DC147" s="8">
        <v>3.6999999999999998E-2</v>
      </c>
    </row>
    <row r="148" spans="98:107" x14ac:dyDescent="0.45">
      <c r="CT148" s="8">
        <v>346</v>
      </c>
      <c r="CU148" s="8" t="s">
        <v>255</v>
      </c>
      <c r="CV148" s="8">
        <v>1.4410000000000001</v>
      </c>
      <c r="CW148" s="8">
        <v>1.623</v>
      </c>
      <c r="CX148" s="8">
        <v>1.8050000000000002</v>
      </c>
      <c r="CY148" s="8">
        <v>1.9809999999999999</v>
      </c>
      <c r="CZ148" s="8">
        <v>2.1440000000000001</v>
      </c>
      <c r="DA148" s="8">
        <v>2.3639999999999999</v>
      </c>
      <c r="DB148" s="8">
        <v>2.6419999999999999</v>
      </c>
      <c r="DC148" s="8">
        <v>2.8879999999999999</v>
      </c>
    </row>
    <row r="149" spans="98:107" x14ac:dyDescent="0.45">
      <c r="CT149" s="8">
        <v>347</v>
      </c>
      <c r="CU149" s="8" t="s">
        <v>256</v>
      </c>
      <c r="CV149" s="8">
        <v>0.12</v>
      </c>
      <c r="CW149" s="8">
        <v>2E-3</v>
      </c>
      <c r="CX149" s="8">
        <v>1E-3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</row>
    <row r="150" spans="98:107" x14ac:dyDescent="0.45">
      <c r="CT150" s="8">
        <v>355</v>
      </c>
      <c r="CU150" s="8" t="s">
        <v>23</v>
      </c>
      <c r="CV150" s="8">
        <v>0</v>
      </c>
      <c r="CW150" s="8">
        <v>1E-3</v>
      </c>
      <c r="CX150" s="8">
        <v>6.0000000000000001E-3</v>
      </c>
      <c r="CY150" s="8">
        <v>0.01</v>
      </c>
      <c r="CZ150" s="8">
        <v>5.0000000000000001E-3</v>
      </c>
      <c r="DA150" s="8">
        <v>4.0000000000000001E-3</v>
      </c>
      <c r="DB150" s="8">
        <v>4.0000000000000001E-3</v>
      </c>
      <c r="DC150" s="8">
        <v>4.0000000000000001E-3</v>
      </c>
    </row>
    <row r="151" spans="98:107" x14ac:dyDescent="0.45">
      <c r="CT151" s="8">
        <v>356</v>
      </c>
      <c r="CU151" s="8" t="s">
        <v>86</v>
      </c>
      <c r="CV151" s="8">
        <v>0</v>
      </c>
      <c r="CW151" s="8">
        <v>0</v>
      </c>
      <c r="CX151" s="8">
        <v>0</v>
      </c>
      <c r="CY151" s="8">
        <v>1.4999999999999999E-2</v>
      </c>
      <c r="CZ151" s="8">
        <v>3.3000000000000002E-2</v>
      </c>
      <c r="DA151" s="8">
        <v>4.1000000000000002E-2</v>
      </c>
      <c r="DB151" s="8">
        <v>3.9E-2</v>
      </c>
      <c r="DC151" s="8">
        <v>4.8000000000000001E-2</v>
      </c>
    </row>
    <row r="152" spans="98:107" x14ac:dyDescent="0.45">
      <c r="CT152" s="8">
        <v>357</v>
      </c>
      <c r="CU152" s="8" t="s">
        <v>66</v>
      </c>
      <c r="CV152" s="8">
        <v>7.0000000000000001E-3</v>
      </c>
      <c r="CW152" s="8">
        <v>1.0999999999999999E-2</v>
      </c>
      <c r="CX152" s="8">
        <v>0.01</v>
      </c>
      <c r="CY152" s="8">
        <v>8.9999999999999993E-3</v>
      </c>
      <c r="CZ152" s="8">
        <v>1.2999999999999999E-2</v>
      </c>
      <c r="DA152" s="8">
        <v>3.1E-2</v>
      </c>
      <c r="DB152" s="8">
        <v>3.7999999999999999E-2</v>
      </c>
      <c r="DC152" s="8">
        <v>4.1000000000000002E-2</v>
      </c>
    </row>
    <row r="153" spans="98:107" x14ac:dyDescent="0.45">
      <c r="CT153" s="8">
        <v>358</v>
      </c>
      <c r="CU153" s="8" t="s">
        <v>39</v>
      </c>
      <c r="CV153" s="8">
        <v>0</v>
      </c>
      <c r="CW153" s="8">
        <v>2E-3</v>
      </c>
      <c r="CX153" s="8">
        <v>6.0000000000000001E-3</v>
      </c>
      <c r="CY153" s="8">
        <v>1.2999999999999999E-2</v>
      </c>
      <c r="CZ153" s="8">
        <v>2.8000000000000001E-2</v>
      </c>
      <c r="DA153" s="8">
        <v>3.5000000000000003E-2</v>
      </c>
      <c r="DB153" s="8">
        <v>0.03</v>
      </c>
      <c r="DC153" s="8">
        <v>3.3000000000000002E-2</v>
      </c>
    </row>
    <row r="154" spans="98:107" x14ac:dyDescent="0.45">
      <c r="CT154" s="8">
        <v>359</v>
      </c>
      <c r="CU154" s="8" t="s">
        <v>76</v>
      </c>
      <c r="CV154" s="8">
        <v>1E-3</v>
      </c>
      <c r="CW154" s="8">
        <v>2E-3</v>
      </c>
      <c r="CX154" s="8">
        <v>7.0000000000000001E-3</v>
      </c>
      <c r="CY154" s="8">
        <v>0.02</v>
      </c>
      <c r="CZ154" s="8">
        <v>2.9000000000000001E-2</v>
      </c>
      <c r="DA154" s="8">
        <v>5.2999999999999999E-2</v>
      </c>
      <c r="DB154" s="8">
        <v>8.3000000000000004E-2</v>
      </c>
      <c r="DC154" s="8">
        <v>0.114</v>
      </c>
    </row>
    <row r="155" spans="98:107" x14ac:dyDescent="0.45">
      <c r="CT155" s="8">
        <v>360</v>
      </c>
      <c r="CU155" s="8" t="s">
        <v>52</v>
      </c>
      <c r="CV155" s="8">
        <v>2.1000000000000001E-2</v>
      </c>
      <c r="CW155" s="8">
        <v>1.7000000000000001E-2</v>
      </c>
      <c r="CX155" s="8">
        <v>0.03</v>
      </c>
      <c r="CY155" s="8">
        <v>4.3999999999999997E-2</v>
      </c>
      <c r="CZ155" s="8">
        <v>4.1000000000000002E-2</v>
      </c>
      <c r="DA155" s="8">
        <v>5.1999999999999998E-2</v>
      </c>
      <c r="DB155" s="8">
        <v>0.1</v>
      </c>
      <c r="DC155" s="8">
        <v>0.156</v>
      </c>
    </row>
    <row r="156" spans="98:107" x14ac:dyDescent="0.45">
      <c r="CT156" s="8">
        <v>381</v>
      </c>
      <c r="CU156" s="8" t="s">
        <v>275</v>
      </c>
      <c r="CV156" s="8">
        <v>0</v>
      </c>
      <c r="CW156" s="8">
        <v>0</v>
      </c>
      <c r="CX156" s="8">
        <v>0</v>
      </c>
      <c r="CY156" s="8">
        <v>1E-3</v>
      </c>
      <c r="CZ156" s="8">
        <v>1E-3</v>
      </c>
      <c r="DA156" s="8">
        <v>2E-3</v>
      </c>
      <c r="DB156" s="8">
        <v>3.0000000000000001E-3</v>
      </c>
      <c r="DC156" s="8">
        <v>3.0000000000000001E-3</v>
      </c>
    </row>
    <row r="157" spans="98:107" x14ac:dyDescent="0.45">
      <c r="CT157" s="36"/>
      <c r="CU157" s="36"/>
      <c r="CV157" s="36"/>
      <c r="CW157" s="36"/>
      <c r="CX157" s="36"/>
      <c r="CY157" s="36"/>
    </row>
    <row r="158" spans="98:107" x14ac:dyDescent="0.45">
      <c r="CT158" s="36"/>
      <c r="CU158" s="36"/>
      <c r="CV158" s="36"/>
      <c r="CW158" s="36"/>
      <c r="CX158" s="36"/>
      <c r="CY158" s="36"/>
    </row>
    <row r="159" spans="98:107" x14ac:dyDescent="0.45">
      <c r="CT159" s="36"/>
      <c r="CU159" s="36"/>
      <c r="CV159" s="36"/>
      <c r="CW159" s="36"/>
      <c r="CX159" s="36"/>
      <c r="CY159" s="36"/>
    </row>
  </sheetData>
  <sheetProtection selectLockedCells="1"/>
  <conditionalFormatting sqref="E12 K12">
    <cfRule type="expression" dxfId="28" priority="3">
      <formula>($E$12&gt;$K$12)</formula>
    </cfRule>
  </conditionalFormatting>
  <conditionalFormatting sqref="E14">
    <cfRule type="expression" dxfId="27" priority="2">
      <formula>($E$12&gt;$K$12)</formula>
    </cfRule>
  </conditionalFormatting>
  <conditionalFormatting sqref="S6:AE6 S7">
    <cfRule type="expression" dxfId="26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24">
    <tabColor rgb="FFF4B082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36" customWidth="1"/>
    <col min="2" max="2" width="6.8984375" style="36" customWidth="1"/>
    <col min="3" max="3" width="34.19921875" style="36" customWidth="1"/>
    <col min="4" max="4" width="16.69921875" style="36" customWidth="1"/>
    <col min="5" max="5" width="17.09765625" style="36" customWidth="1"/>
    <col min="6" max="6" width="46.8984375" style="36" customWidth="1"/>
    <col min="7" max="8" width="15.19921875" style="36" customWidth="1"/>
    <col min="9" max="9" width="19.3984375" style="36" customWidth="1"/>
    <col min="10" max="10" width="18.69921875" style="36" customWidth="1"/>
    <col min="11" max="11" width="15.5" style="36" customWidth="1"/>
    <col min="12" max="12" width="14.09765625" style="36" customWidth="1"/>
    <col min="13" max="13" width="14" style="36" customWidth="1"/>
    <col min="14" max="14" width="18.19921875" style="36" customWidth="1"/>
    <col min="15" max="15" width="17.59765625" style="36" customWidth="1"/>
    <col min="16" max="16" width="13.5" style="36" customWidth="1"/>
    <col min="17" max="17" width="12.19921875" style="36" customWidth="1"/>
    <col min="18" max="18" width="12.09765625" style="36" customWidth="1"/>
    <col min="19" max="19" width="16.3984375" style="36" customWidth="1"/>
    <col min="20" max="20" width="15.69921875" style="36" customWidth="1"/>
    <col min="21" max="16384" width="9" style="36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20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3</v>
      </c>
      <c r="C47" s="8" t="s">
        <v>16</v>
      </c>
      <c r="D47" s="8">
        <v>0.99992000000000003</v>
      </c>
      <c r="E47" s="8">
        <v>0.16498680000000002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</v>
      </c>
      <c r="C48" s="8" t="s">
        <v>33</v>
      </c>
      <c r="D48" s="8">
        <v>4.9998399999999998</v>
      </c>
      <c r="E48" s="8">
        <v>0.82497360000000008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</row>
    <row r="49" spans="2:20" x14ac:dyDescent="0.45">
      <c r="B49" s="8">
        <v>5</v>
      </c>
      <c r="C49" s="8" t="s">
        <v>47</v>
      </c>
      <c r="D49" s="8">
        <v>1.99996</v>
      </c>
      <c r="E49" s="8">
        <v>0.32999340000000005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6</v>
      </c>
      <c r="C50" s="8" t="s">
        <v>60</v>
      </c>
      <c r="D50" s="8">
        <v>2</v>
      </c>
      <c r="E50" s="8">
        <v>0.33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</row>
    <row r="51" spans="2:20" x14ac:dyDescent="0.45">
      <c r="B51" s="8">
        <v>9</v>
      </c>
      <c r="C51" s="8" t="s">
        <v>303</v>
      </c>
      <c r="D51" s="8">
        <v>1.4758887915300021E-11</v>
      </c>
      <c r="E51" s="8">
        <v>1.4020943519535019E-11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9</v>
      </c>
      <c r="C52" s="8" t="s">
        <v>303</v>
      </c>
      <c r="D52" s="8">
        <v>0</v>
      </c>
      <c r="E52" s="8">
        <v>0</v>
      </c>
      <c r="F52" s="8"/>
      <c r="G52" s="8"/>
      <c r="H52" s="8"/>
      <c r="I52" s="8"/>
      <c r="J52" s="8"/>
      <c r="K52" s="8"/>
      <c r="L52" s="8"/>
      <c r="M52" s="8">
        <v>5.7941856306190842E-13</v>
      </c>
      <c r="N52" s="8"/>
      <c r="O52" s="8"/>
      <c r="P52" s="8"/>
      <c r="Q52" s="8"/>
      <c r="R52" s="8"/>
      <c r="S52" s="8"/>
      <c r="T52" s="8"/>
    </row>
    <row r="53" spans="2:20" x14ac:dyDescent="0.45">
      <c r="B53" s="8">
        <v>10</v>
      </c>
      <c r="C53" s="8" t="s">
        <v>34</v>
      </c>
      <c r="D53" s="8">
        <v>3.8910307641823145E-11</v>
      </c>
      <c r="E53" s="8">
        <v>3.6964792259731986E-11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11</v>
      </c>
      <c r="C54" s="8" t="s">
        <v>48</v>
      </c>
      <c r="D54" s="8">
        <v>2.3996933887183197E-11</v>
      </c>
      <c r="E54" s="8">
        <v>2.2797087192824034E-11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</row>
    <row r="55" spans="2:20" x14ac:dyDescent="0.45">
      <c r="B55" s="8">
        <v>12</v>
      </c>
      <c r="C55" s="8" t="s">
        <v>304</v>
      </c>
      <c r="D55" s="8">
        <v>1.7818581691952785E-11</v>
      </c>
      <c r="E55" s="8">
        <v>1.6927652607355147E-11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13</v>
      </c>
      <c r="C56" s="8" t="s">
        <v>305</v>
      </c>
      <c r="D56" s="8">
        <v>2.0861190660995929E-11</v>
      </c>
      <c r="E56" s="8">
        <v>1.9818131127946128E-11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</row>
    <row r="57" spans="2:20" x14ac:dyDescent="0.45">
      <c r="B57" s="8">
        <v>14</v>
      </c>
      <c r="C57" s="8" t="s">
        <v>306</v>
      </c>
      <c r="D57" s="8">
        <v>4.8646392396088767E-11</v>
      </c>
      <c r="E57" s="8">
        <v>4.6214072776284331E-11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15</v>
      </c>
      <c r="C58" s="8" t="s">
        <v>61</v>
      </c>
      <c r="D58" s="8">
        <v>4.6776258269609133E-11</v>
      </c>
      <c r="E58" s="8">
        <v>4.4437445356128676E-11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</row>
    <row r="59" spans="2:20" x14ac:dyDescent="0.45">
      <c r="B59" s="8">
        <v>16</v>
      </c>
      <c r="C59" s="8" t="s">
        <v>72</v>
      </c>
      <c r="D59" s="8">
        <v>28.338434982941727</v>
      </c>
      <c r="E59" s="8">
        <v>26.921513233794641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16</v>
      </c>
      <c r="C60" s="8" t="s">
        <v>72</v>
      </c>
      <c r="D60" s="8">
        <v>0</v>
      </c>
      <c r="E60" s="8">
        <v>0</v>
      </c>
      <c r="F60" s="8"/>
      <c r="G60" s="8"/>
      <c r="H60" s="8"/>
      <c r="I60" s="8"/>
      <c r="J60" s="8"/>
      <c r="K60" s="8">
        <v>24.087669734642812</v>
      </c>
      <c r="L60" s="8">
        <v>24.087669734644546</v>
      </c>
      <c r="M60" s="8">
        <v>24.087669734644063</v>
      </c>
      <c r="N60" s="8">
        <v>24.087669734642684</v>
      </c>
      <c r="O60" s="8">
        <v>24.087669734645196</v>
      </c>
      <c r="P60" s="8">
        <v>26.458431038090296</v>
      </c>
      <c r="Q60" s="8">
        <v>26.921513232826097</v>
      </c>
      <c r="R60" s="8">
        <v>26.921513232830698</v>
      </c>
      <c r="S60" s="8">
        <v>26.921513232821919</v>
      </c>
      <c r="T60" s="8">
        <v>26.921513232810575</v>
      </c>
    </row>
    <row r="61" spans="2:20" x14ac:dyDescent="0.45">
      <c r="B61" s="8">
        <v>18</v>
      </c>
      <c r="C61" s="8" t="s">
        <v>82</v>
      </c>
      <c r="D61" s="8">
        <v>1.1898089999999999</v>
      </c>
      <c r="E61" s="8">
        <v>1.1303185500000001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18</v>
      </c>
      <c r="C62" s="8" t="s">
        <v>82</v>
      </c>
      <c r="D62" s="8">
        <v>0</v>
      </c>
      <c r="E62" s="8">
        <v>0</v>
      </c>
      <c r="F62" s="8">
        <v>0.83286629999981843</v>
      </c>
      <c r="G62" s="8">
        <v>0.8328662999997527</v>
      </c>
      <c r="H62" s="8">
        <v>0.83286629999984474</v>
      </c>
      <c r="I62" s="8">
        <v>0.83286629999970174</v>
      </c>
      <c r="J62" s="8">
        <v>0.83286629999976713</v>
      </c>
      <c r="K62" s="8">
        <v>0.8328662999999753</v>
      </c>
      <c r="L62" s="8">
        <v>0.83286629999997008</v>
      </c>
      <c r="M62" s="8">
        <v>0.83286629999998063</v>
      </c>
      <c r="N62" s="8">
        <v>0.83286629999996153</v>
      </c>
      <c r="O62" s="8">
        <v>0.83286629999996975</v>
      </c>
      <c r="P62" s="8">
        <v>1.1303185499967354</v>
      </c>
      <c r="Q62" s="8">
        <v>1.130318549999644</v>
      </c>
      <c r="R62" s="8">
        <v>1.1303185499997845</v>
      </c>
      <c r="S62" s="8">
        <v>1.1303185499995769</v>
      </c>
      <c r="T62" s="8">
        <v>1.1303185499989865</v>
      </c>
    </row>
    <row r="63" spans="2:20" x14ac:dyDescent="0.45">
      <c r="B63" s="8">
        <v>19</v>
      </c>
      <c r="C63" s="8" t="s">
        <v>91</v>
      </c>
      <c r="D63" s="8">
        <v>34.999999999998074</v>
      </c>
      <c r="E63" s="8">
        <v>33.249999999998174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19</v>
      </c>
      <c r="C64" s="8" t="s">
        <v>91</v>
      </c>
      <c r="D64" s="8">
        <v>0</v>
      </c>
      <c r="E64" s="8">
        <v>0</v>
      </c>
      <c r="F64" s="8">
        <v>31.499999999622659</v>
      </c>
      <c r="G64" s="8">
        <v>31.499999999620186</v>
      </c>
      <c r="H64" s="8">
        <v>31.499999999623306</v>
      </c>
      <c r="I64" s="8">
        <v>31.499999999617959</v>
      </c>
      <c r="J64" s="8">
        <v>31.499999999620865</v>
      </c>
      <c r="K64" s="8">
        <v>31.499999999628663</v>
      </c>
      <c r="L64" s="8">
        <v>31.499999999628567</v>
      </c>
      <c r="M64" s="8">
        <v>31.499999999629207</v>
      </c>
      <c r="N64" s="8">
        <v>31.499999999627907</v>
      </c>
      <c r="O64" s="8">
        <v>31.499999999628461</v>
      </c>
      <c r="P64" s="8">
        <v>33.249999999483833</v>
      </c>
      <c r="Q64" s="8">
        <v>33.249999999594024</v>
      </c>
      <c r="R64" s="8">
        <v>33.249999999599915</v>
      </c>
      <c r="S64" s="8">
        <v>33.249999999590074</v>
      </c>
      <c r="T64" s="8">
        <v>33.249999999582556</v>
      </c>
    </row>
    <row r="65" spans="2:20" x14ac:dyDescent="0.45">
      <c r="B65" s="8">
        <v>20</v>
      </c>
      <c r="C65" s="8" t="s">
        <v>100</v>
      </c>
      <c r="D65" s="8">
        <v>5.0000001605123912E-4</v>
      </c>
      <c r="E65" s="8">
        <v>4.7500001524867705E-4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20</v>
      </c>
      <c r="C66" s="8" t="s">
        <v>100</v>
      </c>
      <c r="D66" s="8">
        <v>0</v>
      </c>
      <c r="E66" s="8">
        <v>0</v>
      </c>
      <c r="F66" s="8">
        <v>4.4999999980013599E-4</v>
      </c>
      <c r="G66" s="8">
        <v>4.4999999974997126E-4</v>
      </c>
      <c r="H66" s="8">
        <v>4.4999999983607155E-4</v>
      </c>
      <c r="I66" s="8">
        <v>4.4999999968145261E-4</v>
      </c>
      <c r="J66" s="8">
        <v>4.499999997585763E-4</v>
      </c>
      <c r="K66" s="8">
        <v>4.4999999996365878E-4</v>
      </c>
      <c r="L66" s="8">
        <v>4.4999999995845613E-4</v>
      </c>
      <c r="M66" s="8">
        <v>4.4999999996952426E-4</v>
      </c>
      <c r="N66" s="8">
        <v>4.4999999994886153E-4</v>
      </c>
      <c r="O66" s="8">
        <v>4.4999999995895898E-4</v>
      </c>
      <c r="P66" s="8">
        <v>4.7499999665442851E-4</v>
      </c>
      <c r="Q66" s="8">
        <v>4.7499999961890613E-4</v>
      </c>
      <c r="R66" s="8">
        <v>4.7499999974308214E-4</v>
      </c>
      <c r="S66" s="8">
        <v>4.7499999949542483E-4</v>
      </c>
      <c r="T66" s="8">
        <v>4.7499999936944092E-4</v>
      </c>
    </row>
    <row r="67" spans="2:20" x14ac:dyDescent="0.45">
      <c r="B67" s="8">
        <v>22</v>
      </c>
      <c r="C67" s="8" t="s">
        <v>307</v>
      </c>
      <c r="D67" s="8">
        <v>4.8917429168077271E-11</v>
      </c>
      <c r="E67" s="8">
        <v>4.6471557709673399E-11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23</v>
      </c>
      <c r="C68" s="8" t="s">
        <v>44</v>
      </c>
      <c r="D68" s="8">
        <v>9.9749909011221387</v>
      </c>
      <c r="E68" s="8">
        <v>9.4762413560660317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</row>
    <row r="69" spans="2:20" x14ac:dyDescent="0.45">
      <c r="B69" s="8">
        <v>23</v>
      </c>
      <c r="C69" s="8" t="s">
        <v>44</v>
      </c>
      <c r="D69" s="8">
        <v>0</v>
      </c>
      <c r="E69" s="8">
        <v>0</v>
      </c>
      <c r="F69" s="8">
        <v>7.7369430744297158</v>
      </c>
      <c r="G69" s="8">
        <v>6.7829938125745226</v>
      </c>
      <c r="H69" s="8">
        <v>7.6402532041215743</v>
      </c>
      <c r="I69" s="8">
        <v>7.2730649626604622</v>
      </c>
      <c r="J69" s="8">
        <v>6.7866348283203406</v>
      </c>
      <c r="K69" s="8">
        <v>6.7829938126994884</v>
      </c>
      <c r="L69" s="8">
        <v>6.7829938126066116</v>
      </c>
      <c r="M69" s="8">
        <v>6.7829938126987726</v>
      </c>
      <c r="N69" s="8">
        <v>6.7829938126054863</v>
      </c>
      <c r="O69" s="8">
        <v>6.7829938126070788</v>
      </c>
      <c r="P69" s="8">
        <v>7.5809930846600366</v>
      </c>
      <c r="Q69" s="8">
        <v>7.5809930844874378</v>
      </c>
      <c r="R69" s="8">
        <v>7.5809930846657778</v>
      </c>
      <c r="S69" s="8">
        <v>7.5809930844807187</v>
      </c>
      <c r="T69" s="8">
        <v>7.5809930844894966</v>
      </c>
    </row>
    <row r="70" spans="2:20" x14ac:dyDescent="0.45">
      <c r="B70" s="8">
        <v>24</v>
      </c>
      <c r="C70" s="8" t="s">
        <v>316</v>
      </c>
      <c r="D70" s="8">
        <v>1.6405388615684619E-11</v>
      </c>
      <c r="E70" s="8">
        <v>1.5585119184900388E-11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</row>
    <row r="71" spans="2:20" x14ac:dyDescent="0.45">
      <c r="B71" s="8">
        <v>25</v>
      </c>
      <c r="C71" s="8" t="s">
        <v>314</v>
      </c>
      <c r="D71" s="8">
        <v>2.4792390587913983E-11</v>
      </c>
      <c r="E71" s="8">
        <v>2.3552771058518284E-11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27</v>
      </c>
      <c r="C72" s="8" t="s">
        <v>115</v>
      </c>
      <c r="D72" s="8">
        <v>9.5279593622755733E-12</v>
      </c>
      <c r="E72" s="8">
        <v>9.051561394161795E-12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</row>
    <row r="73" spans="2:20" x14ac:dyDescent="0.45">
      <c r="B73" s="8">
        <v>29</v>
      </c>
      <c r="C73" s="8" t="s">
        <v>315</v>
      </c>
      <c r="D73" s="8">
        <v>6.9560447570690126E-12</v>
      </c>
      <c r="E73" s="8">
        <v>6.6082425192155619E-12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30</v>
      </c>
      <c r="C74" s="8" t="s">
        <v>129</v>
      </c>
      <c r="D74" s="8">
        <v>7.8137851238957362E-2</v>
      </c>
      <c r="E74" s="8">
        <v>7.423095867700949E-2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</row>
    <row r="75" spans="2:20" x14ac:dyDescent="0.45">
      <c r="B75" s="8">
        <v>30</v>
      </c>
      <c r="C75" s="8" t="s">
        <v>129</v>
      </c>
      <c r="D75" s="8">
        <v>0</v>
      </c>
      <c r="E75" s="8">
        <v>0</v>
      </c>
      <c r="F75" s="8">
        <v>6.6417173440332739E-2</v>
      </c>
      <c r="G75" s="8">
        <v>6.6417173440291521E-2</v>
      </c>
      <c r="H75" s="8">
        <v>6.6417173440430702E-2</v>
      </c>
      <c r="I75" s="8">
        <v>6.6417173440223728E-2</v>
      </c>
      <c r="J75" s="8">
        <v>6.6417173440325578E-2</v>
      </c>
      <c r="K75" s="8">
        <v>6.6417173440638758E-2</v>
      </c>
      <c r="L75" s="8">
        <v>6.6417173440631069E-2</v>
      </c>
      <c r="M75" s="8">
        <v>6.6417173440633123E-2</v>
      </c>
      <c r="N75" s="8">
        <v>6.6417173440602453E-2</v>
      </c>
      <c r="O75" s="8">
        <v>6.6417173440633331E-2</v>
      </c>
      <c r="P75" s="8">
        <v>7.4230958542213538E-2</v>
      </c>
      <c r="Q75" s="8">
        <v>7.4230958549270545E-2</v>
      </c>
      <c r="R75" s="8">
        <v>7.42309585499695E-2</v>
      </c>
      <c r="S75" s="8">
        <v>7.4230958548607479E-2</v>
      </c>
      <c r="T75" s="8">
        <v>7.4230958546676246E-2</v>
      </c>
    </row>
    <row r="76" spans="2:20" x14ac:dyDescent="0.45">
      <c r="B76" s="8">
        <v>31</v>
      </c>
      <c r="C76" s="8" t="s">
        <v>135</v>
      </c>
      <c r="D76" s="8">
        <v>2.5383709987570953E-12</v>
      </c>
      <c r="E76" s="8">
        <v>2.4114524488192401E-12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</row>
    <row r="77" spans="2:20" x14ac:dyDescent="0.45">
      <c r="B77" s="8">
        <v>32</v>
      </c>
      <c r="C77" s="8" t="s">
        <v>318</v>
      </c>
      <c r="D77" s="8">
        <v>2.6937606367281977E-12</v>
      </c>
      <c r="E77" s="8">
        <v>2.5590726048917876E-12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33</v>
      </c>
      <c r="C78" s="8" t="s">
        <v>317</v>
      </c>
      <c r="D78" s="8">
        <v>2.5354460695431362E-12</v>
      </c>
      <c r="E78" s="8">
        <v>2.4086737660659795E-12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</row>
    <row r="79" spans="2:20" x14ac:dyDescent="0.45">
      <c r="B79" s="8">
        <v>34</v>
      </c>
      <c r="C79" s="8" t="s">
        <v>141</v>
      </c>
      <c r="D79" s="8">
        <v>3.1376827892603814</v>
      </c>
      <c r="E79" s="8">
        <v>2.9807986497973622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34</v>
      </c>
      <c r="C80" s="8" t="s">
        <v>141</v>
      </c>
      <c r="D80" s="8">
        <v>0</v>
      </c>
      <c r="E80" s="8">
        <v>0</v>
      </c>
      <c r="F80" s="8">
        <v>2.8239145100332137</v>
      </c>
      <c r="G80" s="8">
        <v>2.823914510032794</v>
      </c>
      <c r="H80" s="8">
        <v>2.8239145100331515</v>
      </c>
      <c r="I80" s="8">
        <v>2.8239145100324849</v>
      </c>
      <c r="J80" s="8">
        <v>2.8239145100327998</v>
      </c>
      <c r="K80" s="8">
        <v>2.8239145100335508</v>
      </c>
      <c r="L80" s="8">
        <v>2.8239145100334224</v>
      </c>
      <c r="M80" s="8">
        <v>2.8239145100333682</v>
      </c>
      <c r="N80" s="8">
        <v>2.8239145100331733</v>
      </c>
      <c r="O80" s="8">
        <v>2.8239145100334508</v>
      </c>
      <c r="P80" s="8">
        <v>2.8037445989321541</v>
      </c>
      <c r="Q80" s="8">
        <v>2.9484017705443204</v>
      </c>
      <c r="R80" s="8">
        <v>2.8766399598271351</v>
      </c>
      <c r="S80" s="8">
        <v>2.9807986493116569</v>
      </c>
      <c r="T80" s="8">
        <v>2.6211597013518393</v>
      </c>
    </row>
    <row r="81" spans="2:20" x14ac:dyDescent="0.45">
      <c r="B81" s="8">
        <v>35</v>
      </c>
      <c r="C81" s="8" t="s">
        <v>57</v>
      </c>
      <c r="D81" s="8">
        <v>2.7997068802611579E-11</v>
      </c>
      <c r="E81" s="8">
        <v>2.6597215362480999E-11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</row>
    <row r="82" spans="2:20" x14ac:dyDescent="0.45">
      <c r="B82" s="8">
        <v>35</v>
      </c>
      <c r="C82" s="8" t="s">
        <v>57</v>
      </c>
      <c r="D82" s="8">
        <v>0</v>
      </c>
      <c r="E82" s="8">
        <v>0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>
        <v>1.4216425456307882E-11</v>
      </c>
      <c r="Q82" s="8">
        <v>9.5441393523211659E-12</v>
      </c>
      <c r="R82" s="8">
        <v>1.7332942320956458E-11</v>
      </c>
      <c r="S82" s="8">
        <v>2.2186470718898053E-12</v>
      </c>
      <c r="T82" s="8">
        <v>8.8575886540477708E-12</v>
      </c>
    </row>
    <row r="83" spans="2:20" x14ac:dyDescent="0.45">
      <c r="B83" s="8">
        <v>37</v>
      </c>
      <c r="C83" s="8" t="s">
        <v>117</v>
      </c>
      <c r="D83" s="8">
        <v>3.2634835816874461</v>
      </c>
      <c r="E83" s="8">
        <v>3.1003094026030742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</row>
    <row r="84" spans="2:20" x14ac:dyDescent="0.45">
      <c r="B84" s="8">
        <v>37</v>
      </c>
      <c r="C84" s="8" t="s">
        <v>117</v>
      </c>
      <c r="D84" s="8">
        <v>0</v>
      </c>
      <c r="E84" s="8">
        <v>0</v>
      </c>
      <c r="F84" s="8">
        <v>0.63311525376150946</v>
      </c>
      <c r="G84" s="8">
        <v>0.62574024263104644</v>
      </c>
      <c r="H84" s="8">
        <v>0.55694117188685843</v>
      </c>
      <c r="I84" s="8">
        <v>0.62651205586343195</v>
      </c>
      <c r="J84" s="8">
        <v>0.74582207248472077</v>
      </c>
      <c r="K84" s="8">
        <v>1.9092188804787888</v>
      </c>
      <c r="L84" s="8">
        <v>2.925325122767477</v>
      </c>
      <c r="M84" s="8">
        <v>2.9090019454276024</v>
      </c>
      <c r="N84" s="8">
        <v>2.9267524097076123</v>
      </c>
      <c r="O84" s="8">
        <v>2.9350593270731191</v>
      </c>
      <c r="P84" s="8">
        <v>0.58178969826355498</v>
      </c>
      <c r="Q84" s="8">
        <v>1.5055495718209968</v>
      </c>
      <c r="R84" s="8">
        <v>1.577385610778711</v>
      </c>
      <c r="S84" s="8">
        <v>2.0991148035212488</v>
      </c>
      <c r="T84" s="8">
        <v>2.2587487100347685</v>
      </c>
    </row>
    <row r="85" spans="2:20" x14ac:dyDescent="0.45">
      <c r="B85" s="8">
        <v>39</v>
      </c>
      <c r="C85" s="8" t="s">
        <v>308</v>
      </c>
      <c r="D85" s="8">
        <v>5.0774432030616766E-12</v>
      </c>
      <c r="E85" s="8">
        <v>5.0774432030616766E-12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</row>
    <row r="86" spans="2:20" x14ac:dyDescent="0.45">
      <c r="B86" s="8">
        <v>40</v>
      </c>
      <c r="C86" s="8" t="s">
        <v>309</v>
      </c>
      <c r="D86" s="8">
        <v>6.4285113338213602E-12</v>
      </c>
      <c r="E86" s="8">
        <v>6.4285113338213602E-12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</row>
    <row r="87" spans="2:20" x14ac:dyDescent="0.45">
      <c r="B87" s="8">
        <v>40</v>
      </c>
      <c r="C87" s="8" t="s">
        <v>309</v>
      </c>
      <c r="D87" s="8">
        <v>0</v>
      </c>
      <c r="E87" s="8">
        <v>0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>
        <v>1.6852641035038643E-13</v>
      </c>
      <c r="S87" s="8"/>
      <c r="T87" s="8"/>
    </row>
    <row r="88" spans="2:20" x14ac:dyDescent="0.45">
      <c r="B88" s="8">
        <v>42</v>
      </c>
      <c r="C88" s="8" t="s">
        <v>155</v>
      </c>
      <c r="D88" s="8">
        <v>13.120162687677253</v>
      </c>
      <c r="E88" s="8">
        <v>2.1462489073860094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</row>
    <row r="89" spans="2:20" x14ac:dyDescent="0.45">
      <c r="B89" s="8">
        <v>42</v>
      </c>
      <c r="C89" s="8" t="s">
        <v>155</v>
      </c>
      <c r="D89" s="8">
        <v>0</v>
      </c>
      <c r="E89" s="8">
        <v>0</v>
      </c>
      <c r="F89" s="8">
        <v>2.8065523931135892</v>
      </c>
      <c r="G89" s="8">
        <v>2.8065523931135901</v>
      </c>
      <c r="H89" s="8">
        <v>2.8065523931135892</v>
      </c>
      <c r="I89" s="8">
        <v>2.8065523931135892</v>
      </c>
      <c r="J89" s="8">
        <v>2.8065523931135901</v>
      </c>
      <c r="K89" s="8">
        <v>4.2098285896703844</v>
      </c>
      <c r="L89" s="8">
        <v>4.2098285896703844</v>
      </c>
      <c r="M89" s="8">
        <v>4.2098285896703844</v>
      </c>
      <c r="N89" s="8">
        <v>4.2098285896703844</v>
      </c>
      <c r="O89" s="8">
        <v>4.2098285896703844</v>
      </c>
      <c r="P89" s="8">
        <v>1.7493550250235619</v>
      </c>
      <c r="Q89" s="8">
        <v>1.7493550250235617</v>
      </c>
      <c r="R89" s="8">
        <v>1.7493550250235619</v>
      </c>
      <c r="S89" s="8">
        <v>1.7493550250235619</v>
      </c>
      <c r="T89" s="8">
        <v>1.7493550250235617</v>
      </c>
    </row>
    <row r="90" spans="2:20" x14ac:dyDescent="0.45">
      <c r="B90" s="8">
        <v>43</v>
      </c>
      <c r="C90" s="8" t="s">
        <v>159</v>
      </c>
      <c r="D90" s="8">
        <v>9.2727116567335166</v>
      </c>
      <c r="E90" s="8">
        <v>2.4331801195200553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</row>
    <row r="91" spans="2:20" x14ac:dyDescent="0.45">
      <c r="B91" s="8">
        <v>43</v>
      </c>
      <c r="C91" s="8" t="s">
        <v>159</v>
      </c>
      <c r="D91" s="8">
        <v>0</v>
      </c>
      <c r="E91" s="8">
        <v>0</v>
      </c>
      <c r="F91" s="8">
        <v>2.9440857655584596</v>
      </c>
      <c r="G91" s="8">
        <v>2.9440857655584596</v>
      </c>
      <c r="H91" s="8">
        <v>2.9440857655584596</v>
      </c>
      <c r="I91" s="8">
        <v>2.9440857655584596</v>
      </c>
      <c r="J91" s="8">
        <v>2.9440857655584596</v>
      </c>
      <c r="K91" s="8">
        <v>4.4161286483376898</v>
      </c>
      <c r="L91" s="8">
        <v>4.4161286483376898</v>
      </c>
      <c r="M91" s="8">
        <v>4.4161286483376898</v>
      </c>
      <c r="N91" s="8">
        <v>4.4161286483376898</v>
      </c>
      <c r="O91" s="8">
        <v>4.4161286483376898</v>
      </c>
      <c r="P91" s="8">
        <v>2.1029184039703286</v>
      </c>
      <c r="Q91" s="8">
        <v>2.1029184039703286</v>
      </c>
      <c r="R91" s="8">
        <v>2.1029184039703286</v>
      </c>
      <c r="S91" s="8">
        <v>2.1029184039703286</v>
      </c>
      <c r="T91" s="8">
        <v>2.1029184039703286</v>
      </c>
    </row>
    <row r="92" spans="2:20" x14ac:dyDescent="0.45">
      <c r="B92" s="8">
        <v>44</v>
      </c>
      <c r="C92" s="8" t="s">
        <v>162</v>
      </c>
      <c r="D92" s="8">
        <v>6.1497401695775205</v>
      </c>
      <c r="E92" s="8">
        <v>1.3836915381549422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</row>
    <row r="93" spans="2:20" x14ac:dyDescent="0.45">
      <c r="B93" s="8">
        <v>44</v>
      </c>
      <c r="C93" s="8" t="s">
        <v>162</v>
      </c>
      <c r="D93" s="8">
        <v>0</v>
      </c>
      <c r="E93" s="8">
        <v>0</v>
      </c>
      <c r="F93" s="8">
        <v>2.1984946106239183</v>
      </c>
      <c r="G93" s="8">
        <v>2.1984946106239183</v>
      </c>
      <c r="H93" s="8">
        <v>2.1984946106239192</v>
      </c>
      <c r="I93" s="8">
        <v>2.1984946106239192</v>
      </c>
      <c r="J93" s="8">
        <v>2.1984946106239183</v>
      </c>
      <c r="K93" s="8">
        <v>3.2977419159358772</v>
      </c>
      <c r="L93" s="8">
        <v>3.2977419159358776</v>
      </c>
      <c r="M93" s="8">
        <v>3.2977419159358776</v>
      </c>
      <c r="N93" s="8">
        <v>3.2977419159358776</v>
      </c>
      <c r="O93" s="8">
        <v>3.2977419159358776</v>
      </c>
      <c r="P93" s="8">
        <v>1.3740591316399491</v>
      </c>
      <c r="Q93" s="8">
        <v>1.3740591316399491</v>
      </c>
      <c r="R93" s="8">
        <v>1.3740591316399491</v>
      </c>
      <c r="S93" s="8">
        <v>1.3740591316399491</v>
      </c>
      <c r="T93" s="8">
        <v>1.3740591316399491</v>
      </c>
    </row>
    <row r="94" spans="2:20" x14ac:dyDescent="0.45">
      <c r="B94" s="8">
        <v>46</v>
      </c>
      <c r="C94" s="8" t="s">
        <v>167</v>
      </c>
      <c r="D94" s="8">
        <v>2.5345991285873345E-12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</row>
    <row r="95" spans="2:20" x14ac:dyDescent="0.45">
      <c r="B95" s="8">
        <v>46</v>
      </c>
      <c r="C95" s="8" t="s">
        <v>167</v>
      </c>
      <c r="D95" s="8">
        <v>0</v>
      </c>
      <c r="E95" s="8">
        <v>0</v>
      </c>
      <c r="F95" s="8"/>
      <c r="G95" s="8">
        <v>6.574524876494495E-13</v>
      </c>
      <c r="H95" s="8">
        <v>6.574524876494495E-13</v>
      </c>
      <c r="I95" s="8">
        <v>6.574524876494495E-13</v>
      </c>
      <c r="J95" s="8"/>
      <c r="K95" s="8"/>
      <c r="L95" s="8">
        <v>3.0097480706619677E-13</v>
      </c>
      <c r="M95" s="8">
        <v>3.0097480706619672E-13</v>
      </c>
      <c r="N95" s="8">
        <v>3.0097480706619672E-13</v>
      </c>
      <c r="O95" s="8"/>
      <c r="P95" s="8"/>
      <c r="Q95" s="8"/>
      <c r="R95" s="8"/>
      <c r="S95" s="8"/>
      <c r="T95" s="8"/>
    </row>
    <row r="96" spans="2:20" x14ac:dyDescent="0.45">
      <c r="B96" s="8">
        <v>48</v>
      </c>
      <c r="C96" s="8" t="s">
        <v>174</v>
      </c>
      <c r="D96" s="8">
        <v>2.6602259249559954</v>
      </c>
      <c r="E96" s="8">
        <v>2.5272146287081956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</row>
    <row r="97" spans="2:20" x14ac:dyDescent="0.45">
      <c r="B97" s="8">
        <v>48</v>
      </c>
      <c r="C97" s="8" t="s">
        <v>174</v>
      </c>
      <c r="D97" s="8">
        <v>0</v>
      </c>
      <c r="E97" s="8">
        <v>0</v>
      </c>
      <c r="F97" s="8">
        <v>1.1146346625565615</v>
      </c>
      <c r="G97" s="8">
        <v>1.1146346625565617</v>
      </c>
      <c r="H97" s="8">
        <v>1.1146346625565617</v>
      </c>
      <c r="I97" s="8">
        <v>1.1146346625565617</v>
      </c>
      <c r="J97" s="8">
        <v>1.1146346625565617</v>
      </c>
      <c r="K97" s="8">
        <v>1.1146346625565615</v>
      </c>
      <c r="L97" s="8">
        <v>1.1146346625565617</v>
      </c>
      <c r="M97" s="8">
        <v>1.1146346625565617</v>
      </c>
      <c r="N97" s="8">
        <v>1.1146346625565617</v>
      </c>
      <c r="O97" s="8">
        <v>1.1146346625565617</v>
      </c>
      <c r="P97" s="8">
        <v>2.5272146287081951</v>
      </c>
      <c r="Q97" s="8">
        <v>2.5272146287081938</v>
      </c>
      <c r="R97" s="8">
        <v>2.5272146287081947</v>
      </c>
      <c r="S97" s="8">
        <v>2.5272146287081947</v>
      </c>
      <c r="T97" s="8">
        <v>2.5272146287081938</v>
      </c>
    </row>
    <row r="98" spans="2:20" x14ac:dyDescent="0.45">
      <c r="B98" s="8">
        <v>51</v>
      </c>
      <c r="C98" s="8" t="s">
        <v>154</v>
      </c>
      <c r="D98" s="8">
        <v>3.3785595739654322</v>
      </c>
      <c r="E98" s="8">
        <v>0.50678393609481476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</row>
    <row r="99" spans="2:20" x14ac:dyDescent="0.45">
      <c r="B99" s="8">
        <v>51</v>
      </c>
      <c r="C99" s="8" t="s">
        <v>154</v>
      </c>
      <c r="D99" s="8">
        <v>0</v>
      </c>
      <c r="E99" s="8">
        <v>0</v>
      </c>
      <c r="F99" s="8">
        <v>1.2544885528497627</v>
      </c>
      <c r="G99" s="8">
        <v>1.2544885528497627</v>
      </c>
      <c r="H99" s="8">
        <v>1.2544885528497627</v>
      </c>
      <c r="I99" s="8">
        <v>1.2544885528497627</v>
      </c>
      <c r="J99" s="8">
        <v>1.2544885528497627</v>
      </c>
      <c r="K99" s="8">
        <v>1.2544885528497627</v>
      </c>
      <c r="L99" s="8">
        <v>1.2544885528497627</v>
      </c>
      <c r="M99" s="8">
        <v>1.2544885528497627</v>
      </c>
      <c r="N99" s="8">
        <v>1.2544885528497627</v>
      </c>
      <c r="O99" s="8">
        <v>1.2544885528497627</v>
      </c>
      <c r="P99" s="8">
        <v>0.50678393609481487</v>
      </c>
      <c r="Q99" s="8">
        <v>0.50678393609481476</v>
      </c>
      <c r="R99" s="8">
        <v>0.50678393609481476</v>
      </c>
      <c r="S99" s="8">
        <v>0.50678393609481476</v>
      </c>
      <c r="T99" s="8">
        <v>0.50678393609481476</v>
      </c>
    </row>
    <row r="100" spans="2:20" x14ac:dyDescent="0.45">
      <c r="B100" s="8">
        <v>53</v>
      </c>
      <c r="C100" s="8" t="s">
        <v>69</v>
      </c>
      <c r="D100" s="8">
        <v>2.0186434106497067E-12</v>
      </c>
      <c r="E100" s="8">
        <v>1.9177112401172215E-12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</row>
    <row r="101" spans="2:20" x14ac:dyDescent="0.45">
      <c r="B101" s="8">
        <v>53</v>
      </c>
      <c r="C101" s="8" t="s">
        <v>69</v>
      </c>
      <c r="D101" s="8">
        <v>0</v>
      </c>
      <c r="E101" s="8">
        <v>0</v>
      </c>
      <c r="F101" s="8">
        <v>1.9046444946000273E-12</v>
      </c>
      <c r="G101" s="8">
        <v>1.9067486384225929E-12</v>
      </c>
      <c r="H101" s="8">
        <v>1.9061594781522784E-12</v>
      </c>
      <c r="I101" s="8">
        <v>1.9061594781522776E-12</v>
      </c>
      <c r="J101" s="8">
        <v>1.906748638422584E-12</v>
      </c>
      <c r="K101" s="8">
        <v>1.905486152129053E-12</v>
      </c>
      <c r="L101" s="8">
        <v>1.9067486384226018E-12</v>
      </c>
      <c r="M101" s="8">
        <v>1.9073377986929227E-12</v>
      </c>
      <c r="N101" s="8">
        <v>1.9096944397742069E-12</v>
      </c>
      <c r="O101" s="8">
        <v>1.9067486384225889E-12</v>
      </c>
      <c r="P101" s="8">
        <v>2.0217879331282035E-12</v>
      </c>
      <c r="Q101" s="8">
        <v>2.0270118024212058E-12</v>
      </c>
      <c r="R101" s="8">
        <v>2.0248607974182166E-12</v>
      </c>
      <c r="S101" s="8">
        <v>2.0248607974182061E-12</v>
      </c>
      <c r="T101" s="8">
        <v>2.0194832849107083E-12</v>
      </c>
    </row>
    <row r="102" spans="2:20" x14ac:dyDescent="0.45">
      <c r="B102" s="8">
        <v>54</v>
      </c>
      <c r="C102" s="8" t="s">
        <v>319</v>
      </c>
      <c r="D102" s="8">
        <v>0</v>
      </c>
      <c r="E102" s="8">
        <v>0</v>
      </c>
      <c r="F102" s="8">
        <v>1.9729012494073805E-13</v>
      </c>
      <c r="G102" s="8">
        <v>1.9952051739266872E-13</v>
      </c>
      <c r="H102" s="8">
        <v>1.9873497036557443E-13</v>
      </c>
      <c r="I102" s="8">
        <v>1.9873497036557395E-13</v>
      </c>
      <c r="J102" s="8">
        <v>1.9952051739266951E-13</v>
      </c>
      <c r="K102" s="8">
        <v>1.9750053932299563E-13</v>
      </c>
      <c r="L102" s="8">
        <v>1.9952051739266951E-13</v>
      </c>
      <c r="M102" s="8">
        <v>1.9873497036557405E-13</v>
      </c>
      <c r="N102" s="8">
        <v>1.9873497036557428E-13</v>
      </c>
      <c r="O102" s="8">
        <v>1.9952051739266905E-13</v>
      </c>
      <c r="P102" s="8">
        <v>2.105318051966444E-13</v>
      </c>
      <c r="Q102" s="8">
        <v>2.1514110163164361E-13</v>
      </c>
      <c r="R102" s="8">
        <v>2.1872610996997775E-13</v>
      </c>
      <c r="S102" s="8">
        <v>2.1872610996997732E-13</v>
      </c>
      <c r="T102" s="8">
        <v>2.1514110163164403E-13</v>
      </c>
    </row>
    <row r="103" spans="2:20" x14ac:dyDescent="0.45">
      <c r="B103" s="8">
        <v>271</v>
      </c>
      <c r="C103" s="8" t="s">
        <v>23</v>
      </c>
      <c r="D103" s="8">
        <v>1.6800000000309103</v>
      </c>
      <c r="E103" s="8">
        <v>1.596000000029365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</row>
    <row r="104" spans="2:20" x14ac:dyDescent="0.45">
      <c r="B104" s="8">
        <v>271</v>
      </c>
      <c r="C104" s="8" t="s">
        <v>23</v>
      </c>
      <c r="D104" s="8">
        <v>0</v>
      </c>
      <c r="E104" s="8">
        <v>0</v>
      </c>
      <c r="F104" s="8">
        <v>-1.087689259604117E-11</v>
      </c>
      <c r="G104" s="8">
        <v>5.8679103852377349E-13</v>
      </c>
      <c r="H104" s="8">
        <v>9.8221814684103922E-13</v>
      </c>
      <c r="I104" s="8">
        <v>2.2682784109162912E-12</v>
      </c>
      <c r="J104" s="8">
        <v>2.104559072901992E-12</v>
      </c>
      <c r="K104" s="8">
        <v>-1.6190514709389585</v>
      </c>
      <c r="L104" s="8">
        <v>1.2279264832714658E-11</v>
      </c>
      <c r="M104" s="8">
        <v>0.59328678484071062</v>
      </c>
      <c r="N104" s="8">
        <v>1.6451753023567728</v>
      </c>
      <c r="O104" s="8">
        <v>0.17116278671934831</v>
      </c>
      <c r="P104" s="8">
        <v>-1.6190514709338921</v>
      </c>
      <c r="Q104" s="8">
        <v>0.86197847739340427</v>
      </c>
      <c r="R104" s="8">
        <v>0.40504358043745936</v>
      </c>
      <c r="S104" s="8">
        <v>1.6605726666099474</v>
      </c>
      <c r="T104" s="8">
        <v>-0.51851851851784092</v>
      </c>
    </row>
    <row r="105" spans="2:20" x14ac:dyDescent="0.45">
      <c r="B105" s="8">
        <v>272</v>
      </c>
      <c r="C105" s="8" t="s">
        <v>38</v>
      </c>
      <c r="D105" s="8">
        <v>2.855917761213346E-11</v>
      </c>
      <c r="E105" s="8">
        <v>2.7131218731526784E-11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</row>
    <row r="106" spans="2:20" x14ac:dyDescent="0.45">
      <c r="B106" s="8">
        <v>272</v>
      </c>
      <c r="C106" s="8" t="s">
        <v>38</v>
      </c>
      <c r="D106" s="8">
        <v>0</v>
      </c>
      <c r="E106" s="8">
        <v>0</v>
      </c>
      <c r="F106" s="8">
        <v>-3.7536962177617741E-12</v>
      </c>
      <c r="G106" s="8">
        <v>-1.3537891170631513E-12</v>
      </c>
      <c r="H106" s="8">
        <v>-6.3010834057631355E-13</v>
      </c>
      <c r="I106" s="8">
        <v>-1.2919501506328883E-12</v>
      </c>
      <c r="J106" s="8">
        <v>-9.5194537049729984E-13</v>
      </c>
      <c r="K106" s="8">
        <v>-5.0822801068023962E-12</v>
      </c>
      <c r="L106" s="8">
        <v>6.7156522544975079E-13</v>
      </c>
      <c r="M106" s="8">
        <v>5.9158194048694707E-13</v>
      </c>
      <c r="N106" s="8">
        <v>1.3620141176855366E-12</v>
      </c>
      <c r="O106" s="8">
        <v>8.5025130745879419E-13</v>
      </c>
      <c r="P106" s="8">
        <v>-3.9419773769207119E-11</v>
      </c>
      <c r="Q106" s="8">
        <v>9.3032652130633086E-12</v>
      </c>
      <c r="R106" s="8">
        <v>1.1814520480765475E-11</v>
      </c>
      <c r="S106" s="8">
        <v>6.6803548551954135E-12</v>
      </c>
      <c r="T106" s="8">
        <v>-9.3173335272929635E-12</v>
      </c>
    </row>
    <row r="107" spans="2:20" x14ac:dyDescent="0.45">
      <c r="B107" s="8">
        <v>273</v>
      </c>
      <c r="C107" s="8" t="s">
        <v>51</v>
      </c>
      <c r="D107" s="8">
        <v>2.8599482904962873E-11</v>
      </c>
      <c r="E107" s="8">
        <v>2.7169508759714736E-11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</row>
    <row r="108" spans="2:20" x14ac:dyDescent="0.45">
      <c r="B108" s="8">
        <v>273</v>
      </c>
      <c r="C108" s="8" t="s">
        <v>51</v>
      </c>
      <c r="D108" s="8">
        <v>0</v>
      </c>
      <c r="E108" s="8">
        <v>0</v>
      </c>
      <c r="F108" s="8">
        <v>-6.0206104972166495E-12</v>
      </c>
      <c r="G108" s="8">
        <v>-1.9534026296585185E-12</v>
      </c>
      <c r="H108" s="8">
        <v>-1.3111735942123865E-12</v>
      </c>
      <c r="I108" s="8">
        <v>-1.8671348544570518E-12</v>
      </c>
      <c r="J108" s="8">
        <v>-1.2298311970268147E-12</v>
      </c>
      <c r="K108" s="8">
        <v>-1.9196584576765865E-11</v>
      </c>
      <c r="L108" s="8">
        <v>5.4196979351350943E-12</v>
      </c>
      <c r="M108" s="8">
        <v>3.7763625436051403E-12</v>
      </c>
      <c r="N108" s="8">
        <v>5.1551385253076843E-12</v>
      </c>
      <c r="O108" s="8">
        <v>5.6856228062264229E-12</v>
      </c>
      <c r="P108" s="8">
        <v>-1.3232544029446369E-11</v>
      </c>
      <c r="Q108" s="8">
        <v>1.2972192398069887E-12</v>
      </c>
      <c r="R108" s="8">
        <v>-1.0601869791060602E-13</v>
      </c>
      <c r="S108" s="8">
        <v>-6.900008522015848E-13</v>
      </c>
      <c r="T108" s="8">
        <v>-4.1237609434094497E-12</v>
      </c>
    </row>
    <row r="109" spans="2:20" x14ac:dyDescent="0.45">
      <c r="B109" s="8">
        <v>274</v>
      </c>
      <c r="C109" s="8" t="s">
        <v>312</v>
      </c>
      <c r="D109" s="8">
        <v>7.6027979133958874E-11</v>
      </c>
      <c r="E109" s="8">
        <v>7.2226580177260937E-11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</row>
    <row r="110" spans="2:20" x14ac:dyDescent="0.45">
      <c r="B110" s="8">
        <v>274</v>
      </c>
      <c r="C110" s="8" t="s">
        <v>312</v>
      </c>
      <c r="D110" s="8">
        <v>0</v>
      </c>
      <c r="E110" s="8">
        <v>0</v>
      </c>
      <c r="F110" s="8">
        <v>-3.7029861770486574E-12</v>
      </c>
      <c r="G110" s="8">
        <v>-1.1604205835850422E-12</v>
      </c>
      <c r="H110" s="8">
        <v>-1.7418799898917354E-12</v>
      </c>
      <c r="I110" s="8">
        <v>-2.0355453723517157E-12</v>
      </c>
      <c r="J110" s="8">
        <v>-8.2316691175724326E-13</v>
      </c>
      <c r="K110" s="8">
        <v>-9.8372721655687708E-12</v>
      </c>
      <c r="L110" s="8">
        <v>4.7986840732810713E-12</v>
      </c>
      <c r="M110" s="8">
        <v>-5.9126471418525452E-14</v>
      </c>
      <c r="N110" s="8">
        <v>8.1810873390064293E-13</v>
      </c>
      <c r="O110" s="8">
        <v>4.7362847972724766E-12</v>
      </c>
      <c r="P110" s="8">
        <v>-6.974940984744234E-12</v>
      </c>
      <c r="Q110" s="8">
        <v>-6.7326086726263016E-15</v>
      </c>
      <c r="R110" s="8">
        <v>-3.1942142181787556E-12</v>
      </c>
      <c r="S110" s="8">
        <v>-1.212355560225126E-12</v>
      </c>
      <c r="T110" s="8">
        <v>-3.3303447333544903E-12</v>
      </c>
    </row>
    <row r="111" spans="2:20" x14ac:dyDescent="0.45">
      <c r="B111" s="8">
        <v>275</v>
      </c>
      <c r="C111" s="8" t="s">
        <v>313</v>
      </c>
      <c r="D111" s="8">
        <v>6.4267714553241128E-11</v>
      </c>
      <c r="E111" s="8">
        <v>6.1054328825579077E-11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</row>
    <row r="112" spans="2:20" x14ac:dyDescent="0.45">
      <c r="B112" s="8">
        <v>275</v>
      </c>
      <c r="C112" s="8" t="s">
        <v>313</v>
      </c>
      <c r="D112" s="8">
        <v>0</v>
      </c>
      <c r="E112" s="8">
        <v>0</v>
      </c>
      <c r="F112" s="8">
        <v>-5.7474578454845137E-12</v>
      </c>
      <c r="G112" s="8">
        <v>-4.7416680618692554E-12</v>
      </c>
      <c r="H112" s="8">
        <v>-3.5782352643830246E-12</v>
      </c>
      <c r="I112" s="8">
        <v>-6.0039702659277226E-12</v>
      </c>
      <c r="J112" s="8">
        <v>-4.2783510275346648E-12</v>
      </c>
      <c r="K112" s="8">
        <v>-8.2915124808454361E-12</v>
      </c>
      <c r="L112" s="8">
        <v>8.4569083863781307E-13</v>
      </c>
      <c r="M112" s="8">
        <v>2.9125121625619686E-13</v>
      </c>
      <c r="N112" s="8">
        <v>6.7714252458725649E-13</v>
      </c>
      <c r="O112" s="8">
        <v>8.8200908992864506E-13</v>
      </c>
      <c r="P112" s="8">
        <v>-2.511998209394809E-11</v>
      </c>
      <c r="Q112" s="8">
        <v>-8.7163632035358733E-12</v>
      </c>
      <c r="R112" s="8">
        <v>-1.0653721078445881E-11</v>
      </c>
      <c r="S112" s="8">
        <v>-1.1817582037690536E-11</v>
      </c>
      <c r="T112" s="8">
        <v>-1.6126732731639304E-11</v>
      </c>
    </row>
    <row r="113" spans="2:20" x14ac:dyDescent="0.45">
      <c r="B113" s="8">
        <v>276</v>
      </c>
      <c r="C113" s="8" t="s">
        <v>65</v>
      </c>
      <c r="D113" s="8">
        <v>4.6207155252584318E-11</v>
      </c>
      <c r="E113" s="8">
        <v>4.3896797489955088E-11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</row>
    <row r="114" spans="2:20" x14ac:dyDescent="0.45">
      <c r="B114" s="8">
        <v>276</v>
      </c>
      <c r="C114" s="8" t="s">
        <v>65</v>
      </c>
      <c r="D114" s="8">
        <v>0</v>
      </c>
      <c r="E114" s="8">
        <v>0</v>
      </c>
      <c r="F114" s="8">
        <v>-5.3045351291526982E-12</v>
      </c>
      <c r="G114" s="8">
        <v>-2.776246679460019E-12</v>
      </c>
      <c r="H114" s="8">
        <v>-2.6069833045972838E-12</v>
      </c>
      <c r="I114" s="8">
        <v>-3.5769287708196868E-12</v>
      </c>
      <c r="J114" s="8">
        <v>-2.2729131186569553E-12</v>
      </c>
      <c r="K114" s="8">
        <v>-1.2118458616022907E-11</v>
      </c>
      <c r="L114" s="8">
        <v>3.4079276686794458E-12</v>
      </c>
      <c r="M114" s="8">
        <v>1.1385743365022959E-12</v>
      </c>
      <c r="N114" s="8">
        <v>2.2309365680743207E-12</v>
      </c>
      <c r="O114" s="8">
        <v>3.5031151603735369E-12</v>
      </c>
      <c r="P114" s="8">
        <v>-1.2460126635873667E-11</v>
      </c>
      <c r="Q114" s="8">
        <v>-1.8552679389813707E-12</v>
      </c>
      <c r="R114" s="8">
        <v>-5.2780996117939057E-12</v>
      </c>
      <c r="S114" s="8">
        <v>-3.735608495341358E-12</v>
      </c>
      <c r="T114" s="8">
        <v>-6.5789302595935465E-12</v>
      </c>
    </row>
    <row r="115" spans="2:20" x14ac:dyDescent="0.45">
      <c r="B115" s="8">
        <v>281</v>
      </c>
      <c r="C115" s="8" t="s">
        <v>86</v>
      </c>
      <c r="D115" s="8">
        <v>11.907478636051827</v>
      </c>
      <c r="E115" s="8">
        <v>11.312104704249236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</row>
    <row r="116" spans="2:20" x14ac:dyDescent="0.45">
      <c r="B116" s="8">
        <v>281</v>
      </c>
      <c r="C116" s="8" t="s">
        <v>86</v>
      </c>
      <c r="D116" s="8">
        <v>0</v>
      </c>
      <c r="E116" s="8">
        <v>0</v>
      </c>
      <c r="F116" s="8">
        <v>-6.7214253363287995</v>
      </c>
      <c r="G116" s="8">
        <v>0.14254075171619859</v>
      </c>
      <c r="H116" s="8">
        <v>2.5256297244382493</v>
      </c>
      <c r="I116" s="8">
        <v>6.4136102709140914</v>
      </c>
      <c r="J116" s="8">
        <v>2.3400138485293218</v>
      </c>
      <c r="K116" s="8">
        <v>-12.705512022204879</v>
      </c>
      <c r="L116" s="8">
        <v>2.7511606990003113E-10</v>
      </c>
      <c r="M116" s="8">
        <v>7.8342971648040862</v>
      </c>
      <c r="N116" s="8">
        <v>10.898366952928525</v>
      </c>
      <c r="O116" s="8">
        <v>0.91260376854013714</v>
      </c>
      <c r="P116" s="8">
        <v>-12.70551202215389</v>
      </c>
      <c r="Q116" s="8">
        <v>6.5323734230788562</v>
      </c>
      <c r="R116" s="8">
        <v>4.703454484345218</v>
      </c>
      <c r="S116" s="8">
        <v>9.667084932571699</v>
      </c>
      <c r="T116" s="8">
        <v>-1.3091239526615861E-10</v>
      </c>
    </row>
    <row r="199" spans="1:33" s="48" customFormat="1" x14ac:dyDescent="0.4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</row>
    <row r="200" spans="1:33" s="48" customFormat="1" x14ac:dyDescent="0.4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</row>
    <row r="201" spans="1:33" s="48" customFormat="1" x14ac:dyDescent="0.4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</row>
    <row r="202" spans="1:33" s="48" customFormat="1" x14ac:dyDescent="0.4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</row>
    <row r="203" spans="1:33" s="48" customFormat="1" x14ac:dyDescent="0.4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</row>
    <row r="204" spans="1:33" s="48" customFormat="1" x14ac:dyDescent="0.4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</row>
    <row r="205" spans="1:33" s="48" customFormat="1" x14ac:dyDescent="0.4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</row>
    <row r="206" spans="1:33" s="48" customFormat="1" x14ac:dyDescent="0.4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</row>
  </sheetData>
  <sheetProtection selectLockedCells="1"/>
  <conditionalFormatting sqref="E4">
    <cfRule type="cellIs" dxfId="25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72">
    <tabColor rgb="FFF4B082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36" customWidth="1"/>
    <col min="2" max="2" width="6.8984375" style="36" customWidth="1"/>
    <col min="3" max="3" width="31.59765625" style="36" customWidth="1"/>
    <col min="4" max="4" width="16.69921875" style="36" customWidth="1"/>
    <col min="5" max="5" width="17.09765625" style="36" customWidth="1"/>
    <col min="6" max="6" width="46.8984375" style="36" customWidth="1"/>
    <col min="7" max="8" width="15.19921875" style="36" customWidth="1"/>
    <col min="9" max="9" width="19.3984375" style="36" customWidth="1"/>
    <col min="10" max="10" width="18.69921875" style="36" customWidth="1"/>
    <col min="11" max="11" width="15.5" style="36" customWidth="1"/>
    <col min="12" max="12" width="14.09765625" style="36" customWidth="1"/>
    <col min="13" max="13" width="14" style="36" customWidth="1"/>
    <col min="14" max="14" width="18.19921875" style="36" customWidth="1"/>
    <col min="15" max="15" width="17.59765625" style="36" customWidth="1"/>
    <col min="16" max="16" width="13.5" style="36" customWidth="1"/>
    <col min="17" max="17" width="12.19921875" style="36" customWidth="1"/>
    <col min="18" max="18" width="12.09765625" style="36" customWidth="1"/>
    <col min="19" max="19" width="16.3984375" style="36" customWidth="1"/>
    <col min="20" max="20" width="15.69921875" style="36" customWidth="1"/>
    <col min="21" max="16384" width="9" style="36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282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40</v>
      </c>
      <c r="C47" s="8" t="s">
        <v>309</v>
      </c>
      <c r="D47" s="8">
        <v>3.5356812336017479E-11</v>
      </c>
      <c r="E47" s="8">
        <v>9.2689525692712559E-13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40</v>
      </c>
      <c r="C48" s="8" t="s">
        <v>309</v>
      </c>
      <c r="D48" s="8">
        <v>0</v>
      </c>
      <c r="E48" s="8">
        <v>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>
        <v>9.2689525692712559E-13</v>
      </c>
      <c r="S48" s="8"/>
      <c r="T48" s="8"/>
    </row>
    <row r="49" spans="2:20" x14ac:dyDescent="0.45">
      <c r="B49" s="8">
        <v>58</v>
      </c>
      <c r="C49" s="8" t="s">
        <v>31</v>
      </c>
      <c r="D49" s="8">
        <v>3.2877365842112236</v>
      </c>
      <c r="E49" s="8">
        <v>3.2877365842112236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58</v>
      </c>
      <c r="C50" s="8" t="s">
        <v>31</v>
      </c>
      <c r="D50" s="8">
        <v>0</v>
      </c>
      <c r="E50" s="8">
        <v>0</v>
      </c>
      <c r="F50" s="8"/>
      <c r="G50" s="8">
        <v>0.49076962670947449</v>
      </c>
      <c r="H50" s="8">
        <v>0.26092274394775222</v>
      </c>
      <c r="I50" s="8">
        <v>0.27062168378107621</v>
      </c>
      <c r="J50" s="8">
        <v>8.4052026650003164E-2</v>
      </c>
      <c r="K50" s="8"/>
      <c r="L50" s="8">
        <v>1.2596691893529595</v>
      </c>
      <c r="M50" s="8">
        <v>1.0722984409297032</v>
      </c>
      <c r="N50" s="8">
        <v>1.0929667948284634</v>
      </c>
      <c r="O50" s="8">
        <v>0.29256246317343371</v>
      </c>
      <c r="P50" s="8"/>
      <c r="Q50" s="8">
        <v>3.2877365842112236</v>
      </c>
      <c r="R50" s="8">
        <v>2.7986989308265247</v>
      </c>
      <c r="S50" s="8">
        <v>2.8526433345022895</v>
      </c>
      <c r="T50" s="8">
        <v>0.76358802888266197</v>
      </c>
    </row>
    <row r="51" spans="2:20" x14ac:dyDescent="0.45">
      <c r="B51" s="8">
        <v>59</v>
      </c>
      <c r="C51" s="8" t="s">
        <v>45</v>
      </c>
      <c r="D51" s="8">
        <v>1.3025620945967094</v>
      </c>
      <c r="E51" s="8">
        <v>1.3025620945967094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59</v>
      </c>
      <c r="C52" s="8" t="s">
        <v>45</v>
      </c>
      <c r="D52" s="8">
        <v>0</v>
      </c>
      <c r="E52" s="8">
        <v>0</v>
      </c>
      <c r="F52" s="8"/>
      <c r="G52" s="8">
        <v>0.19721832636213299</v>
      </c>
      <c r="H52" s="8">
        <v>0.10485316138289377</v>
      </c>
      <c r="I52" s="8">
        <v>0.10875073078677119</v>
      </c>
      <c r="J52" s="8">
        <v>3.3776743957042048E-2</v>
      </c>
      <c r="K52" s="8"/>
      <c r="L52" s="8">
        <v>0.49906593662709164</v>
      </c>
      <c r="M52" s="8">
        <v>0.42483187672569478</v>
      </c>
      <c r="N52" s="8">
        <v>0.43302043248637306</v>
      </c>
      <c r="O52" s="8">
        <v>0.11590976499201117</v>
      </c>
      <c r="P52" s="8"/>
      <c r="Q52" s="8">
        <v>1.3025620945967094</v>
      </c>
      <c r="R52" s="8">
        <v>1.1088111982540636</v>
      </c>
      <c r="S52" s="8">
        <v>1.1301833287894334</v>
      </c>
      <c r="T52" s="8">
        <v>0.3025244866291491</v>
      </c>
    </row>
    <row r="53" spans="2:20" x14ac:dyDescent="0.45">
      <c r="B53" s="8">
        <v>64</v>
      </c>
      <c r="C53" s="8" t="s">
        <v>58</v>
      </c>
      <c r="D53" s="8">
        <v>10.774724297663152</v>
      </c>
      <c r="E53" s="8">
        <v>10.774724297663152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64</v>
      </c>
      <c r="C54" s="8" t="s">
        <v>58</v>
      </c>
      <c r="D54" s="8">
        <v>0</v>
      </c>
      <c r="E54" s="8">
        <v>0</v>
      </c>
      <c r="F54" s="8">
        <v>2.2290676399615728E-3</v>
      </c>
      <c r="G54" s="8">
        <v>1.3008399441514427</v>
      </c>
      <c r="H54" s="8">
        <v>0.25823558785676459</v>
      </c>
      <c r="I54" s="8">
        <v>0.46476331469310678</v>
      </c>
      <c r="J54" s="8">
        <v>1.222651735802279</v>
      </c>
      <c r="K54" s="8">
        <v>6.443326304485926E-2</v>
      </c>
      <c r="L54" s="8">
        <v>3.5691840727809478</v>
      </c>
      <c r="M54" s="8">
        <v>0.98986741041506876</v>
      </c>
      <c r="N54" s="8">
        <v>1.9495490627749632</v>
      </c>
      <c r="O54" s="8">
        <v>4.1282468573422033</v>
      </c>
      <c r="P54" s="8">
        <v>0.16817081654708269</v>
      </c>
      <c r="Q54" s="8">
        <v>9.3155704299582744</v>
      </c>
      <c r="R54" s="8">
        <v>2.5835539411833297</v>
      </c>
      <c r="S54" s="8">
        <v>5.0883230538426538</v>
      </c>
      <c r="T54" s="8">
        <v>10.774724297663152</v>
      </c>
    </row>
    <row r="55" spans="2:20" x14ac:dyDescent="0.45">
      <c r="B55" s="8">
        <v>67</v>
      </c>
      <c r="C55" s="8" t="s">
        <v>70</v>
      </c>
      <c r="D55" s="8">
        <v>11.383630484814365</v>
      </c>
      <c r="E55" s="8">
        <v>11.383630484814365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67</v>
      </c>
      <c r="C56" s="8" t="s">
        <v>70</v>
      </c>
      <c r="D56" s="8">
        <v>0</v>
      </c>
      <c r="E56" s="8">
        <v>0</v>
      </c>
      <c r="F56" s="8">
        <v>1.9631297014130983E-3</v>
      </c>
      <c r="G56" s="8">
        <v>1.4800135124850486</v>
      </c>
      <c r="H56" s="8">
        <v>0.30212136222331154</v>
      </c>
      <c r="I56" s="8">
        <v>0.5572326939811546</v>
      </c>
      <c r="J56" s="8">
        <v>1.4351767764578853</v>
      </c>
      <c r="K56" s="8">
        <v>5.8567795879224949E-2</v>
      </c>
      <c r="L56" s="8">
        <v>3.7458992891218545</v>
      </c>
      <c r="M56" s="8">
        <v>1.0673835775519369</v>
      </c>
      <c r="N56" s="8">
        <v>2.0818268119806076</v>
      </c>
      <c r="O56" s="8">
        <v>4.3615442470553134</v>
      </c>
      <c r="P56" s="8">
        <v>0.15286194724477711</v>
      </c>
      <c r="Q56" s="8">
        <v>9.7767971446080395</v>
      </c>
      <c r="R56" s="8">
        <v>2.7858711374105556</v>
      </c>
      <c r="S56" s="8">
        <v>5.4335679792693856</v>
      </c>
      <c r="T56" s="8">
        <v>11.383630484814365</v>
      </c>
    </row>
    <row r="57" spans="2:20" x14ac:dyDescent="0.45">
      <c r="B57" s="8">
        <v>72</v>
      </c>
      <c r="C57" s="8" t="s">
        <v>80</v>
      </c>
      <c r="D57" s="8">
        <v>9.2589392198226594</v>
      </c>
      <c r="E57" s="8">
        <v>9.2589392198226594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72</v>
      </c>
      <c r="C58" s="8" t="s">
        <v>80</v>
      </c>
      <c r="D58" s="8">
        <v>0</v>
      </c>
      <c r="E58" s="8">
        <v>0</v>
      </c>
      <c r="F58" s="8">
        <v>2.0566348326232996E-3</v>
      </c>
      <c r="G58" s="8">
        <v>1.2002115560996289</v>
      </c>
      <c r="H58" s="8">
        <v>0.23825939396721604</v>
      </c>
      <c r="I58" s="8">
        <v>0.42881086459080542</v>
      </c>
      <c r="J58" s="8">
        <v>1.128071711660422</v>
      </c>
      <c r="K58" s="8">
        <v>5.5368810355229725E-2</v>
      </c>
      <c r="L58" s="8">
        <v>3.0670722963561228</v>
      </c>
      <c r="M58" s="8">
        <v>0.85061315125289239</v>
      </c>
      <c r="N58" s="8">
        <v>1.6752870681072081</v>
      </c>
      <c r="O58" s="8">
        <v>3.5474862911197924</v>
      </c>
      <c r="P58" s="8">
        <v>0.14451259502714953</v>
      </c>
      <c r="Q58" s="8">
        <v>8.005058693489481</v>
      </c>
      <c r="R58" s="8">
        <v>2.220100324770049</v>
      </c>
      <c r="S58" s="8">
        <v>4.3724992477598121</v>
      </c>
      <c r="T58" s="8">
        <v>9.2589392198226594</v>
      </c>
    </row>
    <row r="59" spans="2:20" x14ac:dyDescent="0.45">
      <c r="B59" s="8">
        <v>75</v>
      </c>
      <c r="C59" s="8" t="s">
        <v>89</v>
      </c>
      <c r="D59" s="8">
        <v>62.998922359472992</v>
      </c>
      <c r="E59" s="8">
        <v>62.998922359472992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75</v>
      </c>
      <c r="C60" s="8" t="s">
        <v>89</v>
      </c>
      <c r="D60" s="8">
        <v>0</v>
      </c>
      <c r="E60" s="8">
        <v>0</v>
      </c>
      <c r="F60" s="8">
        <v>1.1813575618920704E-2</v>
      </c>
      <c r="G60" s="8">
        <v>9.6294438170838959</v>
      </c>
      <c r="H60" s="8">
        <v>1.9891072018991474</v>
      </c>
      <c r="I60" s="8">
        <v>3.6908944478695109</v>
      </c>
      <c r="J60" s="8">
        <v>9.4543959447743315</v>
      </c>
      <c r="K60" s="8">
        <v>0.30954738373278851</v>
      </c>
      <c r="L60" s="8">
        <v>20.68990299802206</v>
      </c>
      <c r="M60" s="8">
        <v>5.9444960364547388</v>
      </c>
      <c r="N60" s="8">
        <v>11.558642004682557</v>
      </c>
      <c r="O60" s="8">
        <v>24.137518145391951</v>
      </c>
      <c r="P60" s="8">
        <v>0.80791867154257802</v>
      </c>
      <c r="Q60" s="8">
        <v>54.000646824837574</v>
      </c>
      <c r="R60" s="8">
        <v>15.515134655146868</v>
      </c>
      <c r="S60" s="8">
        <v>30.168055632221471</v>
      </c>
      <c r="T60" s="8">
        <v>62.998922359472992</v>
      </c>
    </row>
    <row r="61" spans="2:20" x14ac:dyDescent="0.45">
      <c r="B61" s="8">
        <v>83</v>
      </c>
      <c r="C61" s="8" t="s">
        <v>98</v>
      </c>
      <c r="D61" s="8">
        <v>22.992215129712346</v>
      </c>
      <c r="E61" s="8">
        <v>22.992215129712346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83</v>
      </c>
      <c r="C62" s="8" t="s">
        <v>98</v>
      </c>
      <c r="D62" s="8">
        <v>0</v>
      </c>
      <c r="E62" s="8">
        <v>0</v>
      </c>
      <c r="F62" s="8">
        <v>4.3927349578924109E-3</v>
      </c>
      <c r="G62" s="8">
        <v>3.5805920108233824</v>
      </c>
      <c r="H62" s="8">
        <v>0.73962541254518288</v>
      </c>
      <c r="I62" s="8">
        <v>1.3724143807130131</v>
      </c>
      <c r="J62" s="8">
        <v>3.5155025804254101</v>
      </c>
      <c r="K62" s="8">
        <v>0.11297304418975837</v>
      </c>
      <c r="L62" s="8">
        <v>7.5510291752137055</v>
      </c>
      <c r="M62" s="8">
        <v>2.1695153915174541</v>
      </c>
      <c r="N62" s="8">
        <v>4.2184655487052076</v>
      </c>
      <c r="O62" s="8">
        <v>8.8092778274759969</v>
      </c>
      <c r="P62" s="8">
        <v>0.2948596453352692</v>
      </c>
      <c r="Q62" s="8">
        <v>19.708186147307771</v>
      </c>
      <c r="R62" s="8">
        <v>5.6624351718605563</v>
      </c>
      <c r="S62" s="8">
        <v>11.010195082120587</v>
      </c>
      <c r="T62" s="8">
        <v>22.992215129712346</v>
      </c>
    </row>
    <row r="63" spans="2:20" x14ac:dyDescent="0.45">
      <c r="B63" s="8">
        <v>85</v>
      </c>
      <c r="C63" s="8" t="s">
        <v>106</v>
      </c>
      <c r="D63" s="8">
        <v>1.9761530441628778E-10</v>
      </c>
      <c r="E63" s="8">
        <v>1.9018621533505308E-10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85</v>
      </c>
      <c r="C64" s="8" t="s">
        <v>106</v>
      </c>
      <c r="D64" s="8">
        <v>0</v>
      </c>
      <c r="E64" s="8">
        <v>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>
        <v>3.1380351617000412E-11</v>
      </c>
      <c r="Q64" s="8">
        <v>1.9018621533505308E-10</v>
      </c>
      <c r="R64" s="8">
        <v>1.6913651064483285E-10</v>
      </c>
      <c r="S64" s="8">
        <v>1.548283196289425E-10</v>
      </c>
      <c r="T64" s="8">
        <v>1.5913109608398004E-10</v>
      </c>
    </row>
    <row r="65" spans="2:20" x14ac:dyDescent="0.45">
      <c r="B65" s="8">
        <v>87</v>
      </c>
      <c r="C65" s="8" t="s">
        <v>112</v>
      </c>
      <c r="D65" s="8">
        <v>110.03161746280462</v>
      </c>
      <c r="E65" s="8">
        <v>110.03161746279842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87</v>
      </c>
      <c r="C66" s="8" t="s">
        <v>112</v>
      </c>
      <c r="D66" s="8">
        <v>0</v>
      </c>
      <c r="E66" s="8">
        <v>0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>
        <v>6.4068522395975293E-11</v>
      </c>
      <c r="Q66" s="8">
        <v>110.03161746279842</v>
      </c>
      <c r="R66" s="8">
        <v>110.03161746277823</v>
      </c>
      <c r="S66" s="8">
        <v>110.03161746275576</v>
      </c>
      <c r="T66" s="8">
        <v>100.57442849150031</v>
      </c>
    </row>
    <row r="67" spans="2:20" x14ac:dyDescent="0.45">
      <c r="B67" s="8">
        <v>91</v>
      </c>
      <c r="C67" s="8" t="s">
        <v>119</v>
      </c>
      <c r="D67" s="8">
        <v>3.533756429886895E-11</v>
      </c>
      <c r="E67" s="8">
        <v>3.014350938101538E-11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91</v>
      </c>
      <c r="C68" s="8" t="s">
        <v>119</v>
      </c>
      <c r="D68" s="8">
        <v>0</v>
      </c>
      <c r="E68" s="8">
        <v>0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>
        <v>1.2526229561190118E-11</v>
      </c>
      <c r="Q68" s="8">
        <v>3.014350938101538E-11</v>
      </c>
      <c r="R68" s="8">
        <v>2.2080678102977595E-11</v>
      </c>
      <c r="S68" s="8">
        <v>2.087365347932213E-11</v>
      </c>
      <c r="T68" s="8">
        <v>2.3284197571505343E-11</v>
      </c>
    </row>
    <row r="69" spans="2:20" x14ac:dyDescent="0.45">
      <c r="B69" s="8">
        <v>93</v>
      </c>
      <c r="C69" s="8" t="s">
        <v>126</v>
      </c>
      <c r="D69" s="8">
        <v>24.2722255151299</v>
      </c>
      <c r="E69" s="8">
        <v>17.476002370889464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</row>
    <row r="70" spans="2:20" x14ac:dyDescent="0.45">
      <c r="B70" s="8">
        <v>93</v>
      </c>
      <c r="C70" s="8" t="s">
        <v>126</v>
      </c>
      <c r="D70" s="8">
        <v>0</v>
      </c>
      <c r="E70" s="8">
        <v>0</v>
      </c>
      <c r="F70" s="8">
        <v>12.335809269211063</v>
      </c>
      <c r="G70" s="8">
        <v>1.3012094439951887</v>
      </c>
      <c r="H70" s="8">
        <v>0.23292692097899248</v>
      </c>
      <c r="I70" s="8">
        <v>0.1688493174490395</v>
      </c>
      <c r="J70" s="8">
        <v>2.059724964560314</v>
      </c>
      <c r="K70" s="8">
        <v>17.476002370889464</v>
      </c>
      <c r="L70" s="8">
        <v>14.338919890672166</v>
      </c>
      <c r="M70" s="8">
        <v>13.97289212649418</v>
      </c>
      <c r="N70" s="8">
        <v>16.198800299172422</v>
      </c>
      <c r="O70" s="8">
        <v>15.133534598449458</v>
      </c>
      <c r="P70" s="8">
        <v>4.9334617832210945</v>
      </c>
      <c r="Q70" s="8">
        <v>7.7390642904830695</v>
      </c>
      <c r="R70" s="8">
        <v>0.43708812300739514</v>
      </c>
      <c r="S70" s="8">
        <v>3.3144982699012537</v>
      </c>
      <c r="T70" s="8">
        <v>4.4204916092802282</v>
      </c>
    </row>
    <row r="71" spans="2:20" x14ac:dyDescent="0.45">
      <c r="B71" s="8">
        <v>95</v>
      </c>
      <c r="C71" s="8" t="s">
        <v>310</v>
      </c>
      <c r="D71" s="8">
        <v>9.223059844301326E-11</v>
      </c>
      <c r="E71" s="8">
        <v>7.7337912823438937E-11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95</v>
      </c>
      <c r="C72" s="8" t="s">
        <v>310</v>
      </c>
      <c r="D72" s="8">
        <v>0</v>
      </c>
      <c r="E72" s="8">
        <v>0</v>
      </c>
      <c r="F72" s="8">
        <v>1.4078186273406954E-11</v>
      </c>
      <c r="G72" s="8">
        <v>2.3869993934695587E-11</v>
      </c>
      <c r="H72" s="8">
        <v>1.9897664884921709E-11</v>
      </c>
      <c r="I72" s="8">
        <v>2.5880673932395656E-11</v>
      </c>
      <c r="J72" s="8">
        <v>2.4647308021849905E-11</v>
      </c>
      <c r="K72" s="8">
        <v>7.9177951805359302E-12</v>
      </c>
      <c r="L72" s="8">
        <v>3.3351103766702417E-11</v>
      </c>
      <c r="M72" s="8">
        <v>3.9242981201351465E-11</v>
      </c>
      <c r="N72" s="8">
        <v>4.6272175326671428E-11</v>
      </c>
      <c r="O72" s="8">
        <v>5.1853538258223364E-11</v>
      </c>
      <c r="P72" s="8">
        <v>4.7015000521312757E-11</v>
      </c>
      <c r="Q72" s="8">
        <v>7.7337912823438937E-11</v>
      </c>
      <c r="R72" s="8">
        <v>4.4299384072468322E-11</v>
      </c>
      <c r="S72" s="8">
        <v>4.4367443781132995E-11</v>
      </c>
      <c r="T72" s="8">
        <v>6.1142555382190404E-11</v>
      </c>
    </row>
    <row r="73" spans="2:20" x14ac:dyDescent="0.45">
      <c r="B73" s="8">
        <v>97</v>
      </c>
      <c r="C73" s="8" t="s">
        <v>311</v>
      </c>
      <c r="D73" s="8">
        <v>7.4735056629676812E-11</v>
      </c>
      <c r="E73" s="8">
        <v>6.397589063368677E-11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97</v>
      </c>
      <c r="C74" s="8" t="s">
        <v>311</v>
      </c>
      <c r="D74" s="8">
        <v>0</v>
      </c>
      <c r="E74" s="8">
        <v>0</v>
      </c>
      <c r="F74" s="8">
        <v>1.3752681236456125E-11</v>
      </c>
      <c r="G74" s="8">
        <v>2.1549223835680979E-11</v>
      </c>
      <c r="H74" s="8">
        <v>1.8883891846353439E-11</v>
      </c>
      <c r="I74" s="8">
        <v>2.2776181878760875E-11</v>
      </c>
      <c r="J74" s="8">
        <v>2.2096441125894757E-11</v>
      </c>
      <c r="K74" s="8">
        <v>3.7949255261460668E-11</v>
      </c>
      <c r="L74" s="8">
        <v>4.6774437631870293E-11</v>
      </c>
      <c r="M74" s="8">
        <v>4.9181968820720717E-11</v>
      </c>
      <c r="N74" s="8">
        <v>4.6873661931018058E-11</v>
      </c>
      <c r="O74" s="8">
        <v>4.8694392968278307E-11</v>
      </c>
      <c r="P74" s="8">
        <v>3.934094601076847E-11</v>
      </c>
      <c r="Q74" s="8">
        <v>6.397589063368677E-11</v>
      </c>
      <c r="R74" s="8">
        <v>4.9538303747006203E-11</v>
      </c>
      <c r="S74" s="8">
        <v>4.4496688667256436E-11</v>
      </c>
      <c r="T74" s="8">
        <v>5.2432030078066213E-11</v>
      </c>
    </row>
    <row r="75" spans="2:20" x14ac:dyDescent="0.45">
      <c r="B75" s="8">
        <v>102</v>
      </c>
      <c r="C75" s="8" t="s">
        <v>132</v>
      </c>
      <c r="D75" s="8">
        <v>5.0646942580637884</v>
      </c>
      <c r="E75" s="8">
        <v>5.0646942580481635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</row>
    <row r="76" spans="2:20" x14ac:dyDescent="0.45">
      <c r="B76" s="8">
        <v>102</v>
      </c>
      <c r="C76" s="8" t="s">
        <v>132</v>
      </c>
      <c r="D76" s="8">
        <v>0</v>
      </c>
      <c r="E76" s="8">
        <v>0</v>
      </c>
      <c r="F76" s="8">
        <v>2.800647210395374E-11</v>
      </c>
      <c r="G76" s="8">
        <v>9.6812617781131175E-11</v>
      </c>
      <c r="H76" s="8">
        <v>6.8050544086746422E-11</v>
      </c>
      <c r="I76" s="8">
        <v>1.2343047080228548E-10</v>
      </c>
      <c r="J76" s="8">
        <v>0.11085297002891611</v>
      </c>
      <c r="K76" s="8">
        <v>4.5587542922010618E-11</v>
      </c>
      <c r="L76" s="8">
        <v>3.6465798657918631</v>
      </c>
      <c r="M76" s="8">
        <v>3.6465798657975412</v>
      </c>
      <c r="N76" s="8">
        <v>3.6465798657941471</v>
      </c>
      <c r="O76" s="8">
        <v>3.6465798657970421</v>
      </c>
      <c r="P76" s="8">
        <v>2.3297450263598853</v>
      </c>
      <c r="Q76" s="8">
        <v>5.0646942580481635</v>
      </c>
      <c r="R76" s="8">
        <v>2.2204824183550511</v>
      </c>
      <c r="S76" s="8">
        <v>2.2204824183690466</v>
      </c>
      <c r="T76" s="8">
        <v>4.0379352830370703</v>
      </c>
    </row>
    <row r="77" spans="2:20" x14ac:dyDescent="0.45">
      <c r="B77" s="8">
        <v>104</v>
      </c>
      <c r="C77" s="8" t="s">
        <v>139</v>
      </c>
      <c r="D77" s="8">
        <v>42.315101221207733</v>
      </c>
      <c r="E77" s="8">
        <v>42.315101221192847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104</v>
      </c>
      <c r="C78" s="8" t="s">
        <v>139</v>
      </c>
      <c r="D78" s="8">
        <v>0</v>
      </c>
      <c r="E78" s="8">
        <v>0</v>
      </c>
      <c r="F78" s="8">
        <v>5.9385014490327844E-11</v>
      </c>
      <c r="G78" s="8">
        <v>17.048498289698919</v>
      </c>
      <c r="H78" s="8">
        <v>10.835466679059364</v>
      </c>
      <c r="I78" s="8">
        <v>16.168619749854404</v>
      </c>
      <c r="J78" s="8">
        <v>25.77374479182874</v>
      </c>
      <c r="K78" s="8">
        <v>28.484930180967339</v>
      </c>
      <c r="L78" s="8">
        <v>30.466872879260041</v>
      </c>
      <c r="M78" s="8">
        <v>30.466872879263732</v>
      </c>
      <c r="N78" s="8">
        <v>30.466872879260446</v>
      </c>
      <c r="O78" s="8">
        <v>30.466872879263164</v>
      </c>
      <c r="P78" s="8">
        <v>40.257496203060356</v>
      </c>
      <c r="Q78" s="8">
        <v>42.315101221192847</v>
      </c>
      <c r="R78" s="8">
        <v>38.822568510525926</v>
      </c>
      <c r="S78" s="8">
        <v>40.328961046423125</v>
      </c>
      <c r="T78" s="8">
        <v>42.315101221115341</v>
      </c>
    </row>
    <row r="79" spans="2:20" x14ac:dyDescent="0.45">
      <c r="B79" s="8">
        <v>278</v>
      </c>
      <c r="C79" s="8" t="s">
        <v>52</v>
      </c>
      <c r="D79" s="8">
        <v>154.37487206258737</v>
      </c>
      <c r="E79" s="8">
        <v>69.468692428164317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278</v>
      </c>
      <c r="C80" s="8" t="s">
        <v>52</v>
      </c>
      <c r="D80" s="8">
        <v>0</v>
      </c>
      <c r="E80" s="8">
        <v>0</v>
      </c>
      <c r="F80" s="8">
        <v>-12.298045575145348</v>
      </c>
      <c r="G80" s="8">
        <v>19.968584754092973</v>
      </c>
      <c r="H80" s="8">
        <v>0.41100896121167624</v>
      </c>
      <c r="I80" s="8">
        <v>9.0271897532790812E-11</v>
      </c>
      <c r="J80" s="8">
        <v>0.23717359108474353</v>
      </c>
      <c r="K80" s="8">
        <v>-44.992131023468076</v>
      </c>
      <c r="L80" s="8">
        <v>43.584979655096625</v>
      </c>
      <c r="M80" s="8">
        <v>-3.706634290391019</v>
      </c>
      <c r="N80" s="8">
        <v>10.766802877578218</v>
      </c>
      <c r="O80" s="8">
        <v>27.78636028085171</v>
      </c>
      <c r="P80" s="8">
        <v>-44.992131023450312</v>
      </c>
      <c r="Q80" s="8">
        <v>75.067012246344788</v>
      </c>
      <c r="R80" s="8">
        <v>-35.680711897896224</v>
      </c>
      <c r="S80" s="8">
        <v>3.5207767584384086</v>
      </c>
      <c r="T80" s="8">
        <v>49.709080694608474</v>
      </c>
    </row>
    <row r="199" spans="1:33" s="48" customFormat="1" x14ac:dyDescent="0.4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</row>
    <row r="200" spans="1:33" s="48" customFormat="1" x14ac:dyDescent="0.4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</row>
    <row r="201" spans="1:33" s="48" customFormat="1" x14ac:dyDescent="0.4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</row>
    <row r="202" spans="1:33" s="48" customFormat="1" x14ac:dyDescent="0.4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</row>
    <row r="203" spans="1:33" s="48" customFormat="1" x14ac:dyDescent="0.4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</row>
    <row r="204" spans="1:33" s="48" customFormat="1" x14ac:dyDescent="0.4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</row>
    <row r="205" spans="1:33" s="48" customFormat="1" x14ac:dyDescent="0.4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</row>
    <row r="206" spans="1:33" s="48" customFormat="1" x14ac:dyDescent="0.4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</row>
  </sheetData>
  <sheetProtection selectLockedCells="1"/>
  <conditionalFormatting sqref="E4">
    <cfRule type="cellIs" dxfId="24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4B082"/>
  </sheetPr>
  <dimension ref="A1:Z78"/>
  <sheetViews>
    <sheetView workbookViewId="0">
      <selection activeCell="E1" sqref="E1:Z18"/>
    </sheetView>
  </sheetViews>
  <sheetFormatPr defaultRowHeight="13.8" x14ac:dyDescent="0.25"/>
  <sheetData>
    <row r="1" spans="1:26" x14ac:dyDescent="0.25">
      <c r="A1" t="s">
        <v>417</v>
      </c>
      <c r="B1" t="s">
        <v>418</v>
      </c>
      <c r="C1" t="s">
        <v>419</v>
      </c>
      <c r="E1" t="s">
        <v>417</v>
      </c>
      <c r="F1" t="s">
        <v>420</v>
      </c>
      <c r="G1" t="s">
        <v>421</v>
      </c>
      <c r="H1" t="s">
        <v>422</v>
      </c>
      <c r="I1" t="s">
        <v>423</v>
      </c>
      <c r="J1" t="s">
        <v>424</v>
      </c>
      <c r="K1" t="s">
        <v>425</v>
      </c>
      <c r="L1" t="s">
        <v>426</v>
      </c>
      <c r="M1" t="s">
        <v>427</v>
      </c>
      <c r="N1" t="s">
        <v>431</v>
      </c>
      <c r="O1" t="s">
        <v>428</v>
      </c>
      <c r="P1" t="s">
        <v>429</v>
      </c>
      <c r="Q1" t="s">
        <v>430</v>
      </c>
      <c r="R1" t="s">
        <v>433</v>
      </c>
      <c r="S1" t="s">
        <v>434</v>
      </c>
      <c r="T1" t="s">
        <v>435</v>
      </c>
      <c r="U1" t="s">
        <v>438</v>
      </c>
      <c r="V1" t="s">
        <v>436</v>
      </c>
      <c r="W1" t="s">
        <v>437</v>
      </c>
      <c r="X1" t="s">
        <v>432</v>
      </c>
      <c r="Y1" t="s">
        <v>439</v>
      </c>
      <c r="Z1" t="s">
        <v>440</v>
      </c>
    </row>
    <row r="2" spans="1:26" x14ac:dyDescent="0.25">
      <c r="A2" t="s">
        <v>72</v>
      </c>
      <c r="B2" t="s">
        <v>420</v>
      </c>
      <c r="C2">
        <v>1619</v>
      </c>
      <c r="E2" t="s">
        <v>72</v>
      </c>
      <c r="F2">
        <v>1619</v>
      </c>
      <c r="G2">
        <v>0</v>
      </c>
      <c r="H2">
        <v>11046</v>
      </c>
      <c r="I2">
        <v>161</v>
      </c>
      <c r="J2">
        <v>2679</v>
      </c>
      <c r="K2">
        <v>456</v>
      </c>
      <c r="L2">
        <v>5147</v>
      </c>
      <c r="M2">
        <v>2187</v>
      </c>
      <c r="N2">
        <v>0</v>
      </c>
      <c r="O2">
        <v>0</v>
      </c>
      <c r="P2">
        <v>3007</v>
      </c>
      <c r="Q2">
        <v>2036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72</v>
      </c>
      <c r="B3" t="s">
        <v>422</v>
      </c>
      <c r="C3">
        <v>11046</v>
      </c>
      <c r="E3" t="s">
        <v>117</v>
      </c>
      <c r="F3">
        <v>658</v>
      </c>
      <c r="G3">
        <v>61</v>
      </c>
      <c r="H3">
        <v>162</v>
      </c>
      <c r="I3">
        <v>0</v>
      </c>
      <c r="J3">
        <v>347</v>
      </c>
      <c r="K3">
        <v>152</v>
      </c>
      <c r="L3">
        <v>551</v>
      </c>
      <c r="M3">
        <v>148</v>
      </c>
      <c r="N3">
        <v>20</v>
      </c>
      <c r="O3">
        <v>64</v>
      </c>
      <c r="P3">
        <v>373</v>
      </c>
      <c r="Q3">
        <v>728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72</v>
      </c>
      <c r="B4" t="s">
        <v>423</v>
      </c>
      <c r="C4">
        <v>161</v>
      </c>
      <c r="E4" t="s">
        <v>174</v>
      </c>
      <c r="F4">
        <v>0</v>
      </c>
      <c r="G4">
        <v>0</v>
      </c>
      <c r="H4">
        <v>0</v>
      </c>
      <c r="I4">
        <v>10</v>
      </c>
      <c r="J4">
        <v>0</v>
      </c>
      <c r="K4">
        <v>0</v>
      </c>
      <c r="L4">
        <v>2444</v>
      </c>
      <c r="M4">
        <v>0</v>
      </c>
      <c r="N4">
        <v>0</v>
      </c>
      <c r="O4">
        <v>206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72</v>
      </c>
      <c r="B5" t="s">
        <v>424</v>
      </c>
      <c r="C5">
        <v>2679</v>
      </c>
      <c r="E5" t="s">
        <v>129</v>
      </c>
      <c r="F5">
        <v>78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72</v>
      </c>
      <c r="B6" t="s">
        <v>425</v>
      </c>
      <c r="C6">
        <v>456</v>
      </c>
      <c r="E6" t="s">
        <v>16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1000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72</v>
      </c>
      <c r="B7" t="s">
        <v>426</v>
      </c>
      <c r="C7">
        <v>5147</v>
      </c>
      <c r="E7" t="s">
        <v>33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5000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72</v>
      </c>
      <c r="B8" t="s">
        <v>427</v>
      </c>
      <c r="C8">
        <v>2187</v>
      </c>
      <c r="E8" t="s">
        <v>47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2000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72</v>
      </c>
      <c r="B9" t="s">
        <v>429</v>
      </c>
      <c r="C9">
        <v>3007</v>
      </c>
      <c r="E9" t="s">
        <v>60</v>
      </c>
      <c r="F9">
        <v>0</v>
      </c>
      <c r="G9">
        <v>0</v>
      </c>
      <c r="H9">
        <v>0</v>
      </c>
      <c r="I9">
        <v>2000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72</v>
      </c>
      <c r="B10" t="s">
        <v>430</v>
      </c>
      <c r="C10">
        <v>2036</v>
      </c>
      <c r="E10" t="s">
        <v>91</v>
      </c>
      <c r="F10">
        <v>6500</v>
      </c>
      <c r="G10">
        <v>6000</v>
      </c>
      <c r="H10">
        <v>0</v>
      </c>
      <c r="I10">
        <v>1600</v>
      </c>
      <c r="J10">
        <v>3500</v>
      </c>
      <c r="K10">
        <v>0</v>
      </c>
      <c r="L10">
        <v>0</v>
      </c>
      <c r="M10">
        <v>3300</v>
      </c>
      <c r="N10">
        <v>6500</v>
      </c>
      <c r="O10">
        <v>2700</v>
      </c>
      <c r="P10">
        <v>1600</v>
      </c>
      <c r="Q10">
        <v>3300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117</v>
      </c>
      <c r="B11" t="s">
        <v>420</v>
      </c>
      <c r="C11">
        <v>658</v>
      </c>
      <c r="E11" t="s">
        <v>100</v>
      </c>
      <c r="F11">
        <v>0</v>
      </c>
      <c r="G11">
        <v>0</v>
      </c>
      <c r="H11">
        <v>0</v>
      </c>
      <c r="I11">
        <v>0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117</v>
      </c>
      <c r="B12" t="s">
        <v>421</v>
      </c>
      <c r="C12">
        <v>61</v>
      </c>
      <c r="E12" t="s">
        <v>82</v>
      </c>
      <c r="F12">
        <v>1190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117</v>
      </c>
      <c r="B13" t="s">
        <v>422</v>
      </c>
      <c r="C13">
        <v>162</v>
      </c>
      <c r="E13" t="s">
        <v>44</v>
      </c>
      <c r="F13">
        <v>500</v>
      </c>
      <c r="G13">
        <v>970</v>
      </c>
      <c r="H13">
        <v>1370</v>
      </c>
      <c r="I13">
        <v>770</v>
      </c>
      <c r="J13">
        <v>1390</v>
      </c>
      <c r="K13">
        <v>0</v>
      </c>
      <c r="L13">
        <v>0</v>
      </c>
      <c r="M13">
        <v>2079</v>
      </c>
      <c r="N13">
        <v>600</v>
      </c>
      <c r="O13">
        <v>327</v>
      </c>
      <c r="P13">
        <v>1064</v>
      </c>
      <c r="Q13">
        <v>904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117</v>
      </c>
      <c r="B14" t="s">
        <v>424</v>
      </c>
      <c r="C14">
        <v>347</v>
      </c>
      <c r="E14" t="s">
        <v>159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9273</v>
      </c>
      <c r="Y14">
        <v>0</v>
      </c>
      <c r="Z14">
        <v>0</v>
      </c>
    </row>
    <row r="15" spans="1:26" x14ac:dyDescent="0.25">
      <c r="A15" t="s">
        <v>117</v>
      </c>
      <c r="B15" t="s">
        <v>425</v>
      </c>
      <c r="C15">
        <v>152</v>
      </c>
      <c r="E15" t="s">
        <v>162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3581</v>
      </c>
      <c r="S15">
        <v>3</v>
      </c>
      <c r="T15">
        <v>8</v>
      </c>
      <c r="U15">
        <v>0</v>
      </c>
      <c r="V15">
        <v>1023</v>
      </c>
      <c r="W15">
        <v>1535</v>
      </c>
      <c r="X15">
        <v>0</v>
      </c>
      <c r="Y15">
        <v>0</v>
      </c>
      <c r="Z15">
        <v>0</v>
      </c>
    </row>
    <row r="16" spans="1:26" x14ac:dyDescent="0.25">
      <c r="A16" t="s">
        <v>117</v>
      </c>
      <c r="B16" t="s">
        <v>426</v>
      </c>
      <c r="C16">
        <v>551</v>
      </c>
      <c r="E16" t="s">
        <v>155</v>
      </c>
      <c r="F16">
        <v>0</v>
      </c>
      <c r="G16">
        <v>1350</v>
      </c>
      <c r="H16">
        <v>0</v>
      </c>
      <c r="I16">
        <v>0</v>
      </c>
      <c r="J16">
        <v>1386</v>
      </c>
      <c r="K16">
        <v>1070</v>
      </c>
      <c r="L16">
        <v>4731</v>
      </c>
      <c r="M16">
        <v>1658</v>
      </c>
      <c r="N16">
        <v>0</v>
      </c>
      <c r="O16">
        <v>1816</v>
      </c>
      <c r="P16">
        <v>1109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 t="s">
        <v>117</v>
      </c>
      <c r="B17" t="s">
        <v>427</v>
      </c>
      <c r="C17">
        <v>148</v>
      </c>
      <c r="E17" t="s">
        <v>154</v>
      </c>
      <c r="F17">
        <v>0</v>
      </c>
      <c r="G17">
        <v>0</v>
      </c>
      <c r="H17">
        <v>0</v>
      </c>
      <c r="I17">
        <v>0</v>
      </c>
      <c r="J17">
        <v>0</v>
      </c>
      <c r="K17">
        <v>667</v>
      </c>
      <c r="L17">
        <v>593</v>
      </c>
      <c r="M17">
        <v>0</v>
      </c>
      <c r="N17">
        <v>0</v>
      </c>
      <c r="O17">
        <v>0</v>
      </c>
      <c r="P17">
        <v>0</v>
      </c>
      <c r="Q17">
        <v>0</v>
      </c>
      <c r="R17">
        <v>2118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117</v>
      </c>
      <c r="B18" t="s">
        <v>431</v>
      </c>
      <c r="C18">
        <v>20</v>
      </c>
      <c r="E18" t="s">
        <v>141</v>
      </c>
      <c r="F18">
        <v>291</v>
      </c>
      <c r="G18">
        <v>226</v>
      </c>
      <c r="H18">
        <v>389</v>
      </c>
      <c r="I18">
        <v>132</v>
      </c>
      <c r="J18">
        <v>353</v>
      </c>
      <c r="K18">
        <v>91</v>
      </c>
      <c r="L18">
        <v>265</v>
      </c>
      <c r="M18">
        <v>427</v>
      </c>
      <c r="N18">
        <v>266</v>
      </c>
      <c r="O18">
        <v>153</v>
      </c>
      <c r="P18">
        <v>277</v>
      </c>
      <c r="Q18">
        <v>266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117</v>
      </c>
      <c r="B19" t="s">
        <v>428</v>
      </c>
      <c r="C19">
        <v>64</v>
      </c>
    </row>
    <row r="20" spans="1:26" x14ac:dyDescent="0.25">
      <c r="A20" t="s">
        <v>117</v>
      </c>
      <c r="B20" t="s">
        <v>429</v>
      </c>
      <c r="C20">
        <v>373</v>
      </c>
    </row>
    <row r="21" spans="1:26" x14ac:dyDescent="0.25">
      <c r="A21" t="s">
        <v>117</v>
      </c>
      <c r="B21" t="s">
        <v>430</v>
      </c>
      <c r="C21">
        <v>728</v>
      </c>
    </row>
    <row r="22" spans="1:26" x14ac:dyDescent="0.25">
      <c r="A22" t="s">
        <v>174</v>
      </c>
      <c r="B22" t="s">
        <v>423</v>
      </c>
      <c r="C22">
        <v>10</v>
      </c>
    </row>
    <row r="23" spans="1:26" x14ac:dyDescent="0.25">
      <c r="A23" t="s">
        <v>174</v>
      </c>
      <c r="B23" t="s">
        <v>426</v>
      </c>
      <c r="C23">
        <v>2444</v>
      </c>
    </row>
    <row r="24" spans="1:26" x14ac:dyDescent="0.25">
      <c r="A24" t="s">
        <v>174</v>
      </c>
      <c r="B24" t="s">
        <v>428</v>
      </c>
      <c r="C24">
        <v>206</v>
      </c>
    </row>
    <row r="25" spans="1:26" x14ac:dyDescent="0.25">
      <c r="A25" t="s">
        <v>129</v>
      </c>
      <c r="B25" t="s">
        <v>420</v>
      </c>
      <c r="C25">
        <v>78</v>
      </c>
    </row>
    <row r="26" spans="1:26" x14ac:dyDescent="0.25">
      <c r="A26" t="s">
        <v>16</v>
      </c>
      <c r="B26" t="s">
        <v>427</v>
      </c>
      <c r="C26">
        <v>1000</v>
      </c>
    </row>
    <row r="27" spans="1:26" x14ac:dyDescent="0.25">
      <c r="A27" t="s">
        <v>33</v>
      </c>
      <c r="B27" t="s">
        <v>427</v>
      </c>
      <c r="C27">
        <v>5000</v>
      </c>
    </row>
    <row r="28" spans="1:26" x14ac:dyDescent="0.25">
      <c r="A28" t="s">
        <v>47</v>
      </c>
      <c r="B28" t="s">
        <v>428</v>
      </c>
      <c r="C28">
        <v>2000</v>
      </c>
    </row>
    <row r="29" spans="1:26" x14ac:dyDescent="0.25">
      <c r="A29" t="s">
        <v>60</v>
      </c>
      <c r="B29" t="s">
        <v>423</v>
      </c>
      <c r="C29">
        <v>2000</v>
      </c>
    </row>
    <row r="30" spans="1:26" x14ac:dyDescent="0.25">
      <c r="A30" t="s">
        <v>91</v>
      </c>
      <c r="B30" t="s">
        <v>420</v>
      </c>
      <c r="C30">
        <v>6500</v>
      </c>
    </row>
    <row r="31" spans="1:26" x14ac:dyDescent="0.25">
      <c r="A31" t="s">
        <v>91</v>
      </c>
      <c r="B31" t="s">
        <v>421</v>
      </c>
      <c r="C31">
        <v>6000</v>
      </c>
    </row>
    <row r="32" spans="1:26" x14ac:dyDescent="0.25">
      <c r="A32" t="s">
        <v>91</v>
      </c>
      <c r="B32" t="s">
        <v>423</v>
      </c>
      <c r="C32">
        <v>1600</v>
      </c>
    </row>
    <row r="33" spans="1:3" x14ac:dyDescent="0.25">
      <c r="A33" t="s">
        <v>91</v>
      </c>
      <c r="B33" t="s">
        <v>424</v>
      </c>
      <c r="C33">
        <v>3500</v>
      </c>
    </row>
    <row r="34" spans="1:3" x14ac:dyDescent="0.25">
      <c r="A34" t="s">
        <v>91</v>
      </c>
      <c r="B34" t="s">
        <v>427</v>
      </c>
      <c r="C34">
        <v>3300</v>
      </c>
    </row>
    <row r="35" spans="1:3" x14ac:dyDescent="0.25">
      <c r="A35" t="s">
        <v>91</v>
      </c>
      <c r="B35" t="s">
        <v>431</v>
      </c>
      <c r="C35">
        <v>6500</v>
      </c>
    </row>
    <row r="36" spans="1:3" x14ac:dyDescent="0.25">
      <c r="A36" t="s">
        <v>91</v>
      </c>
      <c r="B36" t="s">
        <v>428</v>
      </c>
      <c r="C36">
        <v>2700</v>
      </c>
    </row>
    <row r="37" spans="1:3" x14ac:dyDescent="0.25">
      <c r="A37" t="s">
        <v>91</v>
      </c>
      <c r="B37" t="s">
        <v>429</v>
      </c>
      <c r="C37">
        <v>1600</v>
      </c>
    </row>
    <row r="38" spans="1:3" x14ac:dyDescent="0.25">
      <c r="A38" t="s">
        <v>91</v>
      </c>
      <c r="B38" t="s">
        <v>430</v>
      </c>
      <c r="C38">
        <v>3300</v>
      </c>
    </row>
    <row r="39" spans="1:3" x14ac:dyDescent="0.25">
      <c r="A39" t="s">
        <v>100</v>
      </c>
      <c r="B39" t="s">
        <v>424</v>
      </c>
      <c r="C39">
        <v>1</v>
      </c>
    </row>
    <row r="40" spans="1:3" x14ac:dyDescent="0.25">
      <c r="A40" t="s">
        <v>82</v>
      </c>
      <c r="B40" t="s">
        <v>420</v>
      </c>
      <c r="C40">
        <v>1190</v>
      </c>
    </row>
    <row r="41" spans="1:3" x14ac:dyDescent="0.25">
      <c r="A41" t="s">
        <v>44</v>
      </c>
      <c r="B41" t="s">
        <v>420</v>
      </c>
      <c r="C41">
        <v>500</v>
      </c>
    </row>
    <row r="42" spans="1:3" x14ac:dyDescent="0.25">
      <c r="A42" t="s">
        <v>44</v>
      </c>
      <c r="B42" t="s">
        <v>421</v>
      </c>
      <c r="C42">
        <v>970</v>
      </c>
    </row>
    <row r="43" spans="1:3" x14ac:dyDescent="0.25">
      <c r="A43" t="s">
        <v>44</v>
      </c>
      <c r="B43" t="s">
        <v>422</v>
      </c>
      <c r="C43">
        <v>1370</v>
      </c>
    </row>
    <row r="44" spans="1:3" x14ac:dyDescent="0.25">
      <c r="A44" t="s">
        <v>44</v>
      </c>
      <c r="B44" t="s">
        <v>423</v>
      </c>
      <c r="C44">
        <v>770</v>
      </c>
    </row>
    <row r="45" spans="1:3" x14ac:dyDescent="0.25">
      <c r="A45" t="s">
        <v>44</v>
      </c>
      <c r="B45" t="s">
        <v>424</v>
      </c>
      <c r="C45">
        <v>1390</v>
      </c>
    </row>
    <row r="46" spans="1:3" x14ac:dyDescent="0.25">
      <c r="A46" t="s">
        <v>44</v>
      </c>
      <c r="B46" t="s">
        <v>427</v>
      </c>
      <c r="C46">
        <v>2079</v>
      </c>
    </row>
    <row r="47" spans="1:3" x14ac:dyDescent="0.25">
      <c r="A47" t="s">
        <v>44</v>
      </c>
      <c r="B47" t="s">
        <v>431</v>
      </c>
      <c r="C47">
        <v>600</v>
      </c>
    </row>
    <row r="48" spans="1:3" x14ac:dyDescent="0.25">
      <c r="A48" t="s">
        <v>44</v>
      </c>
      <c r="B48" t="s">
        <v>428</v>
      </c>
      <c r="C48">
        <v>327</v>
      </c>
    </row>
    <row r="49" spans="1:3" x14ac:dyDescent="0.25">
      <c r="A49" t="s">
        <v>44</v>
      </c>
      <c r="B49" t="s">
        <v>429</v>
      </c>
      <c r="C49">
        <v>1064</v>
      </c>
    </row>
    <row r="50" spans="1:3" x14ac:dyDescent="0.25">
      <c r="A50" t="s">
        <v>44</v>
      </c>
      <c r="B50" t="s">
        <v>430</v>
      </c>
      <c r="C50">
        <v>904</v>
      </c>
    </row>
    <row r="51" spans="1:3" x14ac:dyDescent="0.25">
      <c r="A51" t="s">
        <v>159</v>
      </c>
      <c r="B51" t="s">
        <v>432</v>
      </c>
      <c r="C51">
        <v>9273</v>
      </c>
    </row>
    <row r="52" spans="1:3" x14ac:dyDescent="0.25">
      <c r="A52" t="s">
        <v>162</v>
      </c>
      <c r="B52" t="s">
        <v>433</v>
      </c>
      <c r="C52">
        <v>3581</v>
      </c>
    </row>
    <row r="53" spans="1:3" x14ac:dyDescent="0.25">
      <c r="A53" t="s">
        <v>162</v>
      </c>
      <c r="B53" t="s">
        <v>434</v>
      </c>
      <c r="C53">
        <v>3</v>
      </c>
    </row>
    <row r="54" spans="1:3" x14ac:dyDescent="0.25">
      <c r="A54" t="s">
        <v>162</v>
      </c>
      <c r="B54" t="s">
        <v>435</v>
      </c>
      <c r="C54">
        <v>8</v>
      </c>
    </row>
    <row r="55" spans="1:3" x14ac:dyDescent="0.25">
      <c r="A55" t="s">
        <v>162</v>
      </c>
      <c r="B55" t="s">
        <v>436</v>
      </c>
      <c r="C55">
        <v>1023</v>
      </c>
    </row>
    <row r="56" spans="1:3" x14ac:dyDescent="0.25">
      <c r="A56" t="s">
        <v>162</v>
      </c>
      <c r="B56" t="s">
        <v>437</v>
      </c>
      <c r="C56">
        <v>1535</v>
      </c>
    </row>
    <row r="57" spans="1:3" x14ac:dyDescent="0.25">
      <c r="A57" t="s">
        <v>155</v>
      </c>
      <c r="B57" t="s">
        <v>421</v>
      </c>
      <c r="C57">
        <v>1350</v>
      </c>
    </row>
    <row r="58" spans="1:3" x14ac:dyDescent="0.25">
      <c r="A58" t="s">
        <v>155</v>
      </c>
      <c r="B58" t="s">
        <v>424</v>
      </c>
      <c r="C58">
        <v>1386</v>
      </c>
    </row>
    <row r="59" spans="1:3" x14ac:dyDescent="0.25">
      <c r="A59" t="s">
        <v>155</v>
      </c>
      <c r="B59" t="s">
        <v>425</v>
      </c>
      <c r="C59">
        <v>1070</v>
      </c>
    </row>
    <row r="60" spans="1:3" x14ac:dyDescent="0.25">
      <c r="A60" t="s">
        <v>155</v>
      </c>
      <c r="B60" t="s">
        <v>426</v>
      </c>
      <c r="C60">
        <v>4731</v>
      </c>
    </row>
    <row r="61" spans="1:3" x14ac:dyDescent="0.25">
      <c r="A61" t="s">
        <v>155</v>
      </c>
      <c r="B61" t="s">
        <v>427</v>
      </c>
      <c r="C61">
        <v>1658</v>
      </c>
    </row>
    <row r="62" spans="1:3" x14ac:dyDescent="0.25">
      <c r="A62" t="s">
        <v>155</v>
      </c>
      <c r="B62" t="s">
        <v>428</v>
      </c>
      <c r="C62">
        <v>1816</v>
      </c>
    </row>
    <row r="63" spans="1:3" x14ac:dyDescent="0.25">
      <c r="A63" t="s">
        <v>155</v>
      </c>
      <c r="B63" t="s">
        <v>429</v>
      </c>
      <c r="C63">
        <v>1109</v>
      </c>
    </row>
    <row r="64" spans="1:3" x14ac:dyDescent="0.25">
      <c r="A64" t="s">
        <v>154</v>
      </c>
      <c r="B64" t="s">
        <v>433</v>
      </c>
      <c r="C64">
        <v>2118</v>
      </c>
    </row>
    <row r="65" spans="1:3" x14ac:dyDescent="0.25">
      <c r="A65" t="s">
        <v>154</v>
      </c>
      <c r="B65" t="s">
        <v>425</v>
      </c>
      <c r="C65">
        <v>667</v>
      </c>
    </row>
    <row r="66" spans="1:3" x14ac:dyDescent="0.25">
      <c r="A66" t="s">
        <v>154</v>
      </c>
      <c r="B66" t="s">
        <v>426</v>
      </c>
      <c r="C66">
        <v>593</v>
      </c>
    </row>
    <row r="67" spans="1:3" x14ac:dyDescent="0.25">
      <c r="A67" t="s">
        <v>141</v>
      </c>
      <c r="B67" t="s">
        <v>420</v>
      </c>
      <c r="C67">
        <v>291</v>
      </c>
    </row>
    <row r="68" spans="1:3" x14ac:dyDescent="0.25">
      <c r="A68" t="s">
        <v>141</v>
      </c>
      <c r="B68" t="s">
        <v>421</v>
      </c>
      <c r="C68">
        <v>226</v>
      </c>
    </row>
    <row r="69" spans="1:3" x14ac:dyDescent="0.25">
      <c r="A69" t="s">
        <v>141</v>
      </c>
      <c r="B69" t="s">
        <v>422</v>
      </c>
      <c r="C69">
        <v>389</v>
      </c>
    </row>
    <row r="70" spans="1:3" x14ac:dyDescent="0.25">
      <c r="A70" t="s">
        <v>141</v>
      </c>
      <c r="B70" t="s">
        <v>423</v>
      </c>
      <c r="C70">
        <v>132</v>
      </c>
    </row>
    <row r="71" spans="1:3" x14ac:dyDescent="0.25">
      <c r="A71" t="s">
        <v>141</v>
      </c>
      <c r="B71" t="s">
        <v>424</v>
      </c>
      <c r="C71">
        <v>353</v>
      </c>
    </row>
    <row r="72" spans="1:3" x14ac:dyDescent="0.25">
      <c r="A72" t="s">
        <v>141</v>
      </c>
      <c r="B72" t="s">
        <v>425</v>
      </c>
      <c r="C72">
        <v>91</v>
      </c>
    </row>
    <row r="73" spans="1:3" x14ac:dyDescent="0.25">
      <c r="A73" t="s">
        <v>141</v>
      </c>
      <c r="B73" t="s">
        <v>426</v>
      </c>
      <c r="C73">
        <v>265</v>
      </c>
    </row>
    <row r="74" spans="1:3" x14ac:dyDescent="0.25">
      <c r="A74" t="s">
        <v>141</v>
      </c>
      <c r="B74" t="s">
        <v>427</v>
      </c>
      <c r="C74">
        <v>427</v>
      </c>
    </row>
    <row r="75" spans="1:3" x14ac:dyDescent="0.25">
      <c r="A75" t="s">
        <v>141</v>
      </c>
      <c r="B75" t="s">
        <v>431</v>
      </c>
      <c r="C75">
        <v>266</v>
      </c>
    </row>
    <row r="76" spans="1:3" x14ac:dyDescent="0.25">
      <c r="A76" t="s">
        <v>141</v>
      </c>
      <c r="B76" t="s">
        <v>428</v>
      </c>
      <c r="C76">
        <v>153</v>
      </c>
    </row>
    <row r="77" spans="1:3" x14ac:dyDescent="0.25">
      <c r="A77" t="s">
        <v>141</v>
      </c>
      <c r="B77" t="s">
        <v>429</v>
      </c>
      <c r="C77">
        <v>277</v>
      </c>
    </row>
    <row r="78" spans="1:3" x14ac:dyDescent="0.25">
      <c r="A78" t="s">
        <v>141</v>
      </c>
      <c r="B78" t="s">
        <v>430</v>
      </c>
      <c r="C78">
        <v>266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4B082"/>
  </sheetPr>
  <dimension ref="A1:E165"/>
  <sheetViews>
    <sheetView workbookViewId="0">
      <selection sqref="A1:E165"/>
    </sheetView>
  </sheetViews>
  <sheetFormatPr defaultRowHeight="13.8" x14ac:dyDescent="0.25"/>
  <sheetData>
    <row r="1" spans="1:5" x14ac:dyDescent="0.25">
      <c r="A1" t="s">
        <v>441</v>
      </c>
      <c r="B1" t="s">
        <v>417</v>
      </c>
      <c r="C1" t="s">
        <v>442</v>
      </c>
      <c r="D1" t="s">
        <v>443</v>
      </c>
      <c r="E1" t="s">
        <v>444</v>
      </c>
    </row>
    <row r="2" spans="1:5" x14ac:dyDescent="0.25">
      <c r="A2">
        <v>1</v>
      </c>
      <c r="B2" t="s">
        <v>72</v>
      </c>
      <c r="C2" t="s">
        <v>20</v>
      </c>
      <c r="D2">
        <v>2050</v>
      </c>
      <c r="E2">
        <v>8.81</v>
      </c>
    </row>
    <row r="3" spans="1:5" x14ac:dyDescent="0.25">
      <c r="A3">
        <v>1</v>
      </c>
      <c r="B3" t="s">
        <v>303</v>
      </c>
      <c r="C3" t="s">
        <v>20</v>
      </c>
      <c r="D3">
        <v>2050</v>
      </c>
      <c r="E3">
        <v>204.71</v>
      </c>
    </row>
    <row r="4" spans="1:5" x14ac:dyDescent="0.25">
      <c r="A4">
        <v>1</v>
      </c>
      <c r="B4" t="s">
        <v>69</v>
      </c>
      <c r="C4" t="s">
        <v>20</v>
      </c>
      <c r="D4">
        <v>2050</v>
      </c>
      <c r="E4">
        <v>15.66</v>
      </c>
    </row>
    <row r="5" spans="1:5" x14ac:dyDescent="0.25">
      <c r="A5">
        <v>1</v>
      </c>
      <c r="B5" t="s">
        <v>319</v>
      </c>
      <c r="C5" t="s">
        <v>20</v>
      </c>
      <c r="D5">
        <v>2050</v>
      </c>
      <c r="E5">
        <v>0</v>
      </c>
    </row>
    <row r="6" spans="1:5" x14ac:dyDescent="0.25">
      <c r="A6">
        <v>1</v>
      </c>
      <c r="B6" t="s">
        <v>117</v>
      </c>
      <c r="C6" t="s">
        <v>20</v>
      </c>
      <c r="D6">
        <v>2050</v>
      </c>
      <c r="E6">
        <v>2.0299999999999998</v>
      </c>
    </row>
    <row r="7" spans="1:5" x14ac:dyDescent="0.25">
      <c r="A7">
        <v>1</v>
      </c>
      <c r="B7" t="s">
        <v>174</v>
      </c>
      <c r="C7" t="s">
        <v>20</v>
      </c>
      <c r="D7">
        <v>2050</v>
      </c>
      <c r="E7">
        <v>4.83</v>
      </c>
    </row>
    <row r="8" spans="1:5" x14ac:dyDescent="0.25">
      <c r="A8">
        <v>1</v>
      </c>
      <c r="B8" t="s">
        <v>129</v>
      </c>
      <c r="C8" t="s">
        <v>20</v>
      </c>
      <c r="D8">
        <v>2050</v>
      </c>
      <c r="E8">
        <v>6.98</v>
      </c>
    </row>
    <row r="9" spans="1:5" x14ac:dyDescent="0.25">
      <c r="A9">
        <v>1</v>
      </c>
      <c r="B9" t="s">
        <v>167</v>
      </c>
      <c r="C9" t="s">
        <v>20</v>
      </c>
      <c r="D9">
        <v>2050</v>
      </c>
      <c r="E9">
        <v>6.53</v>
      </c>
    </row>
    <row r="10" spans="1:5" x14ac:dyDescent="0.25">
      <c r="A10">
        <v>1</v>
      </c>
      <c r="B10" t="s">
        <v>91</v>
      </c>
      <c r="C10" t="s">
        <v>20</v>
      </c>
      <c r="D10">
        <v>2050</v>
      </c>
      <c r="E10">
        <v>6.46</v>
      </c>
    </row>
    <row r="11" spans="1:5" x14ac:dyDescent="0.25">
      <c r="A11">
        <v>1</v>
      </c>
      <c r="B11" t="s">
        <v>100</v>
      </c>
      <c r="C11" t="s">
        <v>20</v>
      </c>
      <c r="D11">
        <v>2050</v>
      </c>
      <c r="E11">
        <v>7.77</v>
      </c>
    </row>
    <row r="12" spans="1:5" x14ac:dyDescent="0.25">
      <c r="A12">
        <v>1</v>
      </c>
      <c r="B12" t="s">
        <v>82</v>
      </c>
      <c r="C12" t="s">
        <v>20</v>
      </c>
      <c r="D12">
        <v>2050</v>
      </c>
      <c r="E12">
        <v>0.91</v>
      </c>
    </row>
    <row r="13" spans="1:5" x14ac:dyDescent="0.25">
      <c r="A13">
        <v>1</v>
      </c>
      <c r="B13" t="s">
        <v>44</v>
      </c>
      <c r="C13" t="s">
        <v>20</v>
      </c>
      <c r="D13">
        <v>2050</v>
      </c>
      <c r="E13">
        <v>10.27</v>
      </c>
    </row>
    <row r="14" spans="1:5" x14ac:dyDescent="0.25">
      <c r="A14">
        <v>1</v>
      </c>
      <c r="B14" t="s">
        <v>159</v>
      </c>
      <c r="C14" t="s">
        <v>20</v>
      </c>
      <c r="D14">
        <v>2050</v>
      </c>
      <c r="E14">
        <v>6.57</v>
      </c>
    </row>
    <row r="15" spans="1:5" x14ac:dyDescent="0.25">
      <c r="A15">
        <v>1</v>
      </c>
      <c r="B15" t="s">
        <v>162</v>
      </c>
      <c r="C15" t="s">
        <v>20</v>
      </c>
      <c r="D15">
        <v>2050</v>
      </c>
      <c r="E15">
        <v>5.17</v>
      </c>
    </row>
    <row r="16" spans="1:5" x14ac:dyDescent="0.25">
      <c r="A16">
        <v>1</v>
      </c>
      <c r="B16" t="s">
        <v>155</v>
      </c>
      <c r="C16" t="s">
        <v>20</v>
      </c>
      <c r="D16">
        <v>2050</v>
      </c>
      <c r="E16">
        <v>6.95</v>
      </c>
    </row>
    <row r="17" spans="1:5" x14ac:dyDescent="0.25">
      <c r="A17">
        <v>1</v>
      </c>
      <c r="B17" t="s">
        <v>154</v>
      </c>
      <c r="C17" t="s">
        <v>20</v>
      </c>
      <c r="D17">
        <v>2050</v>
      </c>
      <c r="E17">
        <v>4.16</v>
      </c>
    </row>
    <row r="18" spans="1:5" x14ac:dyDescent="0.25">
      <c r="A18">
        <v>1</v>
      </c>
      <c r="B18" t="s">
        <v>141</v>
      </c>
      <c r="C18" t="s">
        <v>20</v>
      </c>
      <c r="D18">
        <v>2050</v>
      </c>
      <c r="E18">
        <v>8.1199999999999992</v>
      </c>
    </row>
    <row r="19" spans="1:5" x14ac:dyDescent="0.25">
      <c r="A19">
        <v>1</v>
      </c>
      <c r="B19" t="s">
        <v>54</v>
      </c>
      <c r="C19" t="s">
        <v>36</v>
      </c>
      <c r="D19">
        <v>2050</v>
      </c>
      <c r="E19">
        <v>2.65</v>
      </c>
    </row>
    <row r="20" spans="1:5" x14ac:dyDescent="0.25">
      <c r="A20">
        <v>1</v>
      </c>
      <c r="B20" t="s">
        <v>41</v>
      </c>
      <c r="C20" t="s">
        <v>36</v>
      </c>
      <c r="D20">
        <v>2050</v>
      </c>
      <c r="E20">
        <v>4.16</v>
      </c>
    </row>
    <row r="21" spans="1:5" x14ac:dyDescent="0.25">
      <c r="A21">
        <v>1</v>
      </c>
      <c r="B21" t="s">
        <v>57</v>
      </c>
      <c r="C21" t="s">
        <v>20</v>
      </c>
      <c r="D21">
        <v>2045</v>
      </c>
      <c r="E21">
        <v>12.34</v>
      </c>
    </row>
    <row r="22" spans="1:5" x14ac:dyDescent="0.25">
      <c r="A22">
        <v>1</v>
      </c>
      <c r="B22" t="s">
        <v>72</v>
      </c>
      <c r="C22" t="s">
        <v>20</v>
      </c>
      <c r="D22">
        <v>2045</v>
      </c>
      <c r="E22">
        <v>7.28</v>
      </c>
    </row>
    <row r="23" spans="1:5" x14ac:dyDescent="0.25">
      <c r="A23">
        <v>1</v>
      </c>
      <c r="B23" t="s">
        <v>303</v>
      </c>
      <c r="C23" t="s">
        <v>20</v>
      </c>
      <c r="D23">
        <v>2045</v>
      </c>
      <c r="E23">
        <v>26.29</v>
      </c>
    </row>
    <row r="24" spans="1:5" x14ac:dyDescent="0.25">
      <c r="A24">
        <v>1</v>
      </c>
      <c r="B24" t="s">
        <v>69</v>
      </c>
      <c r="C24" t="s">
        <v>20</v>
      </c>
      <c r="D24">
        <v>2045</v>
      </c>
      <c r="E24">
        <v>13.26</v>
      </c>
    </row>
    <row r="25" spans="1:5" x14ac:dyDescent="0.25">
      <c r="A25">
        <v>1</v>
      </c>
      <c r="B25" t="s">
        <v>319</v>
      </c>
      <c r="C25" t="s">
        <v>20</v>
      </c>
      <c r="D25">
        <v>2045</v>
      </c>
      <c r="E25">
        <v>0</v>
      </c>
    </row>
    <row r="26" spans="1:5" x14ac:dyDescent="0.25">
      <c r="A26">
        <v>1</v>
      </c>
      <c r="B26" t="s">
        <v>117</v>
      </c>
      <c r="C26" t="s">
        <v>20</v>
      </c>
      <c r="D26">
        <v>2045</v>
      </c>
      <c r="E26">
        <v>1.1499999999999999</v>
      </c>
    </row>
    <row r="27" spans="1:5" x14ac:dyDescent="0.25">
      <c r="A27">
        <v>1</v>
      </c>
      <c r="B27" t="s">
        <v>174</v>
      </c>
      <c r="C27" t="s">
        <v>20</v>
      </c>
      <c r="D27">
        <v>2045</v>
      </c>
      <c r="E27">
        <v>4.72</v>
      </c>
    </row>
    <row r="28" spans="1:5" x14ac:dyDescent="0.25">
      <c r="A28">
        <v>1</v>
      </c>
      <c r="B28" t="s">
        <v>129</v>
      </c>
      <c r="C28" t="s">
        <v>20</v>
      </c>
      <c r="D28">
        <v>2045</v>
      </c>
      <c r="E28">
        <v>6.98</v>
      </c>
    </row>
    <row r="29" spans="1:5" x14ac:dyDescent="0.25">
      <c r="A29">
        <v>1</v>
      </c>
      <c r="B29" t="s">
        <v>167</v>
      </c>
      <c r="C29" t="s">
        <v>20</v>
      </c>
      <c r="D29">
        <v>2045</v>
      </c>
      <c r="E29">
        <v>11.22</v>
      </c>
    </row>
    <row r="30" spans="1:5" x14ac:dyDescent="0.25">
      <c r="A30">
        <v>1</v>
      </c>
      <c r="B30" t="s">
        <v>91</v>
      </c>
      <c r="C30" t="s">
        <v>20</v>
      </c>
      <c r="D30">
        <v>2045</v>
      </c>
      <c r="E30">
        <v>6.42</v>
      </c>
    </row>
    <row r="31" spans="1:5" x14ac:dyDescent="0.25">
      <c r="A31">
        <v>1</v>
      </c>
      <c r="B31" t="s">
        <v>100</v>
      </c>
      <c r="C31" t="s">
        <v>20</v>
      </c>
      <c r="D31">
        <v>2045</v>
      </c>
      <c r="E31">
        <v>7.71</v>
      </c>
    </row>
    <row r="32" spans="1:5" x14ac:dyDescent="0.25">
      <c r="A32">
        <v>1</v>
      </c>
      <c r="B32" t="s">
        <v>82</v>
      </c>
      <c r="C32" t="s">
        <v>20</v>
      </c>
      <c r="D32">
        <v>2045</v>
      </c>
      <c r="E32">
        <v>0.85</v>
      </c>
    </row>
    <row r="33" spans="1:5" x14ac:dyDescent="0.25">
      <c r="A33">
        <v>1</v>
      </c>
      <c r="B33" t="s">
        <v>44</v>
      </c>
      <c r="C33" t="s">
        <v>20</v>
      </c>
      <c r="D33">
        <v>2045</v>
      </c>
      <c r="E33">
        <v>10.55</v>
      </c>
    </row>
    <row r="34" spans="1:5" x14ac:dyDescent="0.25">
      <c r="A34">
        <v>1</v>
      </c>
      <c r="B34" t="s">
        <v>162</v>
      </c>
      <c r="C34" t="s">
        <v>20</v>
      </c>
      <c r="D34">
        <v>2045</v>
      </c>
      <c r="E34">
        <v>5.98</v>
      </c>
    </row>
    <row r="35" spans="1:5" x14ac:dyDescent="0.25">
      <c r="A35">
        <v>1</v>
      </c>
      <c r="B35" t="s">
        <v>155</v>
      </c>
      <c r="C35" t="s">
        <v>20</v>
      </c>
      <c r="D35">
        <v>2045</v>
      </c>
      <c r="E35">
        <v>6.93</v>
      </c>
    </row>
    <row r="36" spans="1:5" x14ac:dyDescent="0.25">
      <c r="A36">
        <v>1</v>
      </c>
      <c r="B36" t="s">
        <v>154</v>
      </c>
      <c r="C36" t="s">
        <v>20</v>
      </c>
      <c r="D36">
        <v>2045</v>
      </c>
      <c r="E36">
        <v>5.08</v>
      </c>
    </row>
    <row r="37" spans="1:5" x14ac:dyDescent="0.25">
      <c r="A37">
        <v>1</v>
      </c>
      <c r="B37" t="s">
        <v>141</v>
      </c>
      <c r="C37" t="s">
        <v>20</v>
      </c>
      <c r="D37">
        <v>2045</v>
      </c>
      <c r="E37">
        <v>8.1199999999999992</v>
      </c>
    </row>
    <row r="38" spans="1:5" x14ac:dyDescent="0.25">
      <c r="A38">
        <v>1</v>
      </c>
      <c r="B38" t="s">
        <v>54</v>
      </c>
      <c r="C38" t="s">
        <v>36</v>
      </c>
      <c r="D38">
        <v>2045</v>
      </c>
      <c r="E38">
        <v>2.62</v>
      </c>
    </row>
    <row r="39" spans="1:5" x14ac:dyDescent="0.25">
      <c r="A39">
        <v>1</v>
      </c>
      <c r="B39" t="s">
        <v>41</v>
      </c>
      <c r="C39" t="s">
        <v>36</v>
      </c>
      <c r="D39">
        <v>2045</v>
      </c>
      <c r="E39">
        <v>2.77</v>
      </c>
    </row>
    <row r="40" spans="1:5" x14ac:dyDescent="0.25">
      <c r="A40">
        <v>1</v>
      </c>
      <c r="B40" t="s">
        <v>57</v>
      </c>
      <c r="C40" t="s">
        <v>20</v>
      </c>
      <c r="D40">
        <v>2040</v>
      </c>
      <c r="E40">
        <v>13.18</v>
      </c>
    </row>
    <row r="41" spans="1:5" x14ac:dyDescent="0.25">
      <c r="A41">
        <v>1</v>
      </c>
      <c r="B41" t="s">
        <v>72</v>
      </c>
      <c r="C41" t="s">
        <v>20</v>
      </c>
      <c r="D41">
        <v>2040</v>
      </c>
      <c r="E41">
        <v>7.6</v>
      </c>
    </row>
    <row r="42" spans="1:5" x14ac:dyDescent="0.25">
      <c r="A42">
        <v>1</v>
      </c>
      <c r="B42" t="s">
        <v>303</v>
      </c>
      <c r="C42" t="s">
        <v>20</v>
      </c>
      <c r="D42">
        <v>2040</v>
      </c>
      <c r="E42">
        <v>14.53</v>
      </c>
    </row>
    <row r="43" spans="1:5" x14ac:dyDescent="0.25">
      <c r="A43">
        <v>1</v>
      </c>
      <c r="B43" t="s">
        <v>69</v>
      </c>
      <c r="C43" t="s">
        <v>20</v>
      </c>
      <c r="D43">
        <v>2040</v>
      </c>
      <c r="E43">
        <v>10.93</v>
      </c>
    </row>
    <row r="44" spans="1:5" x14ac:dyDescent="0.25">
      <c r="A44">
        <v>1</v>
      </c>
      <c r="B44" t="s">
        <v>319</v>
      </c>
      <c r="C44" t="s">
        <v>20</v>
      </c>
      <c r="D44">
        <v>2040</v>
      </c>
      <c r="E44">
        <v>0</v>
      </c>
    </row>
    <row r="45" spans="1:5" x14ac:dyDescent="0.25">
      <c r="A45">
        <v>1</v>
      </c>
      <c r="B45" t="s">
        <v>117</v>
      </c>
      <c r="C45" t="s">
        <v>20</v>
      </c>
      <c r="D45">
        <v>2040</v>
      </c>
      <c r="E45">
        <v>1.26</v>
      </c>
    </row>
    <row r="46" spans="1:5" x14ac:dyDescent="0.25">
      <c r="A46">
        <v>1</v>
      </c>
      <c r="B46" t="s">
        <v>174</v>
      </c>
      <c r="C46" t="s">
        <v>20</v>
      </c>
      <c r="D46">
        <v>2040</v>
      </c>
      <c r="E46">
        <v>4.6100000000000003</v>
      </c>
    </row>
    <row r="47" spans="1:5" x14ac:dyDescent="0.25">
      <c r="A47">
        <v>1</v>
      </c>
      <c r="B47" t="s">
        <v>129</v>
      </c>
      <c r="C47" t="s">
        <v>20</v>
      </c>
      <c r="D47">
        <v>2040</v>
      </c>
      <c r="E47">
        <v>6.98</v>
      </c>
    </row>
    <row r="48" spans="1:5" x14ac:dyDescent="0.25">
      <c r="A48">
        <v>1</v>
      </c>
      <c r="B48" t="s">
        <v>167</v>
      </c>
      <c r="C48" t="s">
        <v>20</v>
      </c>
      <c r="D48">
        <v>2040</v>
      </c>
      <c r="E48">
        <v>13.17</v>
      </c>
    </row>
    <row r="49" spans="1:5" x14ac:dyDescent="0.25">
      <c r="A49">
        <v>1</v>
      </c>
      <c r="B49" t="s">
        <v>170</v>
      </c>
      <c r="C49" t="s">
        <v>20</v>
      </c>
      <c r="D49">
        <v>2040</v>
      </c>
      <c r="E49">
        <v>32.950000000000003</v>
      </c>
    </row>
    <row r="50" spans="1:5" x14ac:dyDescent="0.25">
      <c r="A50">
        <v>1</v>
      </c>
      <c r="B50" t="s">
        <v>91</v>
      </c>
      <c r="C50" t="s">
        <v>20</v>
      </c>
      <c r="D50">
        <v>2040</v>
      </c>
      <c r="E50">
        <v>6.42</v>
      </c>
    </row>
    <row r="51" spans="1:5" x14ac:dyDescent="0.25">
      <c r="A51">
        <v>1</v>
      </c>
      <c r="B51" t="s">
        <v>100</v>
      </c>
      <c r="C51" t="s">
        <v>20</v>
      </c>
      <c r="D51">
        <v>2040</v>
      </c>
      <c r="E51">
        <v>7.65</v>
      </c>
    </row>
    <row r="52" spans="1:5" x14ac:dyDescent="0.25">
      <c r="A52">
        <v>1</v>
      </c>
      <c r="B52" t="s">
        <v>82</v>
      </c>
      <c r="C52" t="s">
        <v>20</v>
      </c>
      <c r="D52">
        <v>2040</v>
      </c>
      <c r="E52">
        <v>0.79</v>
      </c>
    </row>
    <row r="53" spans="1:5" x14ac:dyDescent="0.25">
      <c r="A53">
        <v>1</v>
      </c>
      <c r="B53" t="s">
        <v>44</v>
      </c>
      <c r="C53" t="s">
        <v>20</v>
      </c>
      <c r="D53">
        <v>2040</v>
      </c>
      <c r="E53">
        <v>10.73</v>
      </c>
    </row>
    <row r="54" spans="1:5" x14ac:dyDescent="0.25">
      <c r="A54">
        <v>1</v>
      </c>
      <c r="B54" t="s">
        <v>162</v>
      </c>
      <c r="C54" t="s">
        <v>20</v>
      </c>
      <c r="D54">
        <v>2040</v>
      </c>
      <c r="E54">
        <v>6.82</v>
      </c>
    </row>
    <row r="55" spans="1:5" x14ac:dyDescent="0.25">
      <c r="A55">
        <v>1</v>
      </c>
      <c r="B55" t="s">
        <v>155</v>
      </c>
      <c r="C55" t="s">
        <v>20</v>
      </c>
      <c r="D55">
        <v>2040</v>
      </c>
      <c r="E55">
        <v>7.19</v>
      </c>
    </row>
    <row r="56" spans="1:5" x14ac:dyDescent="0.25">
      <c r="A56">
        <v>1</v>
      </c>
      <c r="B56" t="s">
        <v>154</v>
      </c>
      <c r="C56" t="s">
        <v>20</v>
      </c>
      <c r="D56">
        <v>2040</v>
      </c>
      <c r="E56">
        <v>5.08</v>
      </c>
    </row>
    <row r="57" spans="1:5" x14ac:dyDescent="0.25">
      <c r="A57">
        <v>1</v>
      </c>
      <c r="B57" t="s">
        <v>141</v>
      </c>
      <c r="C57" t="s">
        <v>20</v>
      </c>
      <c r="D57">
        <v>2040</v>
      </c>
      <c r="E57">
        <v>8.1199999999999992</v>
      </c>
    </row>
    <row r="58" spans="1:5" x14ac:dyDescent="0.25">
      <c r="A58">
        <v>1</v>
      </c>
      <c r="B58" t="s">
        <v>54</v>
      </c>
      <c r="C58" t="s">
        <v>36</v>
      </c>
      <c r="D58">
        <v>2040</v>
      </c>
      <c r="E58">
        <v>2.63</v>
      </c>
    </row>
    <row r="59" spans="1:5" x14ac:dyDescent="0.25">
      <c r="A59">
        <v>1</v>
      </c>
      <c r="B59" t="s">
        <v>41</v>
      </c>
      <c r="C59" t="s">
        <v>36</v>
      </c>
      <c r="D59">
        <v>2040</v>
      </c>
      <c r="E59">
        <v>2.58</v>
      </c>
    </row>
    <row r="60" spans="1:5" x14ac:dyDescent="0.25">
      <c r="A60">
        <v>1</v>
      </c>
      <c r="B60" t="s">
        <v>57</v>
      </c>
      <c r="C60" t="s">
        <v>20</v>
      </c>
      <c r="D60">
        <v>2035</v>
      </c>
      <c r="E60">
        <v>15.6</v>
      </c>
    </row>
    <row r="61" spans="1:5" x14ac:dyDescent="0.25">
      <c r="A61">
        <v>1</v>
      </c>
      <c r="B61" t="s">
        <v>115</v>
      </c>
      <c r="C61" t="s">
        <v>20</v>
      </c>
      <c r="D61">
        <v>2035</v>
      </c>
      <c r="E61">
        <v>51.85</v>
      </c>
    </row>
    <row r="62" spans="1:5" x14ac:dyDescent="0.25">
      <c r="A62">
        <v>1</v>
      </c>
      <c r="B62" t="s">
        <v>61</v>
      </c>
      <c r="C62" t="s">
        <v>20</v>
      </c>
      <c r="D62">
        <v>2035</v>
      </c>
      <c r="E62">
        <v>7.19</v>
      </c>
    </row>
    <row r="63" spans="1:5" x14ac:dyDescent="0.25">
      <c r="A63">
        <v>1</v>
      </c>
      <c r="B63" t="s">
        <v>72</v>
      </c>
      <c r="C63" t="s">
        <v>20</v>
      </c>
      <c r="D63">
        <v>2035</v>
      </c>
      <c r="E63">
        <v>7.2</v>
      </c>
    </row>
    <row r="64" spans="1:5" x14ac:dyDescent="0.25">
      <c r="A64">
        <v>1</v>
      </c>
      <c r="B64" t="s">
        <v>303</v>
      </c>
      <c r="C64" t="s">
        <v>20</v>
      </c>
      <c r="D64">
        <v>2035</v>
      </c>
      <c r="E64">
        <v>18.11</v>
      </c>
    </row>
    <row r="65" spans="1:5" x14ac:dyDescent="0.25">
      <c r="A65">
        <v>1</v>
      </c>
      <c r="B65" t="s">
        <v>69</v>
      </c>
      <c r="C65" t="s">
        <v>20</v>
      </c>
      <c r="D65">
        <v>2035</v>
      </c>
      <c r="E65">
        <v>7.82</v>
      </c>
    </row>
    <row r="66" spans="1:5" x14ac:dyDescent="0.25">
      <c r="A66">
        <v>1</v>
      </c>
      <c r="B66" t="s">
        <v>319</v>
      </c>
      <c r="C66" t="s">
        <v>20</v>
      </c>
      <c r="D66">
        <v>2035</v>
      </c>
      <c r="E66">
        <v>0</v>
      </c>
    </row>
    <row r="67" spans="1:5" x14ac:dyDescent="0.25">
      <c r="A67">
        <v>1</v>
      </c>
      <c r="B67" t="s">
        <v>117</v>
      </c>
      <c r="C67" t="s">
        <v>20</v>
      </c>
      <c r="D67">
        <v>2035</v>
      </c>
      <c r="E67">
        <v>1.33</v>
      </c>
    </row>
    <row r="68" spans="1:5" x14ac:dyDescent="0.25">
      <c r="A68">
        <v>1</v>
      </c>
      <c r="B68" t="s">
        <v>174</v>
      </c>
      <c r="C68" t="s">
        <v>20</v>
      </c>
      <c r="D68">
        <v>2035</v>
      </c>
      <c r="E68">
        <v>4.5</v>
      </c>
    </row>
    <row r="69" spans="1:5" x14ac:dyDescent="0.25">
      <c r="A69">
        <v>1</v>
      </c>
      <c r="B69" t="s">
        <v>129</v>
      </c>
      <c r="C69" t="s">
        <v>20</v>
      </c>
      <c r="D69">
        <v>2035</v>
      </c>
      <c r="E69">
        <v>6.98</v>
      </c>
    </row>
    <row r="70" spans="1:5" x14ac:dyDescent="0.25">
      <c r="A70">
        <v>1</v>
      </c>
      <c r="B70" t="s">
        <v>167</v>
      </c>
      <c r="C70" t="s">
        <v>20</v>
      </c>
      <c r="D70">
        <v>2035</v>
      </c>
      <c r="E70">
        <v>13.17</v>
      </c>
    </row>
    <row r="71" spans="1:5" x14ac:dyDescent="0.25">
      <c r="A71">
        <v>1</v>
      </c>
      <c r="B71" t="s">
        <v>170</v>
      </c>
      <c r="C71" t="s">
        <v>20</v>
      </c>
      <c r="D71">
        <v>2035</v>
      </c>
      <c r="E71">
        <v>34.119999999999997</v>
      </c>
    </row>
    <row r="72" spans="1:5" x14ac:dyDescent="0.25">
      <c r="A72">
        <v>1</v>
      </c>
      <c r="B72" t="s">
        <v>91</v>
      </c>
      <c r="C72" t="s">
        <v>20</v>
      </c>
      <c r="D72">
        <v>2035</v>
      </c>
      <c r="E72">
        <v>6.43</v>
      </c>
    </row>
    <row r="73" spans="1:5" x14ac:dyDescent="0.25">
      <c r="A73">
        <v>1</v>
      </c>
      <c r="B73" t="s">
        <v>100</v>
      </c>
      <c r="C73" t="s">
        <v>20</v>
      </c>
      <c r="D73">
        <v>2035</v>
      </c>
      <c r="E73">
        <v>7.59</v>
      </c>
    </row>
    <row r="74" spans="1:5" x14ac:dyDescent="0.25">
      <c r="A74">
        <v>1</v>
      </c>
      <c r="B74" t="s">
        <v>82</v>
      </c>
      <c r="C74" t="s">
        <v>20</v>
      </c>
      <c r="D74">
        <v>2035</v>
      </c>
      <c r="E74">
        <v>0.72</v>
      </c>
    </row>
    <row r="75" spans="1:5" x14ac:dyDescent="0.25">
      <c r="A75">
        <v>1</v>
      </c>
      <c r="B75" t="s">
        <v>44</v>
      </c>
      <c r="C75" t="s">
        <v>20</v>
      </c>
      <c r="D75">
        <v>2035</v>
      </c>
      <c r="E75">
        <v>11.11</v>
      </c>
    </row>
    <row r="76" spans="1:5" x14ac:dyDescent="0.25">
      <c r="A76">
        <v>1</v>
      </c>
      <c r="B76" t="s">
        <v>34</v>
      </c>
      <c r="C76" t="s">
        <v>20</v>
      </c>
      <c r="D76">
        <v>2035</v>
      </c>
      <c r="E76">
        <v>25.16</v>
      </c>
    </row>
    <row r="77" spans="1:5" x14ac:dyDescent="0.25">
      <c r="A77">
        <v>1</v>
      </c>
      <c r="B77" t="s">
        <v>159</v>
      </c>
      <c r="C77" t="s">
        <v>20</v>
      </c>
      <c r="D77">
        <v>2035</v>
      </c>
      <c r="E77">
        <v>12.06</v>
      </c>
    </row>
    <row r="78" spans="1:5" x14ac:dyDescent="0.25">
      <c r="A78">
        <v>1</v>
      </c>
      <c r="B78" t="s">
        <v>155</v>
      </c>
      <c r="C78" t="s">
        <v>20</v>
      </c>
      <c r="D78">
        <v>2035</v>
      </c>
      <c r="E78">
        <v>7.39</v>
      </c>
    </row>
    <row r="79" spans="1:5" x14ac:dyDescent="0.25">
      <c r="A79">
        <v>1</v>
      </c>
      <c r="B79" t="s">
        <v>154</v>
      </c>
      <c r="C79" t="s">
        <v>20</v>
      </c>
      <c r="D79">
        <v>2035</v>
      </c>
      <c r="E79">
        <v>6.76</v>
      </c>
    </row>
    <row r="80" spans="1:5" x14ac:dyDescent="0.25">
      <c r="A80">
        <v>1</v>
      </c>
      <c r="B80" t="s">
        <v>141</v>
      </c>
      <c r="C80" t="s">
        <v>20</v>
      </c>
      <c r="D80">
        <v>2035</v>
      </c>
      <c r="E80">
        <v>8.1199999999999992</v>
      </c>
    </row>
    <row r="81" spans="1:5" x14ac:dyDescent="0.25">
      <c r="A81">
        <v>1</v>
      </c>
      <c r="B81" t="s">
        <v>54</v>
      </c>
      <c r="C81" t="s">
        <v>36</v>
      </c>
      <c r="D81">
        <v>2035</v>
      </c>
      <c r="E81">
        <v>2.76</v>
      </c>
    </row>
    <row r="82" spans="1:5" x14ac:dyDescent="0.25">
      <c r="A82">
        <v>1</v>
      </c>
      <c r="B82" t="s">
        <v>41</v>
      </c>
      <c r="C82" t="s">
        <v>36</v>
      </c>
      <c r="D82">
        <v>2035</v>
      </c>
      <c r="E82">
        <v>2.58</v>
      </c>
    </row>
    <row r="83" spans="1:5" x14ac:dyDescent="0.25">
      <c r="A83">
        <v>1</v>
      </c>
      <c r="B83" t="s">
        <v>57</v>
      </c>
      <c r="C83" t="s">
        <v>20</v>
      </c>
      <c r="D83">
        <v>2030</v>
      </c>
      <c r="E83">
        <v>10.74</v>
      </c>
    </row>
    <row r="84" spans="1:5" x14ac:dyDescent="0.25">
      <c r="A84">
        <v>1</v>
      </c>
      <c r="B84" t="s">
        <v>115</v>
      </c>
      <c r="C84" t="s">
        <v>20</v>
      </c>
      <c r="D84">
        <v>2030</v>
      </c>
      <c r="E84">
        <v>12.69</v>
      </c>
    </row>
    <row r="85" spans="1:5" x14ac:dyDescent="0.25">
      <c r="A85">
        <v>1</v>
      </c>
      <c r="B85" t="s">
        <v>61</v>
      </c>
      <c r="C85" t="s">
        <v>20</v>
      </c>
      <c r="D85">
        <v>2030</v>
      </c>
      <c r="E85">
        <v>6.12</v>
      </c>
    </row>
    <row r="86" spans="1:5" x14ac:dyDescent="0.25">
      <c r="A86">
        <v>1</v>
      </c>
      <c r="B86" t="s">
        <v>72</v>
      </c>
      <c r="C86" t="s">
        <v>20</v>
      </c>
      <c r="D86">
        <v>2030</v>
      </c>
      <c r="E86">
        <v>6.85</v>
      </c>
    </row>
    <row r="87" spans="1:5" x14ac:dyDescent="0.25">
      <c r="A87">
        <v>1</v>
      </c>
      <c r="B87" t="s">
        <v>303</v>
      </c>
      <c r="C87" t="s">
        <v>20</v>
      </c>
      <c r="D87">
        <v>2030</v>
      </c>
      <c r="E87">
        <v>16.3</v>
      </c>
    </row>
    <row r="88" spans="1:5" x14ac:dyDescent="0.25">
      <c r="A88">
        <v>1</v>
      </c>
      <c r="B88" t="s">
        <v>69</v>
      </c>
      <c r="C88" t="s">
        <v>20</v>
      </c>
      <c r="D88">
        <v>2030</v>
      </c>
      <c r="E88">
        <v>4.09</v>
      </c>
    </row>
    <row r="89" spans="1:5" x14ac:dyDescent="0.25">
      <c r="A89">
        <v>1</v>
      </c>
      <c r="B89" t="s">
        <v>319</v>
      </c>
      <c r="C89" t="s">
        <v>20</v>
      </c>
      <c r="D89">
        <v>2030</v>
      </c>
      <c r="E89">
        <v>0</v>
      </c>
    </row>
    <row r="90" spans="1:5" x14ac:dyDescent="0.25">
      <c r="A90">
        <v>1</v>
      </c>
      <c r="B90" t="s">
        <v>117</v>
      </c>
      <c r="C90" t="s">
        <v>20</v>
      </c>
      <c r="D90">
        <v>2030</v>
      </c>
      <c r="E90">
        <v>1.83</v>
      </c>
    </row>
    <row r="91" spans="1:5" x14ac:dyDescent="0.25">
      <c r="A91">
        <v>1</v>
      </c>
      <c r="B91" t="s">
        <v>174</v>
      </c>
      <c r="C91" t="s">
        <v>20</v>
      </c>
      <c r="D91">
        <v>2030</v>
      </c>
      <c r="E91">
        <v>4.3899999999999997</v>
      </c>
    </row>
    <row r="92" spans="1:5" x14ac:dyDescent="0.25">
      <c r="A92">
        <v>1</v>
      </c>
      <c r="B92" t="s">
        <v>129</v>
      </c>
      <c r="C92" t="s">
        <v>20</v>
      </c>
      <c r="D92">
        <v>2030</v>
      </c>
      <c r="E92">
        <v>6.98</v>
      </c>
    </row>
    <row r="93" spans="1:5" x14ac:dyDescent="0.25">
      <c r="A93">
        <v>1</v>
      </c>
      <c r="B93" t="s">
        <v>167</v>
      </c>
      <c r="C93" t="s">
        <v>20</v>
      </c>
      <c r="D93">
        <v>2030</v>
      </c>
      <c r="E93">
        <v>13.17</v>
      </c>
    </row>
    <row r="94" spans="1:5" x14ac:dyDescent="0.25">
      <c r="A94">
        <v>1</v>
      </c>
      <c r="B94" t="s">
        <v>170</v>
      </c>
      <c r="C94" t="s">
        <v>20</v>
      </c>
      <c r="D94">
        <v>2030</v>
      </c>
      <c r="E94">
        <v>34.119999999999997</v>
      </c>
    </row>
    <row r="95" spans="1:5" x14ac:dyDescent="0.25">
      <c r="A95">
        <v>1</v>
      </c>
      <c r="B95" t="s">
        <v>91</v>
      </c>
      <c r="C95" t="s">
        <v>20</v>
      </c>
      <c r="D95">
        <v>2030</v>
      </c>
      <c r="E95">
        <v>6.44</v>
      </c>
    </row>
    <row r="96" spans="1:5" x14ac:dyDescent="0.25">
      <c r="A96">
        <v>1</v>
      </c>
      <c r="B96" t="s">
        <v>100</v>
      </c>
      <c r="C96" t="s">
        <v>20</v>
      </c>
      <c r="D96">
        <v>2030</v>
      </c>
      <c r="E96">
        <v>7.53</v>
      </c>
    </row>
    <row r="97" spans="1:5" x14ac:dyDescent="0.25">
      <c r="A97">
        <v>1</v>
      </c>
      <c r="B97" t="s">
        <v>82</v>
      </c>
      <c r="C97" t="s">
        <v>20</v>
      </c>
      <c r="D97">
        <v>2030</v>
      </c>
      <c r="E97">
        <v>0.66</v>
      </c>
    </row>
    <row r="98" spans="1:5" x14ac:dyDescent="0.25">
      <c r="A98">
        <v>1</v>
      </c>
      <c r="B98" t="s">
        <v>44</v>
      </c>
      <c r="C98" t="s">
        <v>20</v>
      </c>
      <c r="D98">
        <v>2030</v>
      </c>
      <c r="E98">
        <v>11.32</v>
      </c>
    </row>
    <row r="99" spans="1:5" x14ac:dyDescent="0.25">
      <c r="A99">
        <v>1</v>
      </c>
      <c r="B99" t="s">
        <v>34</v>
      </c>
      <c r="C99" t="s">
        <v>20</v>
      </c>
      <c r="D99">
        <v>2030</v>
      </c>
      <c r="E99">
        <v>25.02</v>
      </c>
    </row>
    <row r="100" spans="1:5" x14ac:dyDescent="0.25">
      <c r="A100">
        <v>1</v>
      </c>
      <c r="B100" t="s">
        <v>159</v>
      </c>
      <c r="C100" t="s">
        <v>20</v>
      </c>
      <c r="D100">
        <v>2030</v>
      </c>
      <c r="E100">
        <v>12.48</v>
      </c>
    </row>
    <row r="101" spans="1:5" x14ac:dyDescent="0.25">
      <c r="A101">
        <v>1</v>
      </c>
      <c r="B101" t="s">
        <v>155</v>
      </c>
      <c r="C101" t="s">
        <v>20</v>
      </c>
      <c r="D101">
        <v>2030</v>
      </c>
      <c r="E101">
        <v>7.62</v>
      </c>
    </row>
    <row r="102" spans="1:5" x14ac:dyDescent="0.25">
      <c r="A102">
        <v>1</v>
      </c>
      <c r="B102" t="s">
        <v>48</v>
      </c>
      <c r="C102" t="s">
        <v>20</v>
      </c>
      <c r="D102">
        <v>2030</v>
      </c>
      <c r="E102">
        <v>48.8</v>
      </c>
    </row>
    <row r="103" spans="1:5" x14ac:dyDescent="0.25">
      <c r="A103">
        <v>1</v>
      </c>
      <c r="B103" t="s">
        <v>154</v>
      </c>
      <c r="C103" t="s">
        <v>20</v>
      </c>
      <c r="D103">
        <v>2030</v>
      </c>
      <c r="E103">
        <v>6.76</v>
      </c>
    </row>
    <row r="104" spans="1:5" x14ac:dyDescent="0.25">
      <c r="A104">
        <v>1</v>
      </c>
      <c r="B104" t="s">
        <v>141</v>
      </c>
      <c r="C104" t="s">
        <v>20</v>
      </c>
      <c r="D104">
        <v>2030</v>
      </c>
      <c r="E104">
        <v>8.1199999999999992</v>
      </c>
    </row>
    <row r="105" spans="1:5" x14ac:dyDescent="0.25">
      <c r="A105">
        <v>1</v>
      </c>
      <c r="B105" t="s">
        <v>54</v>
      </c>
      <c r="C105" t="s">
        <v>36</v>
      </c>
      <c r="D105">
        <v>2030</v>
      </c>
      <c r="E105">
        <v>2.98</v>
      </c>
    </row>
    <row r="106" spans="1:5" x14ac:dyDescent="0.25">
      <c r="A106">
        <v>1</v>
      </c>
      <c r="B106" t="s">
        <v>41</v>
      </c>
      <c r="C106" t="s">
        <v>36</v>
      </c>
      <c r="D106">
        <v>2030</v>
      </c>
      <c r="E106">
        <v>2.5499999999999998</v>
      </c>
    </row>
    <row r="107" spans="1:5" x14ac:dyDescent="0.25">
      <c r="A107">
        <v>1</v>
      </c>
      <c r="B107" t="s">
        <v>57</v>
      </c>
      <c r="C107" t="s">
        <v>20</v>
      </c>
      <c r="D107">
        <v>2025</v>
      </c>
      <c r="E107">
        <v>10.24</v>
      </c>
    </row>
    <row r="108" spans="1:5" x14ac:dyDescent="0.25">
      <c r="A108">
        <v>1</v>
      </c>
      <c r="B108" t="s">
        <v>115</v>
      </c>
      <c r="C108" t="s">
        <v>20</v>
      </c>
      <c r="D108">
        <v>2025</v>
      </c>
      <c r="E108">
        <v>5.3</v>
      </c>
    </row>
    <row r="109" spans="1:5" x14ac:dyDescent="0.25">
      <c r="A109">
        <v>1</v>
      </c>
      <c r="B109" t="s">
        <v>61</v>
      </c>
      <c r="C109" t="s">
        <v>20</v>
      </c>
      <c r="D109">
        <v>2025</v>
      </c>
      <c r="E109">
        <v>5.3</v>
      </c>
    </row>
    <row r="110" spans="1:5" x14ac:dyDescent="0.25">
      <c r="A110">
        <v>1</v>
      </c>
      <c r="B110" t="s">
        <v>72</v>
      </c>
      <c r="C110" t="s">
        <v>20</v>
      </c>
      <c r="D110">
        <v>2025</v>
      </c>
      <c r="E110">
        <v>6.91</v>
      </c>
    </row>
    <row r="111" spans="1:5" x14ac:dyDescent="0.25">
      <c r="A111">
        <v>1</v>
      </c>
      <c r="B111" t="s">
        <v>303</v>
      </c>
      <c r="C111" t="s">
        <v>20</v>
      </c>
      <c r="D111">
        <v>2025</v>
      </c>
      <c r="E111">
        <v>11.98</v>
      </c>
    </row>
    <row r="112" spans="1:5" x14ac:dyDescent="0.25">
      <c r="A112">
        <v>1</v>
      </c>
      <c r="B112" t="s">
        <v>69</v>
      </c>
      <c r="C112" t="s">
        <v>20</v>
      </c>
      <c r="D112">
        <v>2025</v>
      </c>
      <c r="E112">
        <v>0</v>
      </c>
    </row>
    <row r="113" spans="1:5" x14ac:dyDescent="0.25">
      <c r="A113">
        <v>1</v>
      </c>
      <c r="B113" t="s">
        <v>319</v>
      </c>
      <c r="C113" t="s">
        <v>20</v>
      </c>
      <c r="D113">
        <v>2025</v>
      </c>
      <c r="E113">
        <v>0</v>
      </c>
    </row>
    <row r="114" spans="1:5" x14ac:dyDescent="0.25">
      <c r="A114">
        <v>1</v>
      </c>
      <c r="B114" t="s">
        <v>117</v>
      </c>
      <c r="C114" t="s">
        <v>20</v>
      </c>
      <c r="D114">
        <v>2025</v>
      </c>
      <c r="E114">
        <v>1.29</v>
      </c>
    </row>
    <row r="115" spans="1:5" x14ac:dyDescent="0.25">
      <c r="A115">
        <v>1</v>
      </c>
      <c r="B115" t="s">
        <v>174</v>
      </c>
      <c r="C115" t="s">
        <v>20</v>
      </c>
      <c r="D115">
        <v>2025</v>
      </c>
      <c r="E115">
        <v>4.28</v>
      </c>
    </row>
    <row r="116" spans="1:5" x14ac:dyDescent="0.25">
      <c r="A116">
        <v>1</v>
      </c>
      <c r="B116" t="s">
        <v>129</v>
      </c>
      <c r="C116" t="s">
        <v>20</v>
      </c>
      <c r="D116">
        <v>2025</v>
      </c>
      <c r="E116">
        <v>6.98</v>
      </c>
    </row>
    <row r="117" spans="1:5" x14ac:dyDescent="0.25">
      <c r="A117">
        <v>1</v>
      </c>
      <c r="B117" t="s">
        <v>167</v>
      </c>
      <c r="C117" t="s">
        <v>20</v>
      </c>
      <c r="D117">
        <v>2025</v>
      </c>
      <c r="E117">
        <v>13.17</v>
      </c>
    </row>
    <row r="118" spans="1:5" x14ac:dyDescent="0.25">
      <c r="A118">
        <v>1</v>
      </c>
      <c r="B118" t="s">
        <v>170</v>
      </c>
      <c r="C118" t="s">
        <v>20</v>
      </c>
      <c r="D118">
        <v>2025</v>
      </c>
      <c r="E118">
        <v>34.119999999999997</v>
      </c>
    </row>
    <row r="119" spans="1:5" x14ac:dyDescent="0.25">
      <c r="A119">
        <v>1</v>
      </c>
      <c r="B119" t="s">
        <v>91</v>
      </c>
      <c r="C119" t="s">
        <v>20</v>
      </c>
      <c r="D119">
        <v>2025</v>
      </c>
      <c r="E119">
        <v>6.47</v>
      </c>
    </row>
    <row r="120" spans="1:5" x14ac:dyDescent="0.25">
      <c r="A120">
        <v>1</v>
      </c>
      <c r="B120" t="s">
        <v>100</v>
      </c>
      <c r="C120" t="s">
        <v>20</v>
      </c>
      <c r="D120">
        <v>2025</v>
      </c>
      <c r="E120">
        <v>7.47</v>
      </c>
    </row>
    <row r="121" spans="1:5" x14ac:dyDescent="0.25">
      <c r="A121">
        <v>1</v>
      </c>
      <c r="B121" t="s">
        <v>82</v>
      </c>
      <c r="C121" t="s">
        <v>20</v>
      </c>
      <c r="D121">
        <v>2025</v>
      </c>
      <c r="E121">
        <v>0.6</v>
      </c>
    </row>
    <row r="122" spans="1:5" x14ac:dyDescent="0.25">
      <c r="A122">
        <v>1</v>
      </c>
      <c r="B122" t="s">
        <v>44</v>
      </c>
      <c r="C122" t="s">
        <v>20</v>
      </c>
      <c r="D122">
        <v>2025</v>
      </c>
      <c r="E122">
        <v>11.24</v>
      </c>
    </row>
    <row r="123" spans="1:5" x14ac:dyDescent="0.25">
      <c r="A123">
        <v>1</v>
      </c>
      <c r="B123" t="s">
        <v>34</v>
      </c>
      <c r="C123" t="s">
        <v>20</v>
      </c>
      <c r="D123">
        <v>2025</v>
      </c>
      <c r="E123">
        <v>24.4</v>
      </c>
    </row>
    <row r="124" spans="1:5" x14ac:dyDescent="0.25">
      <c r="A124">
        <v>1</v>
      </c>
      <c r="B124" t="s">
        <v>159</v>
      </c>
      <c r="C124" t="s">
        <v>20</v>
      </c>
      <c r="D124">
        <v>2025</v>
      </c>
      <c r="E124">
        <v>12.1</v>
      </c>
    </row>
    <row r="125" spans="1:5" x14ac:dyDescent="0.25">
      <c r="A125">
        <v>1</v>
      </c>
      <c r="B125" t="s">
        <v>155</v>
      </c>
      <c r="C125" t="s">
        <v>20</v>
      </c>
      <c r="D125">
        <v>2025</v>
      </c>
      <c r="E125">
        <v>7.12</v>
      </c>
    </row>
    <row r="126" spans="1:5" x14ac:dyDescent="0.25">
      <c r="A126">
        <v>1</v>
      </c>
      <c r="B126" t="s">
        <v>48</v>
      </c>
      <c r="C126" t="s">
        <v>20</v>
      </c>
      <c r="D126">
        <v>2025</v>
      </c>
      <c r="E126">
        <v>13.97</v>
      </c>
    </row>
    <row r="127" spans="1:5" x14ac:dyDescent="0.25">
      <c r="A127">
        <v>1</v>
      </c>
      <c r="B127" t="s">
        <v>141</v>
      </c>
      <c r="C127" t="s">
        <v>20</v>
      </c>
      <c r="D127">
        <v>2025</v>
      </c>
      <c r="E127">
        <v>8.1199999999999992</v>
      </c>
    </row>
    <row r="128" spans="1:5" x14ac:dyDescent="0.25">
      <c r="A128">
        <v>1</v>
      </c>
      <c r="B128" t="s">
        <v>41</v>
      </c>
      <c r="C128" t="s">
        <v>36</v>
      </c>
      <c r="D128">
        <v>2025</v>
      </c>
      <c r="E128">
        <v>2.57</v>
      </c>
    </row>
    <row r="129" spans="1:5" x14ac:dyDescent="0.25">
      <c r="A129">
        <v>1</v>
      </c>
      <c r="B129" t="s">
        <v>57</v>
      </c>
      <c r="C129" t="s">
        <v>20</v>
      </c>
      <c r="D129">
        <v>2020</v>
      </c>
      <c r="E129">
        <v>1417.65</v>
      </c>
    </row>
    <row r="130" spans="1:5" x14ac:dyDescent="0.25">
      <c r="A130">
        <v>1</v>
      </c>
      <c r="B130" t="s">
        <v>115</v>
      </c>
      <c r="C130" t="s">
        <v>20</v>
      </c>
      <c r="D130">
        <v>2020</v>
      </c>
      <c r="E130">
        <v>13.06</v>
      </c>
    </row>
    <row r="131" spans="1:5" x14ac:dyDescent="0.25">
      <c r="A131">
        <v>1</v>
      </c>
      <c r="B131" t="s">
        <v>61</v>
      </c>
      <c r="C131" t="s">
        <v>20</v>
      </c>
      <c r="D131">
        <v>2020</v>
      </c>
      <c r="E131">
        <v>4.74</v>
      </c>
    </row>
    <row r="132" spans="1:5" x14ac:dyDescent="0.25">
      <c r="A132">
        <v>1</v>
      </c>
      <c r="B132" t="s">
        <v>72</v>
      </c>
      <c r="C132" t="s">
        <v>20</v>
      </c>
      <c r="D132">
        <v>2020</v>
      </c>
      <c r="E132">
        <v>6.62</v>
      </c>
    </row>
    <row r="133" spans="1:5" x14ac:dyDescent="0.25">
      <c r="A133">
        <v>1</v>
      </c>
      <c r="B133" t="s">
        <v>122</v>
      </c>
      <c r="C133" t="s">
        <v>20</v>
      </c>
      <c r="D133">
        <v>2020</v>
      </c>
      <c r="E133">
        <v>0</v>
      </c>
    </row>
    <row r="134" spans="1:5" x14ac:dyDescent="0.25">
      <c r="A134">
        <v>1</v>
      </c>
      <c r="B134" t="s">
        <v>303</v>
      </c>
      <c r="C134" t="s">
        <v>20</v>
      </c>
      <c r="D134">
        <v>2020</v>
      </c>
      <c r="E134">
        <v>12.89</v>
      </c>
    </row>
    <row r="135" spans="1:5" x14ac:dyDescent="0.25">
      <c r="A135">
        <v>1</v>
      </c>
      <c r="B135" t="s">
        <v>69</v>
      </c>
      <c r="C135" t="s">
        <v>20</v>
      </c>
      <c r="D135">
        <v>2020</v>
      </c>
      <c r="E135">
        <v>0</v>
      </c>
    </row>
    <row r="136" spans="1:5" x14ac:dyDescent="0.25">
      <c r="A136">
        <v>1</v>
      </c>
      <c r="B136" t="s">
        <v>319</v>
      </c>
      <c r="C136" t="s">
        <v>20</v>
      </c>
      <c r="D136">
        <v>2020</v>
      </c>
      <c r="E136">
        <v>0</v>
      </c>
    </row>
    <row r="137" spans="1:5" x14ac:dyDescent="0.25">
      <c r="A137">
        <v>1</v>
      </c>
      <c r="B137" t="s">
        <v>117</v>
      </c>
      <c r="C137" t="s">
        <v>20</v>
      </c>
      <c r="D137">
        <v>2020</v>
      </c>
      <c r="E137">
        <v>2.2799999999999998</v>
      </c>
    </row>
    <row r="138" spans="1:5" x14ac:dyDescent="0.25">
      <c r="A138">
        <v>1</v>
      </c>
      <c r="B138" t="s">
        <v>174</v>
      </c>
      <c r="C138" t="s">
        <v>20</v>
      </c>
      <c r="D138">
        <v>2020</v>
      </c>
      <c r="E138">
        <v>3.38</v>
      </c>
    </row>
    <row r="139" spans="1:5" x14ac:dyDescent="0.25">
      <c r="A139">
        <v>1</v>
      </c>
      <c r="B139" t="s">
        <v>167</v>
      </c>
      <c r="C139" t="s">
        <v>20</v>
      </c>
      <c r="D139">
        <v>2020</v>
      </c>
      <c r="E139">
        <v>13.17</v>
      </c>
    </row>
    <row r="140" spans="1:5" x14ac:dyDescent="0.25">
      <c r="A140">
        <v>1</v>
      </c>
      <c r="B140" t="s">
        <v>170</v>
      </c>
      <c r="C140" t="s">
        <v>20</v>
      </c>
      <c r="D140">
        <v>2020</v>
      </c>
      <c r="E140">
        <v>34.119999999999997</v>
      </c>
    </row>
    <row r="141" spans="1:5" x14ac:dyDescent="0.25">
      <c r="A141">
        <v>1</v>
      </c>
      <c r="B141" t="s">
        <v>91</v>
      </c>
      <c r="C141" t="s">
        <v>20</v>
      </c>
      <c r="D141">
        <v>2020</v>
      </c>
      <c r="E141">
        <v>6.59</v>
      </c>
    </row>
    <row r="142" spans="1:5" x14ac:dyDescent="0.25">
      <c r="A142">
        <v>1</v>
      </c>
      <c r="B142" t="s">
        <v>82</v>
      </c>
      <c r="C142" t="s">
        <v>20</v>
      </c>
      <c r="D142">
        <v>2020</v>
      </c>
      <c r="E142">
        <v>0.54</v>
      </c>
    </row>
    <row r="143" spans="1:5" x14ac:dyDescent="0.25">
      <c r="A143">
        <v>1</v>
      </c>
      <c r="B143" t="s">
        <v>34</v>
      </c>
      <c r="C143" t="s">
        <v>20</v>
      </c>
      <c r="D143">
        <v>2020</v>
      </c>
      <c r="E143">
        <v>23.75</v>
      </c>
    </row>
    <row r="144" spans="1:5" x14ac:dyDescent="0.25">
      <c r="A144">
        <v>1</v>
      </c>
      <c r="B144" t="s">
        <v>159</v>
      </c>
      <c r="C144" t="s">
        <v>20</v>
      </c>
      <c r="D144">
        <v>2020</v>
      </c>
      <c r="E144">
        <v>11.75</v>
      </c>
    </row>
    <row r="145" spans="1:5" x14ac:dyDescent="0.25">
      <c r="A145">
        <v>1</v>
      </c>
      <c r="B145" t="s">
        <v>155</v>
      </c>
      <c r="C145" t="s">
        <v>20</v>
      </c>
      <c r="D145">
        <v>2020</v>
      </c>
      <c r="E145">
        <v>6.35</v>
      </c>
    </row>
    <row r="146" spans="1:5" x14ac:dyDescent="0.25">
      <c r="A146">
        <v>1</v>
      </c>
      <c r="B146" t="s">
        <v>48</v>
      </c>
      <c r="C146" t="s">
        <v>20</v>
      </c>
      <c r="D146">
        <v>2020</v>
      </c>
      <c r="E146">
        <v>4.8099999999999996</v>
      </c>
    </row>
    <row r="147" spans="1:5" x14ac:dyDescent="0.25">
      <c r="A147">
        <v>1</v>
      </c>
      <c r="B147" t="s">
        <v>41</v>
      </c>
      <c r="C147" t="s">
        <v>36</v>
      </c>
      <c r="D147">
        <v>2020</v>
      </c>
      <c r="E147">
        <v>2.67</v>
      </c>
    </row>
    <row r="148" spans="1:5" x14ac:dyDescent="0.25">
      <c r="A148">
        <v>1</v>
      </c>
      <c r="B148" t="s">
        <v>115</v>
      </c>
      <c r="C148" t="s">
        <v>20</v>
      </c>
      <c r="D148">
        <v>2015</v>
      </c>
      <c r="E148">
        <v>51.84</v>
      </c>
    </row>
    <row r="149" spans="1:5" x14ac:dyDescent="0.25">
      <c r="A149">
        <v>1</v>
      </c>
      <c r="B149" t="s">
        <v>61</v>
      </c>
      <c r="C149" t="s">
        <v>20</v>
      </c>
      <c r="D149">
        <v>2015</v>
      </c>
      <c r="E149">
        <v>4.5599999999999996</v>
      </c>
    </row>
    <row r="150" spans="1:5" x14ac:dyDescent="0.25">
      <c r="A150">
        <v>1</v>
      </c>
      <c r="B150" t="s">
        <v>122</v>
      </c>
      <c r="C150" t="s">
        <v>20</v>
      </c>
      <c r="D150">
        <v>2015</v>
      </c>
      <c r="E150">
        <v>0</v>
      </c>
    </row>
    <row r="151" spans="1:5" x14ac:dyDescent="0.25">
      <c r="A151">
        <v>1</v>
      </c>
      <c r="B151" t="s">
        <v>303</v>
      </c>
      <c r="C151" t="s">
        <v>20</v>
      </c>
      <c r="D151">
        <v>2015</v>
      </c>
      <c r="E151">
        <v>13.5</v>
      </c>
    </row>
    <row r="152" spans="1:5" x14ac:dyDescent="0.25">
      <c r="A152">
        <v>1</v>
      </c>
      <c r="B152" t="s">
        <v>69</v>
      </c>
      <c r="C152" t="s">
        <v>20</v>
      </c>
      <c r="D152">
        <v>2015</v>
      </c>
      <c r="E152">
        <v>0</v>
      </c>
    </row>
    <row r="153" spans="1:5" x14ac:dyDescent="0.25">
      <c r="A153">
        <v>1</v>
      </c>
      <c r="B153" t="s">
        <v>319</v>
      </c>
      <c r="C153" t="s">
        <v>20</v>
      </c>
      <c r="D153">
        <v>2015</v>
      </c>
      <c r="E153">
        <v>0</v>
      </c>
    </row>
    <row r="154" spans="1:5" x14ac:dyDescent="0.25">
      <c r="A154">
        <v>1</v>
      </c>
      <c r="B154" t="s">
        <v>174</v>
      </c>
      <c r="C154" t="s">
        <v>20</v>
      </c>
      <c r="D154">
        <v>2015</v>
      </c>
      <c r="E154">
        <v>0</v>
      </c>
    </row>
    <row r="155" spans="1:5" x14ac:dyDescent="0.25">
      <c r="A155">
        <v>1</v>
      </c>
      <c r="B155" t="s">
        <v>167</v>
      </c>
      <c r="C155" t="s">
        <v>20</v>
      </c>
      <c r="D155">
        <v>2015</v>
      </c>
      <c r="E155">
        <v>15.79</v>
      </c>
    </row>
    <row r="156" spans="1:5" x14ac:dyDescent="0.25">
      <c r="A156">
        <v>1</v>
      </c>
      <c r="B156" t="s">
        <v>170</v>
      </c>
      <c r="C156" t="s">
        <v>20</v>
      </c>
      <c r="D156">
        <v>2015</v>
      </c>
      <c r="E156">
        <v>36.270000000000003</v>
      </c>
    </row>
    <row r="157" spans="1:5" x14ac:dyDescent="0.25">
      <c r="A157">
        <v>1</v>
      </c>
      <c r="B157" t="s">
        <v>91</v>
      </c>
      <c r="C157" t="s">
        <v>20</v>
      </c>
      <c r="D157">
        <v>2015</v>
      </c>
      <c r="E157">
        <v>6.6</v>
      </c>
    </row>
    <row r="158" spans="1:5" x14ac:dyDescent="0.25">
      <c r="A158">
        <v>1</v>
      </c>
      <c r="B158" t="s">
        <v>82</v>
      </c>
      <c r="C158" t="s">
        <v>20</v>
      </c>
      <c r="D158">
        <v>2015</v>
      </c>
      <c r="E158">
        <v>0.48</v>
      </c>
    </row>
    <row r="159" spans="1:5" x14ac:dyDescent="0.25">
      <c r="A159">
        <v>1</v>
      </c>
      <c r="B159" t="s">
        <v>34</v>
      </c>
      <c r="C159" t="s">
        <v>20</v>
      </c>
      <c r="D159">
        <v>2015</v>
      </c>
      <c r="E159">
        <v>22.99</v>
      </c>
    </row>
    <row r="160" spans="1:5" x14ac:dyDescent="0.25">
      <c r="A160">
        <v>1</v>
      </c>
      <c r="B160" t="s">
        <v>159</v>
      </c>
      <c r="C160" t="s">
        <v>20</v>
      </c>
      <c r="D160">
        <v>2015</v>
      </c>
      <c r="E160">
        <v>10.73</v>
      </c>
    </row>
    <row r="161" spans="1:5" x14ac:dyDescent="0.25">
      <c r="A161">
        <v>1</v>
      </c>
      <c r="B161" t="s">
        <v>17</v>
      </c>
      <c r="C161" t="s">
        <v>20</v>
      </c>
      <c r="D161">
        <v>2015</v>
      </c>
      <c r="E161">
        <v>14.47</v>
      </c>
    </row>
    <row r="162" spans="1:5" x14ac:dyDescent="0.25">
      <c r="A162">
        <v>1</v>
      </c>
      <c r="B162" t="s">
        <v>155</v>
      </c>
      <c r="C162" t="s">
        <v>20</v>
      </c>
      <c r="D162">
        <v>2015</v>
      </c>
      <c r="E162">
        <v>5.03</v>
      </c>
    </row>
    <row r="163" spans="1:5" x14ac:dyDescent="0.25">
      <c r="A163">
        <v>1</v>
      </c>
      <c r="B163" t="s">
        <v>48</v>
      </c>
      <c r="C163" t="s">
        <v>20</v>
      </c>
      <c r="D163">
        <v>2015</v>
      </c>
      <c r="E163">
        <v>3.78</v>
      </c>
    </row>
    <row r="164" spans="1:5" x14ac:dyDescent="0.25">
      <c r="A164">
        <v>1</v>
      </c>
      <c r="B164" t="s">
        <v>41</v>
      </c>
      <c r="C164" t="s">
        <v>36</v>
      </c>
      <c r="D164">
        <v>2015</v>
      </c>
      <c r="E164">
        <v>2.79</v>
      </c>
    </row>
    <row r="165" spans="1:5" x14ac:dyDescent="0.25">
      <c r="A165">
        <v>1</v>
      </c>
      <c r="B165" t="s">
        <v>27</v>
      </c>
      <c r="C165" t="s">
        <v>36</v>
      </c>
      <c r="D165">
        <v>2015</v>
      </c>
      <c r="E165">
        <v>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40"/>
  <sheetViews>
    <sheetView workbookViewId="0">
      <selection activeCell="H40" sqref="A1:H40"/>
    </sheetView>
  </sheetViews>
  <sheetFormatPr defaultColWidth="0" defaultRowHeight="13.8" zeroHeight="1" x14ac:dyDescent="0.25"/>
  <cols>
    <col min="1" max="8" width="8.796875" customWidth="1"/>
    <col min="9" max="16384" width="8.796875" hidden="1"/>
  </cols>
  <sheetData>
    <row r="1" spans="1:8" x14ac:dyDescent="0.25">
      <c r="A1" s="86"/>
      <c r="B1" s="86"/>
      <c r="C1" s="86"/>
      <c r="D1" s="86"/>
      <c r="E1" s="86"/>
      <c r="F1" s="86"/>
      <c r="G1" s="86"/>
      <c r="H1" s="86"/>
    </row>
    <row r="2" spans="1:8" x14ac:dyDescent="0.25">
      <c r="A2" s="86"/>
      <c r="B2" s="86"/>
      <c r="C2" s="86"/>
      <c r="D2" s="86"/>
      <c r="E2" s="86"/>
      <c r="F2" s="86"/>
      <c r="G2" s="86"/>
      <c r="H2" s="86"/>
    </row>
    <row r="3" spans="1:8" x14ac:dyDescent="0.25">
      <c r="A3" s="86"/>
      <c r="B3" s="86"/>
      <c r="C3" s="86"/>
      <c r="D3" s="86"/>
      <c r="E3" s="86"/>
      <c r="F3" s="86"/>
      <c r="G3" s="86"/>
      <c r="H3" s="86"/>
    </row>
    <row r="4" spans="1:8" x14ac:dyDescent="0.25">
      <c r="A4" s="86"/>
      <c r="B4" s="86"/>
      <c r="C4" s="86"/>
      <c r="D4" s="86"/>
      <c r="E4" s="86"/>
      <c r="F4" s="86"/>
      <c r="G4" s="86"/>
      <c r="H4" s="86"/>
    </row>
    <row r="5" spans="1:8" x14ac:dyDescent="0.25">
      <c r="A5" s="86"/>
      <c r="B5" s="86"/>
      <c r="C5" s="86"/>
      <c r="D5" s="86"/>
      <c r="E5" s="86"/>
      <c r="F5" s="86"/>
      <c r="G5" s="86"/>
      <c r="H5" s="86"/>
    </row>
    <row r="6" spans="1:8" x14ac:dyDescent="0.25">
      <c r="A6" s="86"/>
      <c r="B6" s="86"/>
      <c r="C6" s="86"/>
      <c r="D6" s="86"/>
      <c r="E6" s="86"/>
      <c r="F6" s="86"/>
      <c r="G6" s="86"/>
      <c r="H6" s="86"/>
    </row>
    <row r="7" spans="1:8" x14ac:dyDescent="0.25">
      <c r="A7" s="86"/>
      <c r="B7" s="86"/>
      <c r="C7" s="86"/>
      <c r="D7" s="86"/>
      <c r="E7" s="86"/>
      <c r="F7" s="86"/>
      <c r="G7" s="86"/>
      <c r="H7" s="86"/>
    </row>
    <row r="8" spans="1:8" x14ac:dyDescent="0.25">
      <c r="A8" s="86"/>
      <c r="B8" s="86"/>
      <c r="C8" s="86"/>
      <c r="D8" s="86"/>
      <c r="E8" s="86"/>
      <c r="F8" s="86"/>
      <c r="G8" s="86"/>
      <c r="H8" s="86"/>
    </row>
    <row r="9" spans="1:8" x14ac:dyDescent="0.25">
      <c r="A9" s="86"/>
      <c r="B9" s="86"/>
      <c r="C9" s="86"/>
      <c r="D9" s="86"/>
      <c r="E9" s="86"/>
      <c r="F9" s="86"/>
      <c r="G9" s="86"/>
      <c r="H9" s="86"/>
    </row>
    <row r="10" spans="1:8" x14ac:dyDescent="0.25">
      <c r="A10" s="86"/>
      <c r="B10" s="86"/>
      <c r="C10" s="86"/>
      <c r="D10" s="86"/>
      <c r="E10" s="86"/>
      <c r="F10" s="86"/>
      <c r="G10" s="86"/>
      <c r="H10" s="86"/>
    </row>
    <row r="11" spans="1:8" x14ac:dyDescent="0.25">
      <c r="A11" s="86"/>
      <c r="B11" s="86"/>
      <c r="C11" s="86"/>
      <c r="D11" s="86"/>
      <c r="E11" s="86"/>
      <c r="F11" s="86"/>
      <c r="G11" s="86"/>
      <c r="H11" s="86"/>
    </row>
    <row r="12" spans="1:8" x14ac:dyDescent="0.25">
      <c r="A12" s="86"/>
      <c r="B12" s="86"/>
      <c r="C12" s="86"/>
      <c r="D12" s="86"/>
      <c r="E12" s="86"/>
      <c r="F12" s="86"/>
      <c r="G12" s="86"/>
      <c r="H12" s="86"/>
    </row>
    <row r="13" spans="1:8" x14ac:dyDescent="0.25">
      <c r="A13" s="86"/>
      <c r="B13" s="86"/>
      <c r="C13" s="86"/>
      <c r="D13" s="86"/>
      <c r="E13" s="86"/>
      <c r="F13" s="86"/>
      <c r="G13" s="86"/>
      <c r="H13" s="86"/>
    </row>
    <row r="14" spans="1:8" x14ac:dyDescent="0.25">
      <c r="A14" s="86"/>
      <c r="B14" s="86"/>
      <c r="C14" s="86"/>
      <c r="D14" s="86"/>
      <c r="E14" s="86"/>
      <c r="F14" s="86"/>
      <c r="G14" s="86"/>
      <c r="H14" s="86"/>
    </row>
    <row r="15" spans="1:8" x14ac:dyDescent="0.25">
      <c r="A15" s="86"/>
      <c r="B15" s="86"/>
      <c r="C15" s="86"/>
      <c r="D15" s="86"/>
      <c r="E15" s="86"/>
      <c r="F15" s="86"/>
      <c r="G15" s="86"/>
      <c r="H15" s="86"/>
    </row>
    <row r="16" spans="1:8" x14ac:dyDescent="0.25">
      <c r="A16" s="86"/>
      <c r="B16" s="86"/>
      <c r="C16" s="86"/>
      <c r="D16" s="86"/>
      <c r="E16" s="86"/>
      <c r="F16" s="86"/>
      <c r="G16" s="86"/>
      <c r="H16" s="86"/>
    </row>
    <row r="17" spans="1:8" x14ac:dyDescent="0.25">
      <c r="A17" s="86"/>
      <c r="B17" s="86"/>
      <c r="C17" s="86"/>
      <c r="D17" s="86"/>
      <c r="E17" s="86"/>
      <c r="F17" s="86"/>
      <c r="G17" s="86"/>
      <c r="H17" s="86"/>
    </row>
    <row r="18" spans="1:8" x14ac:dyDescent="0.25">
      <c r="A18" s="86"/>
      <c r="B18" s="86"/>
      <c r="C18" s="86"/>
      <c r="D18" s="86"/>
      <c r="E18" s="86"/>
      <c r="F18" s="86"/>
      <c r="G18" s="86"/>
      <c r="H18" s="86"/>
    </row>
    <row r="19" spans="1:8" x14ac:dyDescent="0.25">
      <c r="A19" s="86"/>
      <c r="B19" s="86"/>
      <c r="C19" s="86"/>
      <c r="D19" s="86"/>
      <c r="E19" s="86"/>
      <c r="F19" s="86"/>
      <c r="G19" s="86"/>
      <c r="H19" s="86"/>
    </row>
    <row r="20" spans="1:8" x14ac:dyDescent="0.25">
      <c r="A20" s="86"/>
      <c r="B20" s="86"/>
      <c r="C20" s="86"/>
      <c r="D20" s="86"/>
      <c r="E20" s="86"/>
      <c r="F20" s="86"/>
      <c r="G20" s="86"/>
      <c r="H20" s="86"/>
    </row>
    <row r="21" spans="1:8" x14ac:dyDescent="0.25">
      <c r="A21" s="86"/>
      <c r="B21" s="86"/>
      <c r="C21" s="86"/>
      <c r="D21" s="86"/>
      <c r="E21" s="86"/>
      <c r="F21" s="86"/>
      <c r="G21" s="86"/>
      <c r="H21" s="86"/>
    </row>
    <row r="22" spans="1:8" x14ac:dyDescent="0.25">
      <c r="A22" s="86"/>
      <c r="B22" s="86"/>
      <c r="C22" s="86"/>
      <c r="D22" s="86"/>
      <c r="E22" s="86"/>
      <c r="F22" s="86"/>
      <c r="G22" s="86"/>
      <c r="H22" s="86"/>
    </row>
    <row r="23" spans="1:8" x14ac:dyDescent="0.25">
      <c r="A23" s="86"/>
      <c r="B23" s="86"/>
      <c r="C23" s="86"/>
      <c r="D23" s="86"/>
      <c r="E23" s="86"/>
      <c r="F23" s="86"/>
      <c r="G23" s="86"/>
      <c r="H23" s="86"/>
    </row>
    <row r="24" spans="1:8" x14ac:dyDescent="0.25">
      <c r="A24" s="86"/>
      <c r="B24" s="86"/>
      <c r="C24" s="86"/>
      <c r="D24" s="86"/>
      <c r="E24" s="86"/>
      <c r="F24" s="86"/>
      <c r="G24" s="86"/>
      <c r="H24" s="86"/>
    </row>
    <row r="25" spans="1:8" x14ac:dyDescent="0.25">
      <c r="A25" s="86"/>
      <c r="B25" s="86"/>
      <c r="C25" s="86"/>
      <c r="D25" s="86"/>
      <c r="E25" s="86"/>
      <c r="F25" s="86"/>
      <c r="G25" s="86"/>
      <c r="H25" s="86"/>
    </row>
    <row r="26" spans="1:8" x14ac:dyDescent="0.25">
      <c r="A26" s="86"/>
      <c r="B26" s="86"/>
      <c r="C26" s="86"/>
      <c r="D26" s="86"/>
      <c r="E26" s="86"/>
      <c r="F26" s="86"/>
      <c r="G26" s="86"/>
      <c r="H26" s="86"/>
    </row>
    <row r="27" spans="1:8" x14ac:dyDescent="0.25">
      <c r="A27" s="86"/>
      <c r="B27" s="86"/>
      <c r="C27" s="86"/>
      <c r="D27" s="86"/>
      <c r="E27" s="86"/>
      <c r="F27" s="86"/>
      <c r="G27" s="86"/>
      <c r="H27" s="86"/>
    </row>
    <row r="28" spans="1:8" x14ac:dyDescent="0.25">
      <c r="A28" s="86"/>
      <c r="B28" s="86"/>
      <c r="C28" s="86"/>
      <c r="D28" s="86"/>
      <c r="E28" s="86"/>
      <c r="F28" s="86"/>
      <c r="G28" s="86"/>
      <c r="H28" s="86"/>
    </row>
    <row r="29" spans="1:8" x14ac:dyDescent="0.25">
      <c r="A29" s="86"/>
      <c r="B29" s="86"/>
      <c r="C29" s="86"/>
      <c r="D29" s="86"/>
      <c r="E29" s="86"/>
      <c r="F29" s="86"/>
      <c r="G29" s="86"/>
      <c r="H29" s="86"/>
    </row>
    <row r="30" spans="1:8" x14ac:dyDescent="0.25">
      <c r="A30" s="86"/>
      <c r="B30" s="86"/>
      <c r="C30" s="86"/>
      <c r="D30" s="86"/>
      <c r="E30" s="86"/>
      <c r="F30" s="86"/>
      <c r="G30" s="86"/>
      <c r="H30" s="86"/>
    </row>
    <row r="31" spans="1:8" x14ac:dyDescent="0.25">
      <c r="A31" s="86"/>
      <c r="B31" s="86"/>
      <c r="C31" s="86"/>
      <c r="D31" s="86"/>
      <c r="E31" s="86"/>
      <c r="F31" s="86"/>
      <c r="G31" s="86"/>
      <c r="H31" s="86"/>
    </row>
    <row r="32" spans="1:8" x14ac:dyDescent="0.25">
      <c r="A32" s="86"/>
      <c r="B32" s="86"/>
      <c r="C32" s="86"/>
      <c r="D32" s="86"/>
      <c r="E32" s="86"/>
      <c r="F32" s="86"/>
      <c r="G32" s="86"/>
      <c r="H32" s="86"/>
    </row>
    <row r="33" spans="1:8" x14ac:dyDescent="0.25">
      <c r="A33" s="86"/>
      <c r="B33" s="86"/>
      <c r="C33" s="86"/>
      <c r="D33" s="86"/>
      <c r="E33" s="86"/>
      <c r="F33" s="86"/>
      <c r="G33" s="86"/>
      <c r="H33" s="86"/>
    </row>
    <row r="34" spans="1:8" x14ac:dyDescent="0.25">
      <c r="A34" s="86"/>
      <c r="B34" s="86"/>
      <c r="C34" s="86"/>
      <c r="D34" s="86"/>
      <c r="E34" s="86"/>
      <c r="F34" s="86"/>
      <c r="G34" s="86"/>
      <c r="H34" s="86"/>
    </row>
    <row r="35" spans="1:8" x14ac:dyDescent="0.25">
      <c r="A35" s="86"/>
      <c r="B35" s="86"/>
      <c r="C35" s="86"/>
      <c r="D35" s="86"/>
      <c r="E35" s="86"/>
      <c r="F35" s="86"/>
      <c r="G35" s="86"/>
      <c r="H35" s="86"/>
    </row>
    <row r="36" spans="1:8" x14ac:dyDescent="0.25">
      <c r="A36" s="86"/>
      <c r="B36" s="86"/>
      <c r="C36" s="86"/>
      <c r="D36" s="86"/>
      <c r="E36" s="86"/>
      <c r="F36" s="86"/>
      <c r="G36" s="86"/>
      <c r="H36" s="86"/>
    </row>
    <row r="37" spans="1:8" x14ac:dyDescent="0.25">
      <c r="A37" s="86"/>
      <c r="B37" s="86"/>
      <c r="C37" s="86"/>
      <c r="D37" s="86"/>
      <c r="E37" s="86"/>
      <c r="F37" s="86"/>
      <c r="G37" s="86"/>
      <c r="H37" s="86"/>
    </row>
    <row r="38" spans="1:8" x14ac:dyDescent="0.25">
      <c r="A38" s="86"/>
      <c r="B38" s="86"/>
      <c r="C38" s="86"/>
      <c r="D38" s="86"/>
      <c r="E38" s="86"/>
      <c r="F38" s="86"/>
      <c r="G38" s="86"/>
      <c r="H38" s="86"/>
    </row>
    <row r="39" spans="1:8" x14ac:dyDescent="0.25">
      <c r="A39" s="86"/>
      <c r="B39" s="86"/>
      <c r="C39" s="86"/>
      <c r="D39" s="86"/>
      <c r="E39" s="86"/>
      <c r="F39" s="86"/>
      <c r="G39" s="86"/>
      <c r="H39" s="86"/>
    </row>
    <row r="40" spans="1:8" x14ac:dyDescent="0.25">
      <c r="A40" s="86"/>
      <c r="B40" s="86"/>
      <c r="C40" s="86"/>
      <c r="D40" s="86"/>
      <c r="E40" s="86"/>
      <c r="F40" s="86"/>
      <c r="G40" s="86"/>
      <c r="H40" s="86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MultiPeriod2">
    <tabColor rgb="FFF4B082"/>
  </sheetPr>
  <dimension ref="C6:MU205"/>
  <sheetViews>
    <sheetView zoomScale="70" zoomScaleNormal="70" workbookViewId="0"/>
  </sheetViews>
  <sheetFormatPr defaultColWidth="9" defaultRowHeight="16.8" x14ac:dyDescent="0.45"/>
  <cols>
    <col min="1" max="1" width="6" style="1" customWidth="1"/>
    <col min="2" max="2" width="2.5" style="1" customWidth="1"/>
    <col min="3" max="3" width="6.5" style="1" customWidth="1"/>
    <col min="4" max="4" width="18.8984375" style="1" customWidth="1"/>
    <col min="5" max="5" width="51.8984375" style="1" customWidth="1"/>
    <col min="6" max="10" width="5.8984375" style="1" customWidth="1"/>
    <col min="11" max="11" width="27.09765625" style="1" customWidth="1"/>
    <col min="12" max="12" width="8.8984375" style="1" customWidth="1"/>
    <col min="13" max="13" width="5.8984375" style="1" customWidth="1"/>
    <col min="14" max="18" width="2.3984375" style="1" customWidth="1"/>
    <col min="19" max="19" width="6.5" style="1" customWidth="1"/>
    <col min="20" max="20" width="35.19921875" style="1" customWidth="1"/>
    <col min="21" max="21" width="15" style="1" customWidth="1"/>
    <col min="22" max="29" width="5.8984375" style="1" customWidth="1"/>
    <col min="30" max="30" width="9" style="1"/>
    <col min="31" max="31" width="3" style="1" customWidth="1"/>
    <col min="32" max="32" width="19.69921875" style="1" customWidth="1"/>
    <col min="33" max="33" width="11" style="1" customWidth="1"/>
    <col min="34" max="34" width="11" style="1" bestFit="1" customWidth="1"/>
    <col min="35" max="35" width="6.5" style="1" customWidth="1"/>
    <col min="36" max="36" width="30.8984375" style="1" customWidth="1"/>
    <col min="37" max="37" width="15" style="1" customWidth="1"/>
    <col min="38" max="45" width="5.8984375" style="1" customWidth="1"/>
    <col min="46" max="47" width="9" style="1"/>
    <col min="48" max="48" width="2.09765625" style="1" customWidth="1"/>
    <col min="49" max="49" width="30.5" style="1" customWidth="1"/>
    <col min="50" max="50" width="11" style="1" customWidth="1"/>
    <col min="51" max="51" width="6.5" style="1" customWidth="1"/>
    <col min="52" max="52" width="32.59765625" style="1" customWidth="1"/>
    <col min="53" max="53" width="15" style="1" customWidth="1"/>
    <col min="54" max="61" width="5.8984375" style="1" customWidth="1"/>
    <col min="62" max="64" width="9" style="1"/>
    <col min="65" max="65" width="2.09765625" style="1" customWidth="1"/>
    <col min="66" max="66" width="22.59765625" style="1" customWidth="1"/>
    <col min="67" max="67" width="6.5" style="1" customWidth="1"/>
    <col min="68" max="68" width="27.5" style="1" customWidth="1"/>
    <col min="69" max="69" width="15" style="1" customWidth="1"/>
    <col min="70" max="77" width="5.8984375" style="1" customWidth="1"/>
    <col min="78" max="80" width="9" style="1"/>
    <col min="81" max="81" width="24.19921875" style="1" customWidth="1"/>
    <col min="82" max="82" width="2.09765625" style="1" customWidth="1"/>
    <col min="83" max="83" width="6.5" style="1" customWidth="1"/>
    <col min="84" max="84" width="9" style="1" customWidth="1"/>
    <col min="85" max="85" width="15" style="1" customWidth="1"/>
    <col min="86" max="93" width="5.8984375" style="1" customWidth="1"/>
    <col min="94" max="98" width="9" style="1"/>
    <col min="99" max="99" width="6.5" style="1" customWidth="1"/>
    <col min="100" max="100" width="33.3984375" style="1" customWidth="1"/>
    <col min="101" max="101" width="15" style="1" customWidth="1"/>
    <col min="102" max="109" width="5.8984375" style="1" customWidth="1"/>
    <col min="110" max="110" width="9" style="1"/>
    <col min="111" max="111" width="26.3984375" style="1" customWidth="1"/>
    <col min="112" max="113" width="9" style="1"/>
    <col min="114" max="114" width="6.5" style="1" customWidth="1"/>
    <col min="115" max="115" width="31" style="1" customWidth="1"/>
    <col min="116" max="116" width="15" style="1" customWidth="1"/>
    <col min="117" max="124" width="5.8984375" style="1" customWidth="1"/>
    <col min="125" max="129" width="9" style="1"/>
    <col min="130" max="130" width="4.19921875" style="1" customWidth="1"/>
    <col min="131" max="132" width="9" style="1"/>
    <col min="133" max="133" width="6.5" style="1" customWidth="1"/>
    <col min="134" max="134" width="30" style="1" customWidth="1"/>
    <col min="135" max="135" width="15" style="1" customWidth="1"/>
    <col min="136" max="143" width="7.8984375" style="1" customWidth="1"/>
    <col min="144" max="146" width="9" style="1"/>
    <col min="147" max="153" width="1.5" style="1" customWidth="1"/>
    <col min="154" max="154" width="8" style="1" customWidth="1"/>
    <col min="155" max="155" width="6.5" style="1" customWidth="1"/>
    <col min="156" max="156" width="25.8984375" style="1" customWidth="1"/>
    <col min="157" max="157" width="15" style="1" customWidth="1"/>
    <col min="158" max="165" width="7.8984375" style="1" customWidth="1"/>
    <col min="166" max="168" width="8" style="1" customWidth="1"/>
    <col min="169" max="175" width="1.5" style="1" customWidth="1"/>
    <col min="176" max="176" width="8" style="1" customWidth="1"/>
    <col min="177" max="177" width="6.5" style="1" customWidth="1"/>
    <col min="178" max="178" width="20.8984375" style="1" customWidth="1"/>
    <col min="179" max="182" width="5.8984375" style="1" customWidth="1"/>
    <col min="183" max="183" width="4.3984375" style="1" customWidth="1"/>
    <col min="184" max="186" width="5.8984375" style="1" customWidth="1"/>
    <col min="187" max="187" width="23.69921875" style="1" customWidth="1"/>
    <col min="188" max="188" width="26.59765625" style="1" customWidth="1"/>
    <col min="189" max="195" width="1.5" style="1" customWidth="1"/>
    <col min="196" max="196" width="8" style="1" customWidth="1"/>
    <col min="197" max="197" width="6.5" style="1" customWidth="1"/>
    <col min="198" max="198" width="43.09765625" style="1" customWidth="1"/>
    <col min="199" max="202" width="5.8984375" style="1" customWidth="1"/>
    <col min="203" max="203" width="4.3984375" style="1" customWidth="1"/>
    <col min="204" max="206" width="5.8984375" style="1" customWidth="1"/>
    <col min="207" max="207" width="23.69921875" style="1" customWidth="1"/>
    <col min="208" max="208" width="26.59765625" style="1" customWidth="1"/>
    <col min="209" max="209" width="6.5" style="1" customWidth="1"/>
    <col min="210" max="210" width="32.59765625" style="1" customWidth="1"/>
    <col min="211" max="211" width="15" style="1" customWidth="1"/>
    <col min="212" max="219" width="5.8984375" style="1" customWidth="1"/>
    <col min="220" max="223" width="8" style="1" customWidth="1"/>
    <col min="224" max="227" width="3.69921875" style="1" customWidth="1"/>
    <col min="228" max="228" width="9" style="1"/>
    <col min="229" max="229" width="6.5" style="1" customWidth="1"/>
    <col min="230" max="230" width="33.3984375" style="1" customWidth="1"/>
    <col min="231" max="238" width="5.8984375" style="1" customWidth="1"/>
    <col min="239" max="244" width="9" style="1"/>
    <col min="245" max="247" width="3.8984375" style="1" customWidth="1"/>
    <col min="248" max="248" width="9" style="1"/>
    <col min="249" max="249" width="6.5" style="1" customWidth="1"/>
    <col min="250" max="250" width="27.09765625" style="1" customWidth="1"/>
    <col min="251" max="258" width="5.8984375" style="1" customWidth="1"/>
    <col min="259" max="264" width="9" style="1"/>
    <col min="265" max="268" width="4.69921875" style="1" customWidth="1"/>
    <col min="269" max="269" width="6.5" style="1" customWidth="1"/>
    <col min="270" max="270" width="27.5" style="1" customWidth="1"/>
    <col min="271" max="278" width="5.8984375" style="1" customWidth="1"/>
    <col min="279" max="284" width="9" style="1"/>
    <col min="285" max="288" width="4.59765625" style="1" customWidth="1"/>
    <col min="289" max="289" width="6.5" style="1" customWidth="1"/>
    <col min="290" max="290" width="33.3984375" style="1" customWidth="1"/>
    <col min="291" max="298" width="5.8984375" style="1" customWidth="1"/>
    <col min="299" max="309" width="9" style="1"/>
    <col min="310" max="310" width="6.5" style="1" customWidth="1"/>
    <col min="311" max="311" width="30.19921875" style="1" customWidth="1"/>
    <col min="312" max="319" width="5.8984375" style="1" customWidth="1"/>
    <col min="320" max="328" width="9" style="1"/>
    <col min="329" max="329" width="6.5" style="1" customWidth="1"/>
    <col min="330" max="330" width="32.59765625" style="1" customWidth="1"/>
    <col min="331" max="338" width="5.8984375" style="1" customWidth="1"/>
    <col min="339" max="348" width="9" style="1"/>
    <col min="349" max="349" width="6.5" style="1" customWidth="1"/>
    <col min="350" max="350" width="32.59765625" style="1" customWidth="1"/>
    <col min="351" max="358" width="11" style="1" customWidth="1"/>
    <col min="359" max="16384" width="9" style="1"/>
  </cols>
  <sheetData>
    <row r="6" spans="5:50" x14ac:dyDescent="0.45">
      <c r="K6" s="3" t="s">
        <v>0</v>
      </c>
      <c r="L6" s="4" t="s">
        <v>1</v>
      </c>
    </row>
    <row r="7" spans="5:50" x14ac:dyDescent="0.45">
      <c r="L7" s="5"/>
      <c r="AW7" s="6"/>
      <c r="AX7" s="6"/>
    </row>
    <row r="8" spans="5:50" x14ac:dyDescent="0.45">
      <c r="K8" s="3" t="s">
        <v>2</v>
      </c>
      <c r="L8" s="4" t="s">
        <v>1</v>
      </c>
    </row>
    <row r="10" spans="5:50" x14ac:dyDescent="0.45">
      <c r="K10" s="3" t="s">
        <v>3</v>
      </c>
      <c r="L10" s="8">
        <v>1</v>
      </c>
    </row>
    <row r="12" spans="5:50" x14ac:dyDescent="0.45">
      <c r="E12" s="3" t="s">
        <v>4</v>
      </c>
      <c r="F12" s="8"/>
      <c r="K12" s="3" t="s">
        <v>5</v>
      </c>
      <c r="L12" s="8">
        <v>1</v>
      </c>
    </row>
    <row r="14" spans="5:50" x14ac:dyDescent="0.45">
      <c r="E14" s="3" t="s">
        <v>6</v>
      </c>
      <c r="K14" s="3" t="s">
        <v>7</v>
      </c>
      <c r="L14" s="9">
        <v>828004386390.84583</v>
      </c>
    </row>
    <row r="16" spans="5:50" x14ac:dyDescent="0.45">
      <c r="E16" s="10" t="s">
        <v>8</v>
      </c>
      <c r="F16" s="11"/>
    </row>
    <row r="51" spans="3:359" x14ac:dyDescent="0.45">
      <c r="D51" s="2"/>
      <c r="T51" s="2"/>
      <c r="AJ51" s="2"/>
      <c r="AZ51" s="2"/>
      <c r="BP51" s="2"/>
      <c r="CF51" s="2"/>
      <c r="CV51" s="2"/>
    </row>
    <row r="53" spans="3:359" x14ac:dyDescent="0.45">
      <c r="C53" s="12" t="s">
        <v>9</v>
      </c>
      <c r="D53" s="12" t="s">
        <v>10</v>
      </c>
      <c r="E53" s="13" t="s">
        <v>11</v>
      </c>
      <c r="F53" s="13">
        <v>2015</v>
      </c>
      <c r="G53" s="13">
        <v>2020</v>
      </c>
      <c r="H53" s="13">
        <v>2025</v>
      </c>
      <c r="I53" s="13">
        <v>2030</v>
      </c>
      <c r="J53" s="13">
        <v>2035</v>
      </c>
      <c r="K53" s="13">
        <v>2040</v>
      </c>
      <c r="L53" s="13">
        <v>2045</v>
      </c>
      <c r="M53" s="13">
        <v>2050</v>
      </c>
      <c r="N53" s="14"/>
      <c r="S53" s="12" t="s">
        <v>9</v>
      </c>
      <c r="T53" s="12" t="s">
        <v>12</v>
      </c>
      <c r="U53" s="13" t="s">
        <v>11</v>
      </c>
      <c r="V53" s="13">
        <v>2015</v>
      </c>
      <c r="W53" s="13">
        <v>2020</v>
      </c>
      <c r="X53" s="13">
        <v>2025</v>
      </c>
      <c r="Y53" s="13">
        <v>2030</v>
      </c>
      <c r="Z53" s="13">
        <v>2035</v>
      </c>
      <c r="AA53" s="13">
        <v>2040</v>
      </c>
      <c r="AB53" s="13">
        <v>2045</v>
      </c>
      <c r="AC53" s="13">
        <v>2050</v>
      </c>
      <c r="AD53" s="14"/>
      <c r="AI53" s="12" t="s">
        <v>9</v>
      </c>
      <c r="AJ53" s="12" t="s">
        <v>12</v>
      </c>
      <c r="AK53" s="13" t="s">
        <v>11</v>
      </c>
      <c r="AL53" s="13">
        <v>2015</v>
      </c>
      <c r="AM53" s="13">
        <v>2020</v>
      </c>
      <c r="AN53" s="13">
        <v>2025</v>
      </c>
      <c r="AO53" s="13">
        <v>2030</v>
      </c>
      <c r="AP53" s="13">
        <v>2035</v>
      </c>
      <c r="AQ53" s="13">
        <v>2040</v>
      </c>
      <c r="AR53" s="13">
        <v>2045</v>
      </c>
      <c r="AS53" s="13">
        <v>2050</v>
      </c>
      <c r="AT53" s="14"/>
      <c r="AY53" s="12" t="s">
        <v>9</v>
      </c>
      <c r="AZ53" s="12" t="s">
        <v>12</v>
      </c>
      <c r="BA53" s="13" t="s">
        <v>11</v>
      </c>
      <c r="BB53" s="13">
        <v>2015</v>
      </c>
      <c r="BC53" s="13">
        <v>2020</v>
      </c>
      <c r="BD53" s="13">
        <v>2025</v>
      </c>
      <c r="BE53" s="13">
        <v>2030</v>
      </c>
      <c r="BF53" s="13">
        <v>2035</v>
      </c>
      <c r="BG53" s="13">
        <v>2040</v>
      </c>
      <c r="BH53" s="13">
        <v>2045</v>
      </c>
      <c r="BI53" s="13">
        <v>2050</v>
      </c>
      <c r="BJ53" s="14"/>
      <c r="BO53" s="12" t="s">
        <v>9</v>
      </c>
      <c r="BP53" s="12" t="s">
        <v>12</v>
      </c>
      <c r="BQ53" s="13" t="s">
        <v>11</v>
      </c>
      <c r="BR53" s="13">
        <v>2015</v>
      </c>
      <c r="BS53" s="13">
        <v>2020</v>
      </c>
      <c r="BT53" s="13">
        <v>2025</v>
      </c>
      <c r="BU53" s="13">
        <v>2030</v>
      </c>
      <c r="BV53" s="13">
        <v>2035</v>
      </c>
      <c r="BW53" s="13">
        <v>2040</v>
      </c>
      <c r="BX53" s="13">
        <v>2045</v>
      </c>
      <c r="BY53" s="13">
        <v>2050</v>
      </c>
      <c r="BZ53" s="14"/>
      <c r="CE53" s="12" t="s">
        <v>9</v>
      </c>
      <c r="CF53" s="12" t="s">
        <v>10</v>
      </c>
      <c r="CG53" s="13" t="s">
        <v>11</v>
      </c>
      <c r="CH53" s="13">
        <v>2015</v>
      </c>
      <c r="CI53" s="13">
        <v>2020</v>
      </c>
      <c r="CJ53" s="13">
        <v>2025</v>
      </c>
      <c r="CK53" s="13">
        <v>2030</v>
      </c>
      <c r="CL53" s="13">
        <v>2035</v>
      </c>
      <c r="CM53" s="13">
        <v>2040</v>
      </c>
      <c r="CN53" s="13">
        <v>2045</v>
      </c>
      <c r="CO53" s="13">
        <v>2050</v>
      </c>
      <c r="CP53" s="14"/>
      <c r="CU53" s="12" t="s">
        <v>9</v>
      </c>
      <c r="CV53" s="12" t="s">
        <v>12</v>
      </c>
      <c r="CW53" s="13" t="s">
        <v>11</v>
      </c>
      <c r="CX53" s="13">
        <v>2015</v>
      </c>
      <c r="CY53" s="13">
        <v>2020</v>
      </c>
      <c r="CZ53" s="13">
        <v>2025</v>
      </c>
      <c r="DA53" s="13">
        <v>2030</v>
      </c>
      <c r="DB53" s="13">
        <v>2035</v>
      </c>
      <c r="DC53" s="13">
        <v>2040</v>
      </c>
      <c r="DD53" s="13">
        <v>2045</v>
      </c>
      <c r="DE53" s="13">
        <v>2050</v>
      </c>
      <c r="DF53" s="14"/>
      <c r="DJ53" s="12" t="s">
        <v>9</v>
      </c>
      <c r="DK53" s="12" t="s">
        <v>12</v>
      </c>
      <c r="DL53" s="13" t="s">
        <v>11</v>
      </c>
      <c r="DM53" s="13">
        <v>2015</v>
      </c>
      <c r="DN53" s="13">
        <v>2020</v>
      </c>
      <c r="DO53" s="13">
        <v>2025</v>
      </c>
      <c r="DP53" s="13">
        <v>2030</v>
      </c>
      <c r="DQ53" s="13">
        <v>2035</v>
      </c>
      <c r="DR53" s="13">
        <v>2040</v>
      </c>
      <c r="DS53" s="13">
        <v>2045</v>
      </c>
      <c r="DT53" s="13">
        <v>2050</v>
      </c>
      <c r="DU53" s="14"/>
      <c r="EC53" s="12" t="s">
        <v>9</v>
      </c>
      <c r="ED53" s="12" t="s">
        <v>13</v>
      </c>
      <c r="EE53" s="13" t="s">
        <v>11</v>
      </c>
      <c r="EF53" s="13">
        <v>2015</v>
      </c>
      <c r="EG53" s="13">
        <v>2020</v>
      </c>
      <c r="EH53" s="13">
        <v>2025</v>
      </c>
      <c r="EI53" s="13">
        <v>2030</v>
      </c>
      <c r="EJ53" s="13">
        <v>2035</v>
      </c>
      <c r="EK53" s="13">
        <v>2040</v>
      </c>
      <c r="EL53" s="13">
        <v>2045</v>
      </c>
      <c r="EM53" s="13">
        <v>2050</v>
      </c>
      <c r="EN53" s="14"/>
      <c r="EY53" s="12" t="s">
        <v>9</v>
      </c>
      <c r="EZ53" s="12" t="s">
        <v>13</v>
      </c>
      <c r="FA53" s="13" t="s">
        <v>11</v>
      </c>
      <c r="FB53" s="13">
        <v>2015</v>
      </c>
      <c r="FC53" s="13">
        <v>2020</v>
      </c>
      <c r="FD53" s="13">
        <v>2025</v>
      </c>
      <c r="FE53" s="13">
        <v>2030</v>
      </c>
      <c r="FF53" s="13">
        <v>2035</v>
      </c>
      <c r="FG53" s="13">
        <v>2040</v>
      </c>
      <c r="FH53" s="13">
        <v>2045</v>
      </c>
      <c r="FI53" s="13">
        <v>2050</v>
      </c>
      <c r="FJ53" s="14"/>
      <c r="FU53" s="12" t="s">
        <v>9</v>
      </c>
      <c r="FV53" s="12" t="s">
        <v>14</v>
      </c>
      <c r="FW53" s="13">
        <v>2030</v>
      </c>
      <c r="FX53" s="13">
        <v>2040</v>
      </c>
      <c r="FY53" s="13">
        <v>2045</v>
      </c>
      <c r="FZ53" s="14"/>
      <c r="GA53" s="14"/>
      <c r="GB53" s="14"/>
      <c r="GD53" s="14"/>
      <c r="GE53" s="14"/>
      <c r="GO53" s="12" t="s">
        <v>9</v>
      </c>
      <c r="GP53" s="12" t="s">
        <v>14</v>
      </c>
      <c r="GQ53" s="13">
        <v>2035</v>
      </c>
      <c r="GR53" s="13">
        <v>2040</v>
      </c>
      <c r="GS53" s="13">
        <v>2045</v>
      </c>
      <c r="GT53" s="13">
        <v>2050</v>
      </c>
      <c r="GU53" s="14"/>
      <c r="GV53" s="14"/>
      <c r="GX53" s="14"/>
      <c r="GY53" s="14"/>
      <c r="HA53" s="12" t="s">
        <v>9</v>
      </c>
      <c r="HB53" s="12" t="s">
        <v>12</v>
      </c>
      <c r="HC53" s="13" t="s">
        <v>11</v>
      </c>
      <c r="HD53" s="13">
        <v>2015</v>
      </c>
      <c r="HE53" s="13">
        <v>2020</v>
      </c>
      <c r="HF53" s="13">
        <v>2025</v>
      </c>
      <c r="HG53" s="13">
        <v>2030</v>
      </c>
      <c r="HH53" s="13">
        <v>2035</v>
      </c>
      <c r="HI53" s="13">
        <v>2040</v>
      </c>
      <c r="HJ53" s="13">
        <v>2045</v>
      </c>
      <c r="HK53" s="13">
        <v>2050</v>
      </c>
      <c r="HL53" s="14"/>
      <c r="HU53" s="12" t="s">
        <v>9</v>
      </c>
      <c r="HV53" s="12" t="s">
        <v>12</v>
      </c>
      <c r="HW53" s="13">
        <v>2015</v>
      </c>
      <c r="HX53" s="13">
        <v>2020</v>
      </c>
      <c r="HY53" s="13">
        <v>2025</v>
      </c>
      <c r="HZ53" s="13">
        <v>2030</v>
      </c>
      <c r="IA53" s="13">
        <v>2035</v>
      </c>
      <c r="IB53" s="13">
        <v>2040</v>
      </c>
      <c r="IC53" s="13">
        <v>2045</v>
      </c>
      <c r="ID53" s="13">
        <v>2050</v>
      </c>
      <c r="IE53" s="14"/>
      <c r="IO53" s="12" t="s">
        <v>9</v>
      </c>
      <c r="IP53" s="12" t="s">
        <v>12</v>
      </c>
      <c r="IQ53" s="13">
        <v>2015</v>
      </c>
      <c r="IR53" s="13">
        <v>2020</v>
      </c>
      <c r="IS53" s="13">
        <v>2025</v>
      </c>
      <c r="IT53" s="13">
        <v>2030</v>
      </c>
      <c r="IU53" s="13">
        <v>2035</v>
      </c>
      <c r="IV53" s="13">
        <v>2040</v>
      </c>
      <c r="IW53" s="13">
        <v>2045</v>
      </c>
      <c r="IX53" s="13">
        <v>2050</v>
      </c>
      <c r="IY53" s="14"/>
      <c r="JI53" s="12" t="s">
        <v>9</v>
      </c>
      <c r="JJ53" s="12" t="s">
        <v>12</v>
      </c>
      <c r="JK53" s="13">
        <v>2015</v>
      </c>
      <c r="JL53" s="13">
        <v>2020</v>
      </c>
      <c r="JM53" s="13">
        <v>2025</v>
      </c>
      <c r="JN53" s="13">
        <v>2030</v>
      </c>
      <c r="JO53" s="13">
        <v>2035</v>
      </c>
      <c r="JP53" s="13">
        <v>2040</v>
      </c>
      <c r="JQ53" s="13">
        <v>2045</v>
      </c>
      <c r="JR53" s="13">
        <v>2050</v>
      </c>
      <c r="JS53" s="14"/>
      <c r="KC53" s="12" t="s">
        <v>9</v>
      </c>
      <c r="KD53" s="12" t="s">
        <v>12</v>
      </c>
      <c r="KE53" s="13">
        <v>2015</v>
      </c>
      <c r="KF53" s="13">
        <v>2020</v>
      </c>
      <c r="KG53" s="13">
        <v>2025</v>
      </c>
      <c r="KH53" s="13">
        <v>2030</v>
      </c>
      <c r="KI53" s="13">
        <v>2035</v>
      </c>
      <c r="KJ53" s="13">
        <v>2040</v>
      </c>
      <c r="KK53" s="13">
        <v>2045</v>
      </c>
      <c r="KL53" s="13">
        <v>2050</v>
      </c>
      <c r="KM53" s="14"/>
      <c r="KX53" s="12" t="s">
        <v>9</v>
      </c>
      <c r="KY53" s="12" t="s">
        <v>12</v>
      </c>
      <c r="KZ53" s="13">
        <v>2015</v>
      </c>
      <c r="LA53" s="13">
        <v>2020</v>
      </c>
      <c r="LB53" s="13">
        <v>2025</v>
      </c>
      <c r="LC53" s="13">
        <v>2030</v>
      </c>
      <c r="LD53" s="13">
        <v>2035</v>
      </c>
      <c r="LE53" s="13">
        <v>2040</v>
      </c>
      <c r="LF53" s="13">
        <v>2045</v>
      </c>
      <c r="LG53" s="13">
        <v>2050</v>
      </c>
      <c r="LH53" s="14"/>
      <c r="LQ53" s="12" t="s">
        <v>9</v>
      </c>
      <c r="LR53" s="12" t="s">
        <v>12</v>
      </c>
      <c r="LS53" s="13">
        <v>2015</v>
      </c>
      <c r="LT53" s="13">
        <v>2020</v>
      </c>
      <c r="LU53" s="13">
        <v>2025</v>
      </c>
      <c r="LV53" s="13">
        <v>2030</v>
      </c>
      <c r="LW53" s="13">
        <v>2035</v>
      </c>
      <c r="LX53" s="13">
        <v>2040</v>
      </c>
      <c r="LY53" s="13">
        <v>2045</v>
      </c>
      <c r="LZ53" s="13">
        <v>2050</v>
      </c>
      <c r="MA53" s="14"/>
      <c r="MK53" s="12" t="s">
        <v>9</v>
      </c>
      <c r="ML53" s="12" t="s">
        <v>12</v>
      </c>
      <c r="MM53" s="13">
        <v>2015</v>
      </c>
      <c r="MN53" s="13">
        <v>2020</v>
      </c>
      <c r="MO53" s="13">
        <v>2025</v>
      </c>
      <c r="MP53" s="13">
        <v>2030</v>
      </c>
      <c r="MQ53" s="13">
        <v>2035</v>
      </c>
      <c r="MR53" s="13">
        <v>2040</v>
      </c>
      <c r="MS53" s="13">
        <v>2045</v>
      </c>
      <c r="MT53" s="13">
        <v>2050</v>
      </c>
      <c r="MU53" s="14"/>
    </row>
    <row r="54" spans="3:359" x14ac:dyDescent="0.45">
      <c r="C54" s="8">
        <v>15</v>
      </c>
      <c r="D54" s="8" t="s">
        <v>15</v>
      </c>
      <c r="E54" s="15">
        <v>820.3</v>
      </c>
      <c r="F54" s="15">
        <v>773.73652002473705</v>
      </c>
      <c r="G54" s="15">
        <v>751.60103962711264</v>
      </c>
      <c r="H54" s="15">
        <v>698.35487076228867</v>
      </c>
      <c r="I54" s="15">
        <v>644.16791546761067</v>
      </c>
      <c r="J54" s="15">
        <v>560.53930168033276</v>
      </c>
      <c r="K54" s="15">
        <v>519.71937420117661</v>
      </c>
      <c r="L54" s="15">
        <v>476.19241470434224</v>
      </c>
      <c r="M54" s="15">
        <v>404.90843149114471</v>
      </c>
      <c r="N54" s="6"/>
      <c r="S54" s="8">
        <v>2</v>
      </c>
      <c r="T54" s="8" t="s">
        <v>16</v>
      </c>
      <c r="U54" s="15">
        <v>1</v>
      </c>
      <c r="V54" s="15">
        <v>0.99999000000000005</v>
      </c>
      <c r="W54" s="15">
        <v>0.99997999999999998</v>
      </c>
      <c r="X54" s="15">
        <v>0.99997000000000003</v>
      </c>
      <c r="Y54" s="15">
        <v>0.99995999999999996</v>
      </c>
      <c r="Z54" s="15">
        <v>0.99995000000000001</v>
      </c>
      <c r="AA54" s="15">
        <v>0.99994000000000005</v>
      </c>
      <c r="AB54" s="15">
        <v>0.99992999999999999</v>
      </c>
      <c r="AC54" s="15">
        <v>0.99992000000000003</v>
      </c>
      <c r="AD54" s="6"/>
      <c r="AI54" s="8">
        <v>7</v>
      </c>
      <c r="AJ54" s="8" t="s">
        <v>17</v>
      </c>
      <c r="AK54" s="15">
        <v>4.9000000000000004</v>
      </c>
      <c r="AL54" s="15">
        <v>1.0287634668697025E-2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6"/>
      <c r="AY54" s="8">
        <v>2</v>
      </c>
      <c r="AZ54" s="8" t="s">
        <v>18</v>
      </c>
      <c r="BA54" s="15">
        <v>7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6"/>
      <c r="BO54" s="8">
        <v>2</v>
      </c>
      <c r="BP54" s="8" t="s">
        <v>19</v>
      </c>
      <c r="BQ54" s="15">
        <v>11.08</v>
      </c>
      <c r="BR54" s="15">
        <v>11.248617826794112</v>
      </c>
      <c r="BS54" s="15">
        <v>12.098460581542371</v>
      </c>
      <c r="BT54" s="15">
        <v>13.084488097984153</v>
      </c>
      <c r="BU54" s="15">
        <v>13.177103829183148</v>
      </c>
      <c r="BV54" s="15">
        <v>10.97993617231303</v>
      </c>
      <c r="BW54" s="15">
        <v>6.845414420478682</v>
      </c>
      <c r="BX54" s="15">
        <v>3.9468929254405847</v>
      </c>
      <c r="BY54" s="15">
        <v>1.7571476948225182</v>
      </c>
      <c r="BZ54" s="6"/>
      <c r="CE54" s="8">
        <v>9</v>
      </c>
      <c r="CF54" s="8" t="s">
        <v>20</v>
      </c>
      <c r="CG54" s="15">
        <v>0</v>
      </c>
      <c r="CH54" s="15">
        <v>0.36674722337259114</v>
      </c>
      <c r="CI54" s="15">
        <v>1.0368444381572921</v>
      </c>
      <c r="CJ54" s="15">
        <v>2.4267266598559458</v>
      </c>
      <c r="CK54" s="15">
        <v>4.7606801691273617</v>
      </c>
      <c r="CL54" s="15">
        <v>8.7565874107787049</v>
      </c>
      <c r="CM54" s="15">
        <v>14.056832833091502</v>
      </c>
      <c r="CN54" s="15">
        <v>24.180879511717023</v>
      </c>
      <c r="CO54" s="15">
        <v>39.874290975526854</v>
      </c>
      <c r="CP54" s="6"/>
      <c r="CU54" s="8">
        <v>3</v>
      </c>
      <c r="CV54" s="8" t="s">
        <v>21</v>
      </c>
      <c r="CW54" s="15">
        <v>23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6"/>
      <c r="DJ54" s="8">
        <v>2</v>
      </c>
      <c r="DK54" s="8" t="s">
        <v>22</v>
      </c>
      <c r="DL54" s="15">
        <v>0</v>
      </c>
      <c r="DM54" s="15">
        <v>6.1762259339383547</v>
      </c>
      <c r="DN54" s="15">
        <v>5.1885402075224434</v>
      </c>
      <c r="DO54" s="15">
        <v>2.7951824707254032</v>
      </c>
      <c r="DP54" s="15">
        <v>1.6174123649652781</v>
      </c>
      <c r="DQ54" s="15">
        <v>0</v>
      </c>
      <c r="DR54" s="15">
        <v>0</v>
      </c>
      <c r="DS54" s="15">
        <v>0</v>
      </c>
      <c r="DT54" s="15">
        <v>0</v>
      </c>
      <c r="DU54" s="6"/>
      <c r="EC54" s="8">
        <v>174</v>
      </c>
      <c r="ED54" s="8" t="s">
        <v>23</v>
      </c>
      <c r="EE54" s="16">
        <v>26.7</v>
      </c>
      <c r="EF54" s="16">
        <v>25.460000000034473</v>
      </c>
      <c r="EG54" s="16">
        <v>24.120000000080925</v>
      </c>
      <c r="EH54" s="16">
        <v>22.780000000138536</v>
      </c>
      <c r="EI54" s="16">
        <v>21.44000000020543</v>
      </c>
      <c r="EJ54" s="16">
        <v>20.100000000277237</v>
      </c>
      <c r="EK54" s="16">
        <v>18.760000000346693</v>
      </c>
      <c r="EL54" s="16">
        <v>17.420000000394776</v>
      </c>
      <c r="EM54" s="16">
        <v>16.080000000458725</v>
      </c>
      <c r="EN54" s="17"/>
      <c r="EY54" s="8">
        <v>174</v>
      </c>
      <c r="EZ54" s="8" t="s">
        <v>23</v>
      </c>
      <c r="FA54" s="16">
        <v>2.86</v>
      </c>
      <c r="FB54" s="16">
        <v>2.6600000000078454</v>
      </c>
      <c r="FC54" s="16">
        <v>2.5200000000178715</v>
      </c>
      <c r="FD54" s="16">
        <v>2.3800000000272048</v>
      </c>
      <c r="FE54" s="16">
        <v>2.2400000000370706</v>
      </c>
      <c r="FF54" s="16">
        <v>2.1000000000477139</v>
      </c>
      <c r="FG54" s="16">
        <v>1.9600000000582372</v>
      </c>
      <c r="FH54" s="16">
        <v>1.820000000067949</v>
      </c>
      <c r="FI54" s="16">
        <v>1.6800000000787807</v>
      </c>
      <c r="FJ54" s="17"/>
      <c r="FU54" s="8">
        <v>6</v>
      </c>
      <c r="FV54" s="8" t="s">
        <v>24</v>
      </c>
      <c r="FW54" s="15">
        <v>1.0433502744289349</v>
      </c>
      <c r="FX54" s="15">
        <v>2.1294686359643791</v>
      </c>
      <c r="FY54" s="15">
        <v>4.9915133775712342E-2</v>
      </c>
      <c r="FZ54" s="6"/>
      <c r="GA54" s="6"/>
      <c r="GB54" s="6"/>
      <c r="GD54" s="6"/>
      <c r="GE54" s="6"/>
      <c r="GO54" s="8">
        <v>9</v>
      </c>
      <c r="GP54" s="8" t="s">
        <v>25</v>
      </c>
      <c r="GQ54" s="15">
        <v>0.80250876262641668</v>
      </c>
      <c r="GR54" s="15">
        <v>0.1863427597010022</v>
      </c>
      <c r="GS54" s="15">
        <v>0</v>
      </c>
      <c r="GT54" s="15">
        <v>0</v>
      </c>
      <c r="GU54" s="6"/>
      <c r="GV54" s="6"/>
      <c r="GX54" s="6"/>
      <c r="GY54" s="6"/>
      <c r="HA54" s="8">
        <v>2</v>
      </c>
      <c r="HB54" s="8" t="s">
        <v>26</v>
      </c>
      <c r="HC54" s="15">
        <v>0.3</v>
      </c>
      <c r="HD54" s="15">
        <v>0</v>
      </c>
      <c r="HE54" s="15">
        <v>0</v>
      </c>
      <c r="HF54" s="15">
        <v>0</v>
      </c>
      <c r="HG54" s="15">
        <v>0</v>
      </c>
      <c r="HH54" s="15">
        <v>0</v>
      </c>
      <c r="HI54" s="15">
        <v>0</v>
      </c>
      <c r="HJ54" s="15">
        <v>0</v>
      </c>
      <c r="HK54" s="15">
        <v>0</v>
      </c>
      <c r="HL54" s="6"/>
      <c r="HU54" s="8">
        <v>2</v>
      </c>
      <c r="HV54" s="8" t="s">
        <v>27</v>
      </c>
      <c r="HW54" s="15">
        <v>0.61152566519066598</v>
      </c>
      <c r="HX54" s="15">
        <v>2.3636230631297505E-2</v>
      </c>
      <c r="HY54" s="15">
        <v>0</v>
      </c>
      <c r="HZ54" s="15">
        <v>0</v>
      </c>
      <c r="IA54" s="15">
        <v>0</v>
      </c>
      <c r="IB54" s="15">
        <v>0</v>
      </c>
      <c r="IC54" s="15">
        <v>0</v>
      </c>
      <c r="ID54" s="15">
        <v>0</v>
      </c>
      <c r="IE54" s="6"/>
      <c r="IO54" s="8">
        <v>2</v>
      </c>
      <c r="IP54" s="8" t="s">
        <v>22</v>
      </c>
      <c r="IQ54" s="15">
        <v>5.6403461137252213</v>
      </c>
      <c r="IR54" s="15">
        <v>4.7383568717255367</v>
      </c>
      <c r="IS54" s="15">
        <v>2.5526586550656862</v>
      </c>
      <c r="IT54" s="15">
        <v>1.4770776918786988</v>
      </c>
      <c r="IU54" s="15">
        <v>0</v>
      </c>
      <c r="IV54" s="15">
        <v>0</v>
      </c>
      <c r="IW54" s="15">
        <v>0</v>
      </c>
      <c r="IX54" s="15">
        <v>0</v>
      </c>
      <c r="IY54" s="6"/>
      <c r="JI54" s="8">
        <v>10</v>
      </c>
      <c r="JJ54" s="8" t="s">
        <v>42</v>
      </c>
      <c r="JK54" s="15">
        <v>0</v>
      </c>
      <c r="JL54" s="15">
        <v>0</v>
      </c>
      <c r="JM54" s="15">
        <v>0.71356303853299108</v>
      </c>
      <c r="JN54" s="15">
        <v>0.71356303853299108</v>
      </c>
      <c r="JO54" s="15">
        <v>0.71356303853299108</v>
      </c>
      <c r="JP54" s="15">
        <v>0.71356303853299108</v>
      </c>
      <c r="JQ54" s="15">
        <v>0</v>
      </c>
      <c r="JR54" s="15">
        <v>0</v>
      </c>
      <c r="JS54" s="6"/>
      <c r="KC54" s="8">
        <v>3</v>
      </c>
      <c r="KD54" s="8" t="s">
        <v>29</v>
      </c>
      <c r="KE54" s="15">
        <v>0.39271120724506364</v>
      </c>
      <c r="KF54" s="15">
        <v>1.1825937165478804</v>
      </c>
      <c r="KG54" s="15">
        <v>1.1825937165478804</v>
      </c>
      <c r="KH54" s="15">
        <v>1.1825937165478804</v>
      </c>
      <c r="KI54" s="15">
        <v>1.1825937165478804</v>
      </c>
      <c r="KJ54" s="15">
        <v>0.789882509302817</v>
      </c>
      <c r="KK54" s="15">
        <v>0</v>
      </c>
      <c r="KL54" s="15">
        <v>0</v>
      </c>
      <c r="KM54" s="6"/>
      <c r="KX54" s="8">
        <v>2</v>
      </c>
      <c r="KY54" s="8" t="s">
        <v>30</v>
      </c>
      <c r="KZ54" s="15">
        <v>0.89162196940803107</v>
      </c>
      <c r="LA54" s="15">
        <v>2.4571158524805345</v>
      </c>
      <c r="LB54" s="15">
        <v>7.936403005425908</v>
      </c>
      <c r="LC54" s="15">
        <v>17.478646323163272</v>
      </c>
      <c r="LD54" s="15">
        <v>38.084646951639542</v>
      </c>
      <c r="LE54" s="15">
        <v>74.410763117582249</v>
      </c>
      <c r="LF54" s="15">
        <v>112.95241470942756</v>
      </c>
      <c r="LG54" s="15">
        <v>134.480794581476</v>
      </c>
      <c r="LH54" s="6"/>
      <c r="LQ54" s="8">
        <v>58</v>
      </c>
      <c r="LR54" s="8" t="s">
        <v>31</v>
      </c>
      <c r="LS54" s="15">
        <v>0</v>
      </c>
      <c r="LT54" s="15">
        <v>0</v>
      </c>
      <c r="LU54" s="15">
        <v>0</v>
      </c>
      <c r="LV54" s="15">
        <v>0</v>
      </c>
      <c r="LW54" s="15">
        <v>0</v>
      </c>
      <c r="LX54" s="15">
        <v>0</v>
      </c>
      <c r="LY54" s="15">
        <v>0</v>
      </c>
      <c r="LZ54" s="15">
        <v>0.18051205137878992</v>
      </c>
      <c r="MA54" s="6"/>
      <c r="MK54" s="8">
        <v>58</v>
      </c>
      <c r="ML54" s="8" t="s">
        <v>31</v>
      </c>
      <c r="MM54" s="15">
        <v>0</v>
      </c>
      <c r="MN54" s="15">
        <v>0</v>
      </c>
      <c r="MO54" s="15">
        <v>0</v>
      </c>
      <c r="MP54" s="15">
        <v>0</v>
      </c>
      <c r="MQ54" s="15">
        <v>0</v>
      </c>
      <c r="MR54" s="15">
        <v>0</v>
      </c>
      <c r="MS54" s="15">
        <v>0</v>
      </c>
      <c r="MT54" s="15">
        <v>1.6136988536878918E-2</v>
      </c>
      <c r="MU54" s="6"/>
    </row>
    <row r="55" spans="3:359" x14ac:dyDescent="0.45">
      <c r="C55" s="8">
        <v>18</v>
      </c>
      <c r="D55" s="8" t="s">
        <v>32</v>
      </c>
      <c r="E55" s="15">
        <v>10.6</v>
      </c>
      <c r="F55" s="15">
        <v>0</v>
      </c>
      <c r="G55" s="15">
        <v>0</v>
      </c>
      <c r="H55" s="15">
        <v>29.999999999992614</v>
      </c>
      <c r="I55" s="15">
        <v>37.999999999965489</v>
      </c>
      <c r="J55" s="15">
        <v>45.999999999992568</v>
      </c>
      <c r="K55" s="15">
        <v>53.999999999996348</v>
      </c>
      <c r="L55" s="15">
        <v>61.999999999998415</v>
      </c>
      <c r="M55" s="15">
        <v>69.999999999999815</v>
      </c>
      <c r="N55" s="6"/>
      <c r="S55" s="8">
        <v>3</v>
      </c>
      <c r="T55" s="8" t="s">
        <v>33</v>
      </c>
      <c r="U55" s="15">
        <v>2</v>
      </c>
      <c r="V55" s="15">
        <v>1.9999800000000001</v>
      </c>
      <c r="W55" s="15">
        <v>2.9999600000000002</v>
      </c>
      <c r="X55" s="15">
        <v>2.9999400000000001</v>
      </c>
      <c r="Y55" s="15">
        <v>3.9999199999999999</v>
      </c>
      <c r="Z55" s="15">
        <v>3.9998999999999998</v>
      </c>
      <c r="AA55" s="15">
        <v>4.9998800000000001</v>
      </c>
      <c r="AB55" s="15">
        <v>4.99986</v>
      </c>
      <c r="AC55" s="15">
        <v>4.9998399999999998</v>
      </c>
      <c r="AD55" s="6"/>
      <c r="AI55" s="8">
        <v>9</v>
      </c>
      <c r="AJ55" s="8" t="s">
        <v>34</v>
      </c>
      <c r="AK55" s="15">
        <v>1</v>
      </c>
      <c r="AL55" s="15">
        <v>0.51306186783647556</v>
      </c>
      <c r="AM55" s="15">
        <v>0.43693960743764715</v>
      </c>
      <c r="AN55" s="15">
        <v>3.8416598883091955</v>
      </c>
      <c r="AO55" s="15">
        <v>0.45579834156416593</v>
      </c>
      <c r="AP55" s="15">
        <v>0.10260634007591465</v>
      </c>
      <c r="AQ55" s="15">
        <v>0</v>
      </c>
      <c r="AR55" s="15">
        <v>0</v>
      </c>
      <c r="AS55" s="15">
        <v>0</v>
      </c>
      <c r="AT55" s="6"/>
      <c r="AY55" s="8">
        <v>4</v>
      </c>
      <c r="AZ55" s="8" t="s">
        <v>31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0.21370988587735937</v>
      </c>
      <c r="BJ55" s="6"/>
      <c r="BO55" s="8">
        <v>3</v>
      </c>
      <c r="BP55" s="8" t="s">
        <v>35</v>
      </c>
      <c r="BQ55" s="15">
        <v>17.34</v>
      </c>
      <c r="BR55" s="15">
        <v>17.593991941920109</v>
      </c>
      <c r="BS55" s="15">
        <v>18.923233351807923</v>
      </c>
      <c r="BT55" s="15">
        <v>20.465481457918997</v>
      </c>
      <c r="BU55" s="15">
        <v>21.405890948053841</v>
      </c>
      <c r="BV55" s="15">
        <v>22.153336289072271</v>
      </c>
      <c r="BW55" s="15">
        <v>23.47887984925778</v>
      </c>
      <c r="BX55" s="15">
        <v>20.862188749918651</v>
      </c>
      <c r="BY55" s="15">
        <v>11.682546536352877</v>
      </c>
      <c r="BZ55" s="6"/>
      <c r="CE55" s="8">
        <v>10</v>
      </c>
      <c r="CF55" s="8" t="s">
        <v>36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3.5259853777082437</v>
      </c>
      <c r="CP55" s="6"/>
      <c r="CU55" s="8">
        <v>4</v>
      </c>
      <c r="CV55" s="8" t="s">
        <v>37</v>
      </c>
      <c r="CW55" s="15">
        <v>11.1</v>
      </c>
      <c r="CX55" s="15">
        <v>0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v>0</v>
      </c>
      <c r="DF55" s="6"/>
      <c r="DJ55" s="8">
        <v>3</v>
      </c>
      <c r="DK55" s="8" t="s">
        <v>29</v>
      </c>
      <c r="DL55" s="15">
        <v>0</v>
      </c>
      <c r="DM55" s="15">
        <v>5.3322911714274474E-2</v>
      </c>
      <c r="DN55" s="15">
        <v>0.16057433344902597</v>
      </c>
      <c r="DO55" s="15">
        <v>0.16057433344902597</v>
      </c>
      <c r="DP55" s="15">
        <v>0.16057433344902597</v>
      </c>
      <c r="DQ55" s="15">
        <v>0.16057433344902597</v>
      </c>
      <c r="DR55" s="15">
        <v>0.10725142173475147</v>
      </c>
      <c r="DS55" s="15">
        <v>0</v>
      </c>
      <c r="DT55" s="15">
        <v>0</v>
      </c>
      <c r="DU55" s="6"/>
      <c r="EC55" s="8">
        <v>175</v>
      </c>
      <c r="ED55" s="8" t="s">
        <v>38</v>
      </c>
      <c r="EE55" s="16">
        <v>0</v>
      </c>
      <c r="EF55" s="16">
        <v>1.4245096376948438E-10</v>
      </c>
      <c r="EG55" s="16">
        <v>3.267608952597535E-10</v>
      </c>
      <c r="EH55" s="16">
        <v>5.2620895526420106E-10</v>
      </c>
      <c r="EI55" s="16">
        <v>7.4515769384258305E-10</v>
      </c>
      <c r="EJ55" s="16">
        <v>9.881235859066754E-10</v>
      </c>
      <c r="EK55" s="16">
        <v>1.2467658248298797E-9</v>
      </c>
      <c r="EL55" s="16">
        <v>1.334206287398473E-9</v>
      </c>
      <c r="EM55" s="16">
        <v>1.3992123466848161E-9</v>
      </c>
      <c r="EN55" s="17"/>
      <c r="EY55" s="8">
        <v>177</v>
      </c>
      <c r="EZ55" s="8" t="s">
        <v>312</v>
      </c>
      <c r="FA55" s="16">
        <v>0</v>
      </c>
      <c r="FB55" s="16">
        <v>0</v>
      </c>
      <c r="FC55" s="16">
        <v>0</v>
      </c>
      <c r="FD55" s="16">
        <v>0</v>
      </c>
      <c r="FE55" s="16">
        <v>0</v>
      </c>
      <c r="FF55" s="16">
        <v>0</v>
      </c>
      <c r="FG55" s="16">
        <v>1.213041664545132E-10</v>
      </c>
      <c r="FH55" s="16">
        <v>1.5238863312347734E-10</v>
      </c>
      <c r="FI55" s="16">
        <v>1.8482494136910163E-10</v>
      </c>
      <c r="FJ55" s="17"/>
      <c r="FW55" s="6"/>
      <c r="FX55" s="6"/>
      <c r="FY55" s="6"/>
      <c r="FZ55" s="6"/>
      <c r="GA55" s="6"/>
      <c r="GB55" s="6"/>
      <c r="GD55" s="6"/>
      <c r="GE55" s="6"/>
      <c r="GO55" s="8">
        <v>15</v>
      </c>
      <c r="GP55" s="8" t="s">
        <v>40</v>
      </c>
      <c r="GQ55" s="15">
        <v>0</v>
      </c>
      <c r="GR55" s="15">
        <v>2.3136572402981757</v>
      </c>
      <c r="GS55" s="15">
        <v>2.158670801246501</v>
      </c>
      <c r="GT55" s="15">
        <v>0.36446705554028025</v>
      </c>
      <c r="GU55" s="6"/>
      <c r="GV55" s="6"/>
      <c r="GX55" s="6"/>
      <c r="GY55" s="6"/>
      <c r="HA55" s="8">
        <v>4</v>
      </c>
      <c r="HB55" s="8" t="s">
        <v>31</v>
      </c>
      <c r="HC55" s="15">
        <v>0</v>
      </c>
      <c r="HD55" s="15">
        <v>0</v>
      </c>
      <c r="HE55" s="15">
        <v>0</v>
      </c>
      <c r="HF55" s="15">
        <v>0</v>
      </c>
      <c r="HG55" s="15">
        <v>0</v>
      </c>
      <c r="HH55" s="15">
        <v>0</v>
      </c>
      <c r="HI55" s="15">
        <v>0</v>
      </c>
      <c r="HJ55" s="15">
        <v>0</v>
      </c>
      <c r="HK55" s="15">
        <v>5.5710088579336695E-2</v>
      </c>
      <c r="HL55" s="6"/>
      <c r="HU55" s="8">
        <v>3</v>
      </c>
      <c r="HV55" s="8" t="s">
        <v>41</v>
      </c>
      <c r="HW55" s="15">
        <v>3.9312294752635105E-3</v>
      </c>
      <c r="HX55" s="15">
        <v>3.5812569698287904</v>
      </c>
      <c r="HY55" s="15">
        <v>3.7348898362554883</v>
      </c>
      <c r="HZ55" s="15">
        <v>8.7511929544083991</v>
      </c>
      <c r="IA55" s="15">
        <v>7.6051648267792666</v>
      </c>
      <c r="IB55" s="15">
        <v>7.4370998188695774</v>
      </c>
      <c r="IC55" s="15">
        <v>3.5392327311960581</v>
      </c>
      <c r="ID55" s="15">
        <v>3.2890121778475319</v>
      </c>
      <c r="IE55" s="6"/>
      <c r="IO55" s="8">
        <v>3</v>
      </c>
      <c r="IP55" s="8" t="s">
        <v>29</v>
      </c>
      <c r="IQ55" s="15">
        <v>0.14168482887582587</v>
      </c>
      <c r="IR55" s="15">
        <v>0.42666362779444095</v>
      </c>
      <c r="IS55" s="15">
        <v>0.42666362779444095</v>
      </c>
      <c r="IT55" s="15">
        <v>0.42666362779444095</v>
      </c>
      <c r="IU55" s="15">
        <v>0.42666362779444095</v>
      </c>
      <c r="IV55" s="15">
        <v>0.28497879891861516</v>
      </c>
      <c r="IW55" s="15">
        <v>0</v>
      </c>
      <c r="IX55" s="15">
        <v>0</v>
      </c>
      <c r="IY55" s="6"/>
      <c r="JI55" s="8">
        <v>52</v>
      </c>
      <c r="JJ55" s="8" t="s">
        <v>77</v>
      </c>
      <c r="JK55" s="15">
        <v>0.36074541785487069</v>
      </c>
      <c r="JL55" s="15">
        <v>1.2038901801207882</v>
      </c>
      <c r="JM55" s="15">
        <v>2.8997554578053042</v>
      </c>
      <c r="JN55" s="15">
        <v>6.3107462731100767</v>
      </c>
      <c r="JO55" s="15">
        <v>12.810721748115236</v>
      </c>
      <c r="JP55" s="15">
        <v>12.572691198224922</v>
      </c>
      <c r="JQ55" s="15">
        <v>12.682487185599294</v>
      </c>
      <c r="JR55" s="15">
        <v>13.495580611333015</v>
      </c>
      <c r="JS55" s="6"/>
      <c r="KC55" s="8">
        <v>4</v>
      </c>
      <c r="KD55" s="8" t="s">
        <v>43</v>
      </c>
      <c r="KE55" s="15">
        <v>0</v>
      </c>
      <c r="KF55" s="15">
        <v>0</v>
      </c>
      <c r="KG55" s="15">
        <v>0.39271120724095726</v>
      </c>
      <c r="KH55" s="15">
        <v>1.1825937165408702</v>
      </c>
      <c r="KI55" s="15">
        <v>1.6832257056696558</v>
      </c>
      <c r="KJ55" s="15">
        <v>1.6832257056696558</v>
      </c>
      <c r="KK55" s="15">
        <v>1.3690567398768898</v>
      </c>
      <c r="KL55" s="15">
        <v>0.65860849098876795</v>
      </c>
      <c r="KM55" s="6"/>
      <c r="KX55" s="8">
        <v>5</v>
      </c>
      <c r="KY55" s="8" t="s">
        <v>44</v>
      </c>
      <c r="KZ55" s="15">
        <v>0</v>
      </c>
      <c r="LA55" s="15">
        <v>0</v>
      </c>
      <c r="LB55" s="15">
        <v>0</v>
      </c>
      <c r="LC55" s="15">
        <v>0</v>
      </c>
      <c r="LD55" s="15">
        <v>0</v>
      </c>
      <c r="LE55" s="15">
        <v>0</v>
      </c>
      <c r="LF55" s="15">
        <v>0</v>
      </c>
      <c r="LG55" s="15">
        <v>18.405792229626286</v>
      </c>
      <c r="LH55" s="6"/>
      <c r="LQ55" s="8">
        <v>59</v>
      </c>
      <c r="LR55" s="8" t="s">
        <v>45</v>
      </c>
      <c r="LS55" s="15">
        <v>0</v>
      </c>
      <c r="LT55" s="15">
        <v>0</v>
      </c>
      <c r="LU55" s="15">
        <v>0</v>
      </c>
      <c r="LV55" s="15">
        <v>0</v>
      </c>
      <c r="LW55" s="15">
        <v>0</v>
      </c>
      <c r="LX55" s="15">
        <v>0</v>
      </c>
      <c r="LY55" s="15">
        <v>0</v>
      </c>
      <c r="LZ55" s="15">
        <v>0.12882305650784123</v>
      </c>
      <c r="MA55" s="6"/>
      <c r="MK55" s="8">
        <v>59</v>
      </c>
      <c r="ML55" s="8" t="s">
        <v>45</v>
      </c>
      <c r="MM55" s="15">
        <v>0</v>
      </c>
      <c r="MN55" s="15">
        <v>0</v>
      </c>
      <c r="MO55" s="15">
        <v>0</v>
      </c>
      <c r="MP55" s="15">
        <v>0</v>
      </c>
      <c r="MQ55" s="15">
        <v>0</v>
      </c>
      <c r="MR55" s="15">
        <v>0</v>
      </c>
      <c r="MS55" s="15">
        <v>0</v>
      </c>
      <c r="MT55" s="15">
        <v>1.1516218281684209E-2</v>
      </c>
      <c r="MU55" s="6"/>
    </row>
    <row r="56" spans="3:359" x14ac:dyDescent="0.45">
      <c r="C56" s="8">
        <v>19</v>
      </c>
      <c r="D56" s="8" t="s">
        <v>46</v>
      </c>
      <c r="E56" s="15">
        <v>1023.8</v>
      </c>
      <c r="F56" s="15">
        <v>837.87995769783822</v>
      </c>
      <c r="G56" s="15">
        <v>973.58226968463396</v>
      </c>
      <c r="H56" s="15">
        <v>1054.3175004869258</v>
      </c>
      <c r="I56" s="15">
        <v>997.27483912510661</v>
      </c>
      <c r="J56" s="15">
        <v>1043.5363566146757</v>
      </c>
      <c r="K56" s="15">
        <v>992.62267959695998</v>
      </c>
      <c r="L56" s="15">
        <v>929.15413062467758</v>
      </c>
      <c r="M56" s="15">
        <v>706.70383421811516</v>
      </c>
      <c r="N56" s="6"/>
      <c r="S56" s="8">
        <v>4</v>
      </c>
      <c r="T56" s="8" t="s">
        <v>47</v>
      </c>
      <c r="U56" s="15">
        <v>0.5</v>
      </c>
      <c r="V56" s="15">
        <v>0.49999500000000002</v>
      </c>
      <c r="W56" s="15">
        <v>0.99999000000000005</v>
      </c>
      <c r="X56" s="15">
        <v>0.99998500000000001</v>
      </c>
      <c r="Y56" s="15">
        <v>1.4999800000000001</v>
      </c>
      <c r="Z56" s="15">
        <v>1.4999750000000001</v>
      </c>
      <c r="AA56" s="15">
        <v>1.99997</v>
      </c>
      <c r="AB56" s="15">
        <v>1.999965</v>
      </c>
      <c r="AC56" s="15">
        <v>1.99996</v>
      </c>
      <c r="AD56" s="6"/>
      <c r="AI56" s="8">
        <v>10</v>
      </c>
      <c r="AJ56" s="8" t="s">
        <v>48</v>
      </c>
      <c r="AK56" s="15">
        <v>107.7</v>
      </c>
      <c r="AL56" s="15">
        <v>127.31309220163169</v>
      </c>
      <c r="AM56" s="15">
        <v>42.599508204492963</v>
      </c>
      <c r="AN56" s="15">
        <v>2.1818387882951709</v>
      </c>
      <c r="AO56" s="15">
        <v>0.31027954276099068</v>
      </c>
      <c r="AP56" s="15">
        <v>0</v>
      </c>
      <c r="AQ56" s="15">
        <v>0</v>
      </c>
      <c r="AR56" s="15">
        <v>0</v>
      </c>
      <c r="AS56" s="15">
        <v>0</v>
      </c>
      <c r="AT56" s="6"/>
      <c r="AY56" s="8">
        <v>5</v>
      </c>
      <c r="AZ56" s="8" t="s">
        <v>45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0.15251480715208482</v>
      </c>
      <c r="BJ56" s="6"/>
      <c r="BO56" s="8">
        <v>4</v>
      </c>
      <c r="BP56" s="8" t="s">
        <v>49</v>
      </c>
      <c r="BQ56" s="15">
        <v>3.21</v>
      </c>
      <c r="BR56" s="15">
        <v>3.6863991404782288</v>
      </c>
      <c r="BS56" s="15">
        <v>4.1789765212089254</v>
      </c>
      <c r="BT56" s="15">
        <v>4.5580507519151938</v>
      </c>
      <c r="BU56" s="15">
        <v>4.8595680787288869</v>
      </c>
      <c r="BV56" s="15">
        <v>5.0080756164494931</v>
      </c>
      <c r="BW56" s="15">
        <v>4.8898943249945059</v>
      </c>
      <c r="BX56" s="15">
        <v>4.0488374397598692</v>
      </c>
      <c r="BY56" s="15">
        <v>2.3333498546419</v>
      </c>
      <c r="BZ56" s="6"/>
      <c r="CE56" s="8">
        <v>15</v>
      </c>
      <c r="CF56" s="8" t="s">
        <v>15</v>
      </c>
      <c r="CG56" s="15">
        <v>444.8</v>
      </c>
      <c r="CH56" s="15">
        <v>385.59275875308805</v>
      </c>
      <c r="CI56" s="15">
        <v>396.67908866992047</v>
      </c>
      <c r="CJ56" s="15">
        <v>392.63549526483069</v>
      </c>
      <c r="CK56" s="15">
        <v>367.12125609801353</v>
      </c>
      <c r="CL56" s="15">
        <v>327.46623048843429</v>
      </c>
      <c r="CM56" s="15">
        <v>295.45362383130214</v>
      </c>
      <c r="CN56" s="15">
        <v>253.49785612760724</v>
      </c>
      <c r="CO56" s="15">
        <v>186.48007042187177</v>
      </c>
      <c r="CP56" s="6"/>
      <c r="CU56" s="8">
        <v>5</v>
      </c>
      <c r="CV56" s="8" t="s">
        <v>50</v>
      </c>
      <c r="CW56" s="15">
        <v>59.5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6"/>
      <c r="DJ56" s="8">
        <v>4</v>
      </c>
      <c r="DK56" s="8" t="s">
        <v>43</v>
      </c>
      <c r="DL56" s="15">
        <v>0</v>
      </c>
      <c r="DM56" s="15">
        <v>0</v>
      </c>
      <c r="DN56" s="15">
        <v>0</v>
      </c>
      <c r="DO56" s="15">
        <v>5.332291171371692E-2</v>
      </c>
      <c r="DP56" s="15">
        <v>0.16057433344807406</v>
      </c>
      <c r="DQ56" s="15">
        <v>0.22855088941378468</v>
      </c>
      <c r="DR56" s="15">
        <v>0.22855088941378468</v>
      </c>
      <c r="DS56" s="15">
        <v>0.18589256004281113</v>
      </c>
      <c r="DT56" s="15">
        <v>8.9426840312582009E-2</v>
      </c>
      <c r="DU56" s="6"/>
      <c r="EC56" s="8">
        <v>176</v>
      </c>
      <c r="ED56" s="8" t="s">
        <v>51</v>
      </c>
      <c r="EE56" s="16">
        <v>0</v>
      </c>
      <c r="EF56" s="16">
        <v>0</v>
      </c>
      <c r="EG56" s="16">
        <v>1.2711201478687019E-10</v>
      </c>
      <c r="EH56" s="16">
        <v>2.0983293636945185E-10</v>
      </c>
      <c r="EI56" s="16">
        <v>2.5604560274033052E-10</v>
      </c>
      <c r="EJ56" s="16">
        <v>3.0464902543247792E-10</v>
      </c>
      <c r="EK56" s="16">
        <v>3.566791239126203E-10</v>
      </c>
      <c r="EL56" s="16">
        <v>3.89835118672918E-10</v>
      </c>
      <c r="EM56" s="16">
        <v>4.2499049170110418E-10</v>
      </c>
      <c r="EN56" s="17"/>
      <c r="EY56" s="8">
        <v>178</v>
      </c>
      <c r="EZ56" s="8" t="s">
        <v>313</v>
      </c>
      <c r="FA56" s="16">
        <v>0</v>
      </c>
      <c r="FB56" s="16">
        <v>0</v>
      </c>
      <c r="FC56" s="16">
        <v>0</v>
      </c>
      <c r="FD56" s="16">
        <v>1.1205595231332449E-10</v>
      </c>
      <c r="FE56" s="16">
        <v>1.0943205380859108E-10</v>
      </c>
      <c r="FF56" s="16">
        <v>1.0522088843949605E-10</v>
      </c>
      <c r="FG56" s="16">
        <v>1.183837321774376E-10</v>
      </c>
      <c r="FH56" s="16">
        <v>1.422742606780509E-10</v>
      </c>
      <c r="FI56" s="16">
        <v>1.5866985130035869E-10</v>
      </c>
      <c r="FJ56" s="17"/>
      <c r="FW56" s="6"/>
      <c r="FX56" s="6"/>
      <c r="FY56" s="6"/>
      <c r="FZ56" s="6"/>
      <c r="GA56" s="6"/>
      <c r="GB56" s="6"/>
      <c r="GD56" s="6"/>
      <c r="GE56" s="6"/>
      <c r="GO56" s="8">
        <v>21</v>
      </c>
      <c r="GP56" s="8" t="s">
        <v>53</v>
      </c>
      <c r="GQ56" s="15">
        <v>0</v>
      </c>
      <c r="GR56" s="15">
        <v>0</v>
      </c>
      <c r="GS56" s="15">
        <v>0.34132919875282092</v>
      </c>
      <c r="GT56" s="15">
        <v>2.1355329444581059</v>
      </c>
      <c r="GU56" s="6"/>
      <c r="GV56" s="6"/>
      <c r="GX56" s="6"/>
      <c r="GY56" s="6"/>
      <c r="HA56" s="8">
        <v>5</v>
      </c>
      <c r="HB56" s="8" t="s">
        <v>45</v>
      </c>
      <c r="HC56" s="15">
        <v>0</v>
      </c>
      <c r="HD56" s="15">
        <v>0</v>
      </c>
      <c r="HE56" s="15">
        <v>0</v>
      </c>
      <c r="HF56" s="15">
        <v>0</v>
      </c>
      <c r="HG56" s="15">
        <v>0</v>
      </c>
      <c r="HH56" s="15">
        <v>0</v>
      </c>
      <c r="HI56" s="15">
        <v>0</v>
      </c>
      <c r="HJ56" s="15">
        <v>0</v>
      </c>
      <c r="HK56" s="15">
        <v>3.9757699468236159E-2</v>
      </c>
      <c r="HL56" s="6"/>
      <c r="HU56" s="8">
        <v>5</v>
      </c>
      <c r="HV56" s="8" t="s">
        <v>54</v>
      </c>
      <c r="HW56" s="15">
        <v>0</v>
      </c>
      <c r="HX56" s="15">
        <v>0</v>
      </c>
      <c r="HY56" s="15">
        <v>12.522883661485663</v>
      </c>
      <c r="HZ56" s="15">
        <v>21.543876990149322</v>
      </c>
      <c r="IA56" s="15">
        <v>49.325271735499136</v>
      </c>
      <c r="IB56" s="15">
        <v>65.201275402396405</v>
      </c>
      <c r="IC56" s="15">
        <v>68.164658659484076</v>
      </c>
      <c r="ID56" s="15">
        <v>77.644460946903877</v>
      </c>
      <c r="IE56" s="6"/>
      <c r="IO56" s="8">
        <v>4</v>
      </c>
      <c r="IP56" s="8" t="s">
        <v>43</v>
      </c>
      <c r="IQ56" s="15">
        <v>0</v>
      </c>
      <c r="IR56" s="15">
        <v>0</v>
      </c>
      <c r="IS56" s="15">
        <v>0.14168482887434439</v>
      </c>
      <c r="IT56" s="15">
        <v>0.4266636277919118</v>
      </c>
      <c r="IU56" s="15">
        <v>0.60728479775310562</v>
      </c>
      <c r="IV56" s="15">
        <v>0.60728479775310562</v>
      </c>
      <c r="IW56" s="15">
        <v>0.49393693465363009</v>
      </c>
      <c r="IX56" s="15">
        <v>0.23761692974470733</v>
      </c>
      <c r="IY56" s="6"/>
      <c r="JI56" s="8">
        <v>60</v>
      </c>
      <c r="JJ56" s="8" t="s">
        <v>87</v>
      </c>
      <c r="JK56" s="15">
        <v>0</v>
      </c>
      <c r="JL56" s="15">
        <v>0.43248639823143403</v>
      </c>
      <c r="JM56" s="15">
        <v>1.3023710238186885</v>
      </c>
      <c r="JN56" s="15">
        <v>3.0520197177936952</v>
      </c>
      <c r="JO56" s="15">
        <v>6.571188194019288</v>
      </c>
      <c r="JP56" s="15">
        <v>9.633513656493129</v>
      </c>
      <c r="JQ56" s="15">
        <v>10.251776121055055</v>
      </c>
      <c r="JR56" s="15">
        <v>12.202858233873011</v>
      </c>
      <c r="JS56" s="6"/>
      <c r="KC56" s="8">
        <v>15</v>
      </c>
      <c r="KD56" s="8" t="s">
        <v>56</v>
      </c>
      <c r="KE56" s="15">
        <v>0</v>
      </c>
      <c r="KF56" s="15">
        <v>0</v>
      </c>
      <c r="KG56" s="15">
        <v>6.6478035802844823E-2</v>
      </c>
      <c r="KH56" s="15">
        <v>0.20018911092584882</v>
      </c>
      <c r="KI56" s="15">
        <v>0.46912984292269094</v>
      </c>
      <c r="KJ56" s="15">
        <v>1.0100657172358372</v>
      </c>
      <c r="KK56" s="15">
        <v>1.7438451995579716</v>
      </c>
      <c r="KL56" s="15">
        <v>1.6639205558910946</v>
      </c>
      <c r="KM56" s="6"/>
      <c r="KX56" s="8">
        <v>14</v>
      </c>
      <c r="KY56" s="8" t="s">
        <v>79</v>
      </c>
      <c r="KZ56" s="15">
        <v>0</v>
      </c>
      <c r="LA56" s="15">
        <v>0</v>
      </c>
      <c r="LB56" s="15">
        <v>0</v>
      </c>
      <c r="LC56" s="15">
        <v>0</v>
      </c>
      <c r="LD56" s="15">
        <v>0</v>
      </c>
      <c r="LE56" s="15">
        <v>0</v>
      </c>
      <c r="LF56" s="15">
        <v>0.34358703785187672</v>
      </c>
      <c r="LG56" s="15">
        <v>5.4893405578296921</v>
      </c>
      <c r="LH56" s="6"/>
      <c r="LQ56" s="8">
        <v>64</v>
      </c>
      <c r="LR56" s="8" t="s">
        <v>58</v>
      </c>
      <c r="LS56" s="15">
        <v>9.6457899642888464E-2</v>
      </c>
      <c r="LT56" s="15">
        <v>0.40817172323295831</v>
      </c>
      <c r="LU56" s="15">
        <v>1.0042469762977657</v>
      </c>
      <c r="LV56" s="15">
        <v>1.8681944235248074</v>
      </c>
      <c r="LW56" s="15">
        <v>3.5481398802506079</v>
      </c>
      <c r="LX56" s="15">
        <v>6.153832900258795</v>
      </c>
      <c r="LY56" s="15">
        <v>8.8643327346326064</v>
      </c>
      <c r="LZ56" s="15">
        <v>10.776876689528214</v>
      </c>
      <c r="MA56" s="6"/>
      <c r="MK56" s="8">
        <v>64</v>
      </c>
      <c r="ML56" s="8" t="s">
        <v>58</v>
      </c>
      <c r="MM56" s="15">
        <v>9.7519190035987163E-3</v>
      </c>
      <c r="MN56" s="15">
        <v>4.841192221749531E-2</v>
      </c>
      <c r="MO56" s="15">
        <v>0.11067424399355527</v>
      </c>
      <c r="MP56" s="15">
        <v>0.21094833583697231</v>
      </c>
      <c r="MQ56" s="15">
        <v>0.37244076349172206</v>
      </c>
      <c r="MR56" s="15">
        <v>0.63252593315398442</v>
      </c>
      <c r="MS56" s="15">
        <v>0.9113488791066372</v>
      </c>
      <c r="MT56" s="15">
        <v>1.0582177885046011</v>
      </c>
      <c r="MU56" s="6"/>
    </row>
    <row r="57" spans="3:359" x14ac:dyDescent="0.45">
      <c r="C57" s="8">
        <v>20</v>
      </c>
      <c r="D57" s="8" t="s">
        <v>59</v>
      </c>
      <c r="E57" s="15">
        <v>383.1</v>
      </c>
      <c r="F57" s="15">
        <v>374.40501623529246</v>
      </c>
      <c r="G57" s="15">
        <v>142.4138077606539</v>
      </c>
      <c r="H57" s="15">
        <v>26.642136223564105</v>
      </c>
      <c r="I57" s="15">
        <v>25.51188395105055</v>
      </c>
      <c r="J57" s="15">
        <v>20.3631980475269</v>
      </c>
      <c r="K57" s="15">
        <v>19.028727345619568</v>
      </c>
      <c r="L57" s="15">
        <v>14.067184604578165</v>
      </c>
      <c r="M57" s="15">
        <v>13.190326833218744</v>
      </c>
      <c r="N57" s="6"/>
      <c r="S57" s="8">
        <v>5</v>
      </c>
      <c r="T57" s="8" t="s">
        <v>60</v>
      </c>
      <c r="U57" s="15">
        <v>0</v>
      </c>
      <c r="V57" s="15">
        <v>0</v>
      </c>
      <c r="W57" s="15">
        <v>1</v>
      </c>
      <c r="X57" s="15">
        <v>1</v>
      </c>
      <c r="Y57" s="15">
        <v>2</v>
      </c>
      <c r="Z57" s="15">
        <v>2</v>
      </c>
      <c r="AA57" s="15">
        <v>2</v>
      </c>
      <c r="AB57" s="15">
        <v>2</v>
      </c>
      <c r="AC57" s="15">
        <v>2</v>
      </c>
      <c r="AD57" s="6"/>
      <c r="AI57" s="8">
        <v>14</v>
      </c>
      <c r="AJ57" s="8" t="s">
        <v>61</v>
      </c>
      <c r="AK57" s="15">
        <v>174</v>
      </c>
      <c r="AL57" s="15">
        <v>110.06837213360936</v>
      </c>
      <c r="AM57" s="15">
        <v>160.9008033989202</v>
      </c>
      <c r="AN57" s="15">
        <v>145.57872721632276</v>
      </c>
      <c r="AO57" s="15">
        <v>63.003173948447134</v>
      </c>
      <c r="AP57" s="15">
        <v>22.906946347475728</v>
      </c>
      <c r="AQ57" s="15">
        <v>0.1389948244783743</v>
      </c>
      <c r="AR57" s="15">
        <v>0</v>
      </c>
      <c r="AS57" s="15">
        <v>0</v>
      </c>
      <c r="AT57" s="6"/>
      <c r="AY57" s="8">
        <v>11</v>
      </c>
      <c r="AZ57" s="8" t="s">
        <v>58</v>
      </c>
      <c r="BA57" s="15">
        <v>0</v>
      </c>
      <c r="BB57" s="15">
        <v>0.10847471259956415</v>
      </c>
      <c r="BC57" s="15">
        <v>0.40663166359360636</v>
      </c>
      <c r="BD57" s="15">
        <v>1.0220011835998621</v>
      </c>
      <c r="BE57" s="15">
        <v>1.7783445474718427</v>
      </c>
      <c r="BF57" s="15">
        <v>3.4438270306545991</v>
      </c>
      <c r="BG57" s="15">
        <v>6.0341053592961682</v>
      </c>
      <c r="BH57" s="15">
        <v>8.2510120433606513</v>
      </c>
      <c r="BI57" s="15">
        <v>10.218998769779857</v>
      </c>
      <c r="BJ57" s="6"/>
      <c r="BO57" s="8">
        <v>5</v>
      </c>
      <c r="BP57" s="8" t="s">
        <v>62</v>
      </c>
      <c r="BQ57" s="15">
        <v>0</v>
      </c>
      <c r="BR57" s="15">
        <v>2.7358654857673873E-2</v>
      </c>
      <c r="BS57" s="15">
        <v>5.930253560931556E-2</v>
      </c>
      <c r="BT57" s="15">
        <v>8.2187523711831856E-2</v>
      </c>
      <c r="BU57" s="15">
        <v>6.337313418613584E-2</v>
      </c>
      <c r="BV57" s="15">
        <v>3.1429253434507261E-2</v>
      </c>
      <c r="BW57" s="15">
        <v>8.5442653319973104E-3</v>
      </c>
      <c r="BX57" s="15">
        <v>0</v>
      </c>
      <c r="BY57" s="15">
        <v>0</v>
      </c>
      <c r="BZ57" s="6"/>
      <c r="CE57" s="8">
        <v>19</v>
      </c>
      <c r="CF57" s="8" t="s">
        <v>46</v>
      </c>
      <c r="CG57" s="15">
        <v>0</v>
      </c>
      <c r="CH57" s="15">
        <v>3.3707583015625162</v>
      </c>
      <c r="CI57" s="15">
        <v>9.0739387644930485</v>
      </c>
      <c r="CJ57" s="15">
        <v>20.760702643270058</v>
      </c>
      <c r="CK57" s="15">
        <v>36.497614591980472</v>
      </c>
      <c r="CL57" s="15">
        <v>53.786906090133002</v>
      </c>
      <c r="CM57" s="15">
        <v>60.47333096693994</v>
      </c>
      <c r="CN57" s="15">
        <v>56.186174168378741</v>
      </c>
      <c r="CO57" s="15">
        <v>49.251779410725234</v>
      </c>
      <c r="CP57" s="6"/>
      <c r="CU57" s="8">
        <v>7</v>
      </c>
      <c r="CV57" s="8" t="s">
        <v>63</v>
      </c>
      <c r="CW57" s="15">
        <v>178.8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6"/>
      <c r="DJ57" s="8">
        <v>5</v>
      </c>
      <c r="DK57" s="8" t="s">
        <v>64</v>
      </c>
      <c r="DL57" s="15">
        <v>0</v>
      </c>
      <c r="DM57" s="15">
        <v>0</v>
      </c>
      <c r="DN57" s="15">
        <v>0</v>
      </c>
      <c r="DO57" s="15">
        <v>0.27785547439339281</v>
      </c>
      <c r="DP57" s="15">
        <v>0.27785547439339281</v>
      </c>
      <c r="DQ57" s="15">
        <v>0.27785547439339281</v>
      </c>
      <c r="DR57" s="15">
        <v>0.27785547439339281</v>
      </c>
      <c r="DS57" s="15">
        <v>0</v>
      </c>
      <c r="DT57" s="15">
        <v>0</v>
      </c>
      <c r="DU57" s="6"/>
      <c r="EC57" s="8">
        <v>177</v>
      </c>
      <c r="ED57" s="8" t="s">
        <v>312</v>
      </c>
      <c r="EE57" s="16">
        <v>0</v>
      </c>
      <c r="EF57" s="16">
        <v>0</v>
      </c>
      <c r="EG57" s="16">
        <v>0</v>
      </c>
      <c r="EH57" s="16">
        <v>0</v>
      </c>
      <c r="EI57" s="16">
        <v>0</v>
      </c>
      <c r="EJ57" s="16">
        <v>0</v>
      </c>
      <c r="EK57" s="16">
        <v>1.2478975054122633E-10</v>
      </c>
      <c r="EL57" s="16">
        <v>1.5758836715826735E-10</v>
      </c>
      <c r="EM57" s="16">
        <v>1.9783850965964278E-10</v>
      </c>
      <c r="EN57" s="17"/>
      <c r="EY57" s="8">
        <v>179</v>
      </c>
      <c r="EZ57" s="8" t="s">
        <v>65</v>
      </c>
      <c r="FA57" s="16">
        <v>0</v>
      </c>
      <c r="FB57" s="16">
        <v>0</v>
      </c>
      <c r="FC57" s="16">
        <v>0</v>
      </c>
      <c r="FD57" s="16">
        <v>0</v>
      </c>
      <c r="FE57" s="16">
        <v>0</v>
      </c>
      <c r="FF57" s="16">
        <v>0</v>
      </c>
      <c r="FG57" s="16">
        <v>0</v>
      </c>
      <c r="FH57" s="16">
        <v>0</v>
      </c>
      <c r="FI57" s="16">
        <v>1.124523812383854E-10</v>
      </c>
      <c r="FJ57" s="17"/>
      <c r="FZ57" s="6"/>
      <c r="GA57" s="6"/>
      <c r="GB57" s="6"/>
      <c r="GD57" s="6"/>
      <c r="GE57" s="6"/>
      <c r="GQ57" s="6"/>
      <c r="GR57" s="6"/>
      <c r="GS57" s="6"/>
      <c r="GT57" s="6"/>
      <c r="GU57" s="6"/>
      <c r="GV57" s="6"/>
      <c r="GX57" s="6"/>
      <c r="GY57" s="6"/>
      <c r="HA57" s="8">
        <v>11</v>
      </c>
      <c r="HB57" s="8" t="s">
        <v>58</v>
      </c>
      <c r="HC57" s="15">
        <v>0</v>
      </c>
      <c r="HD57" s="15">
        <v>3.7241622884966651E-2</v>
      </c>
      <c r="HE57" s="15">
        <v>0.1848803860752912</v>
      </c>
      <c r="HF57" s="15">
        <v>0.42265409058112152</v>
      </c>
      <c r="HG57" s="15">
        <v>0.80559101942425171</v>
      </c>
      <c r="HH57" s="15">
        <v>1.4223147726954319</v>
      </c>
      <c r="HI57" s="15">
        <v>2.4155545445762434</v>
      </c>
      <c r="HJ57" s="15">
        <v>3.4803520476125422</v>
      </c>
      <c r="HK57" s="15">
        <v>4.0412300179183731</v>
      </c>
      <c r="HL57" s="6"/>
      <c r="HW57" s="6"/>
      <c r="HX57" s="6"/>
      <c r="HY57" s="6"/>
      <c r="HZ57" s="6"/>
      <c r="IA57" s="6"/>
      <c r="IB57" s="6"/>
      <c r="IC57" s="6"/>
      <c r="ID57" s="6"/>
      <c r="IE57" s="6"/>
      <c r="IO57" s="8">
        <v>5</v>
      </c>
      <c r="IP57" s="8" t="s">
        <v>64</v>
      </c>
      <c r="IQ57" s="15">
        <v>0</v>
      </c>
      <c r="IR57" s="15">
        <v>0</v>
      </c>
      <c r="IS57" s="15">
        <v>0.25374736318506147</v>
      </c>
      <c r="IT57" s="15">
        <v>0.25374736318506147</v>
      </c>
      <c r="IU57" s="15">
        <v>0.25374736318506147</v>
      </c>
      <c r="IV57" s="15">
        <v>0.25374736318506147</v>
      </c>
      <c r="IW57" s="15">
        <v>0</v>
      </c>
      <c r="IX57" s="15">
        <v>0</v>
      </c>
      <c r="IY57" s="6"/>
      <c r="JI57" s="8">
        <v>86</v>
      </c>
      <c r="JJ57" s="8" t="s">
        <v>96</v>
      </c>
      <c r="JK57" s="15">
        <v>0.25093510906318356</v>
      </c>
      <c r="JL57" s="15">
        <v>1.8364596808748215</v>
      </c>
      <c r="JM57" s="15">
        <v>5.0255159243429972</v>
      </c>
      <c r="JN57" s="15">
        <v>11.439847120988222</v>
      </c>
      <c r="JO57" s="15">
        <v>13.148676045491797</v>
      </c>
      <c r="JP57" s="15">
        <v>11.563151473680156</v>
      </c>
      <c r="JQ57" s="15">
        <v>8.3740952302119833</v>
      </c>
      <c r="JR57" s="15">
        <v>1.9597640335667581</v>
      </c>
      <c r="JS57" s="6"/>
      <c r="KC57" s="8">
        <v>18</v>
      </c>
      <c r="KD57" s="8" t="s">
        <v>68</v>
      </c>
      <c r="KE57" s="15">
        <v>0.18822548105562537</v>
      </c>
      <c r="KF57" s="15">
        <v>0.56681415524962819</v>
      </c>
      <c r="KG57" s="15">
        <v>1.3282912061950676</v>
      </c>
      <c r="KH57" s="15">
        <v>1.1400657251394422</v>
      </c>
      <c r="KI57" s="15">
        <v>0.76147705094543938</v>
      </c>
      <c r="KJ57" s="15">
        <v>0</v>
      </c>
      <c r="KK57" s="15">
        <v>0</v>
      </c>
      <c r="KL57" s="15">
        <v>0</v>
      </c>
      <c r="KM57" s="6"/>
      <c r="KZ57" s="6"/>
      <c r="LA57" s="6"/>
      <c r="LB57" s="6"/>
      <c r="LC57" s="6"/>
      <c r="LD57" s="6"/>
      <c r="LE57" s="6"/>
      <c r="LF57" s="6"/>
      <c r="LG57" s="6"/>
      <c r="LH57" s="6"/>
      <c r="LQ57" s="8">
        <v>67</v>
      </c>
      <c r="LR57" s="8" t="s">
        <v>70</v>
      </c>
      <c r="LS57" s="15">
        <v>0.41932168849855161</v>
      </c>
      <c r="LT57" s="15">
        <v>1.1077612173565912</v>
      </c>
      <c r="LU57" s="15">
        <v>2.339405009077812</v>
      </c>
      <c r="LV57" s="15">
        <v>4.0486821787851941</v>
      </c>
      <c r="LW57" s="15">
        <v>6.4480912315195749</v>
      </c>
      <c r="LX57" s="15">
        <v>11.036951515196026</v>
      </c>
      <c r="LY57" s="15">
        <v>11.728173713533746</v>
      </c>
      <c r="LZ57" s="15">
        <v>12.768571549164589</v>
      </c>
      <c r="MA57" s="6"/>
      <c r="MK57" s="8">
        <v>67</v>
      </c>
      <c r="ML57" s="8" t="s">
        <v>70</v>
      </c>
      <c r="MM57" s="15">
        <v>1.462787850493007E-2</v>
      </c>
      <c r="MN57" s="15">
        <v>4.3932805855876972E-2</v>
      </c>
      <c r="MO57" s="15">
        <v>9.1128684403719781E-2</v>
      </c>
      <c r="MP57" s="15">
        <v>0.15994802954609863</v>
      </c>
      <c r="MQ57" s="15">
        <v>0.2518220630901189</v>
      </c>
      <c r="MR57" s="15">
        <v>0.39978611285328458</v>
      </c>
      <c r="MS57" s="15">
        <v>0.4280134636770665</v>
      </c>
      <c r="MT57" s="15">
        <v>0.44480533605096584</v>
      </c>
      <c r="MU57" s="6"/>
    </row>
    <row r="58" spans="3:359" x14ac:dyDescent="0.45">
      <c r="C58" s="8">
        <v>22</v>
      </c>
      <c r="D58" s="8" t="s">
        <v>71</v>
      </c>
      <c r="E58" s="15">
        <v>0</v>
      </c>
      <c r="F58" s="15">
        <v>0</v>
      </c>
      <c r="G58" s="15">
        <v>0</v>
      </c>
      <c r="H58" s="15">
        <v>0</v>
      </c>
      <c r="I58" s="15">
        <v>0.46807608663669614</v>
      </c>
      <c r="J58" s="15">
        <v>49.309868038152786</v>
      </c>
      <c r="K58" s="15">
        <v>61.499999998200195</v>
      </c>
      <c r="L58" s="15">
        <v>42.250000002354142</v>
      </c>
      <c r="M58" s="15">
        <v>22.999999997758618</v>
      </c>
      <c r="N58" s="6"/>
      <c r="S58" s="8">
        <v>7</v>
      </c>
      <c r="T58" s="8" t="s">
        <v>17</v>
      </c>
      <c r="U58" s="15">
        <v>3.8</v>
      </c>
      <c r="V58" s="15">
        <v>6.6500000000000004E-2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6"/>
      <c r="AI58" s="8">
        <v>15</v>
      </c>
      <c r="AJ58" s="8" t="s">
        <v>72</v>
      </c>
      <c r="AK58" s="15">
        <v>0</v>
      </c>
      <c r="AL58" s="15">
        <v>0</v>
      </c>
      <c r="AM58" s="15">
        <v>3.8920711516812951</v>
      </c>
      <c r="AN58" s="15">
        <v>41.020450896312738</v>
      </c>
      <c r="AO58" s="15">
        <v>109.54935779229834</v>
      </c>
      <c r="AP58" s="15">
        <v>179.79982450003055</v>
      </c>
      <c r="AQ58" s="15">
        <v>253.25336119546463</v>
      </c>
      <c r="AR58" s="15">
        <v>315.30910927864966</v>
      </c>
      <c r="AS58" s="15">
        <v>279.90109326537799</v>
      </c>
      <c r="AT58" s="6"/>
      <c r="AY58" s="8">
        <v>14</v>
      </c>
      <c r="AZ58" s="8" t="s">
        <v>70</v>
      </c>
      <c r="BA58" s="15">
        <v>0</v>
      </c>
      <c r="BB58" s="15">
        <v>0.49541593831770553</v>
      </c>
      <c r="BC58" s="15">
        <v>1.1596622783914436</v>
      </c>
      <c r="BD58" s="15">
        <v>2.4244962924149669</v>
      </c>
      <c r="BE58" s="15">
        <v>3.9437264997916213</v>
      </c>
      <c r="BF58" s="15">
        <v>6.3119343832849424</v>
      </c>
      <c r="BG58" s="15">
        <v>11.139196401297532</v>
      </c>
      <c r="BH58" s="15">
        <v>11.239833779299376</v>
      </c>
      <c r="BI58" s="15">
        <v>12.413479633460101</v>
      </c>
      <c r="BJ58" s="6"/>
      <c r="BO58" s="8">
        <v>6</v>
      </c>
      <c r="BP58" s="8" t="s">
        <v>73</v>
      </c>
      <c r="BQ58" s="15">
        <v>0.101151</v>
      </c>
      <c r="BR58" s="15">
        <v>6.7433333333333345E-2</v>
      </c>
      <c r="BS58" s="15">
        <v>3.3716666666666673E-2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U58" s="8">
        <v>8</v>
      </c>
      <c r="CV58" s="8" t="s">
        <v>74</v>
      </c>
      <c r="CW58" s="15">
        <v>104.9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6"/>
      <c r="DJ58" s="8">
        <v>7</v>
      </c>
      <c r="DK58" s="8" t="s">
        <v>75</v>
      </c>
      <c r="DL58" s="15">
        <v>0</v>
      </c>
      <c r="DM58" s="15">
        <v>0.13047662487724609</v>
      </c>
      <c r="DN58" s="15">
        <v>0.39291172212463665</v>
      </c>
      <c r="DO58" s="15">
        <v>0.92076244122588025</v>
      </c>
      <c r="DP58" s="15">
        <v>0.92076244122588025</v>
      </c>
      <c r="DQ58" s="15">
        <v>0.92076244122588025</v>
      </c>
      <c r="DR58" s="15">
        <v>0.79028581634863415</v>
      </c>
      <c r="DS58" s="15">
        <v>0.52785071910124359</v>
      </c>
      <c r="DT58" s="15">
        <v>0</v>
      </c>
      <c r="DU58" s="6"/>
      <c r="EC58" s="8">
        <v>178</v>
      </c>
      <c r="ED58" s="8" t="s">
        <v>313</v>
      </c>
      <c r="EE58" s="16">
        <v>0</v>
      </c>
      <c r="EF58" s="16">
        <v>0</v>
      </c>
      <c r="EG58" s="16">
        <v>0</v>
      </c>
      <c r="EH58" s="16">
        <v>1.1605704860535028E-10</v>
      </c>
      <c r="EI58" s="16">
        <v>1.2768363256391433E-10</v>
      </c>
      <c r="EJ58" s="16">
        <v>1.3722738862529572E-10</v>
      </c>
      <c r="EK58" s="16">
        <v>1.6017371393890156E-10</v>
      </c>
      <c r="EL58" s="16">
        <v>1.7871835493292679E-10</v>
      </c>
      <c r="EM58" s="16">
        <v>1.9951306775406882E-10</v>
      </c>
      <c r="EN58" s="17"/>
      <c r="EY58" s="8">
        <v>181</v>
      </c>
      <c r="EZ58" s="8" t="s">
        <v>39</v>
      </c>
      <c r="FA58" s="16">
        <v>0</v>
      </c>
      <c r="FB58" s="16">
        <v>6.2226474405998107E-2</v>
      </c>
      <c r="FC58" s="16">
        <v>0.32002897154816845</v>
      </c>
      <c r="FD58" s="16">
        <v>0.85170865840827181</v>
      </c>
      <c r="FE58" s="16">
        <v>2.0368610140979273</v>
      </c>
      <c r="FF58" s="16">
        <v>5.3940025771730991</v>
      </c>
      <c r="FG58" s="16">
        <v>6.1941798038544329</v>
      </c>
      <c r="FH58" s="16">
        <v>6.1941798040416831</v>
      </c>
      <c r="FI58" s="16">
        <v>6.2437604887468083</v>
      </c>
      <c r="FJ58" s="17"/>
      <c r="FW58" s="6"/>
      <c r="FX58" s="6"/>
      <c r="FY58" s="6"/>
      <c r="FZ58" s="6"/>
      <c r="GA58" s="6"/>
      <c r="GB58" s="6"/>
      <c r="GD58" s="6"/>
      <c r="GE58" s="6"/>
      <c r="GQ58" s="6"/>
      <c r="GR58" s="6"/>
      <c r="GS58" s="6"/>
      <c r="GT58" s="6"/>
      <c r="GU58" s="6"/>
      <c r="GV58" s="6"/>
      <c r="GX58" s="6"/>
      <c r="GY58" s="6"/>
      <c r="HA58" s="8">
        <v>14</v>
      </c>
      <c r="HB58" s="8" t="s">
        <v>70</v>
      </c>
      <c r="HC58" s="15">
        <v>0</v>
      </c>
      <c r="HD58" s="15">
        <v>5.5862434325662721E-2</v>
      </c>
      <c r="HE58" s="15">
        <v>0.16777507969039221</v>
      </c>
      <c r="HF58" s="15">
        <v>0.3480115141762436</v>
      </c>
      <c r="HG58" s="15">
        <v>0.6108258482613651</v>
      </c>
      <c r="HH58" s="15">
        <v>0.96168377775242564</v>
      </c>
      <c r="HI58" s="15">
        <v>1.5267439817777844</v>
      </c>
      <c r="HJ58" s="15">
        <v>1.6345414679990098</v>
      </c>
      <c r="HK58" s="15">
        <v>1.6986679828162958</v>
      </c>
      <c r="HL58" s="6"/>
      <c r="HW58" s="6"/>
      <c r="HX58" s="6"/>
      <c r="HY58" s="6"/>
      <c r="HZ58" s="6"/>
      <c r="IA58" s="6"/>
      <c r="IO58" s="8">
        <v>7</v>
      </c>
      <c r="IP58" s="8" t="s">
        <v>75</v>
      </c>
      <c r="IQ58" s="15">
        <v>0.58572547565930166</v>
      </c>
      <c r="IR58" s="15">
        <v>1.7638286210275975</v>
      </c>
      <c r="IS58" s="15">
        <v>4.1334148500824677</v>
      </c>
      <c r="IT58" s="15">
        <v>4.1334148500824677</v>
      </c>
      <c r="IU58" s="15">
        <v>4.1334148500824677</v>
      </c>
      <c r="IV58" s="15">
        <v>3.5476893744231655</v>
      </c>
      <c r="IW58" s="15">
        <v>2.3695862290548693</v>
      </c>
      <c r="IX58" s="15">
        <v>0</v>
      </c>
      <c r="IY58" s="6"/>
      <c r="JI58" s="8">
        <v>87</v>
      </c>
      <c r="JJ58" s="8" t="s">
        <v>104</v>
      </c>
      <c r="JK58" s="15">
        <v>0</v>
      </c>
      <c r="JL58" s="15">
        <v>1.9751768661150831E-2</v>
      </c>
      <c r="JM58" s="15">
        <v>1.3714674075240925</v>
      </c>
      <c r="JN58" s="15">
        <v>4.0902503732091242</v>
      </c>
      <c r="JO58" s="15">
        <v>9.5586940324949428</v>
      </c>
      <c r="JP58" s="15">
        <v>9.9529267585419756</v>
      </c>
      <c r="JQ58" s="15">
        <v>14.860766388049854</v>
      </c>
      <c r="JR58" s="15">
        <v>27.838369059765803</v>
      </c>
      <c r="JS58" s="6"/>
      <c r="KC58" s="8">
        <v>19</v>
      </c>
      <c r="KD58" s="8" t="s">
        <v>78</v>
      </c>
      <c r="KE58" s="15">
        <v>0</v>
      </c>
      <c r="KF58" s="15">
        <v>0</v>
      </c>
      <c r="KG58" s="15">
        <v>0.1882254810566423</v>
      </c>
      <c r="KH58" s="15">
        <v>0.56681415525094114</v>
      </c>
      <c r="KI58" s="15">
        <v>1.328291206197576</v>
      </c>
      <c r="KJ58" s="15">
        <v>1.2906461099862476</v>
      </c>
      <c r="KK58" s="15">
        <v>1.0643479903020736</v>
      </c>
      <c r="KL58" s="15">
        <v>0.60918164075730774</v>
      </c>
      <c r="KM58" s="6"/>
      <c r="KZ58" s="6"/>
      <c r="LA58" s="6"/>
      <c r="LB58" s="6"/>
      <c r="LC58" s="6"/>
      <c r="LD58" s="6"/>
      <c r="LE58" s="6"/>
      <c r="LF58" s="6"/>
      <c r="LG58" s="6"/>
      <c r="LH58" s="6"/>
      <c r="LQ58" s="8">
        <v>72</v>
      </c>
      <c r="LR58" s="8" t="s">
        <v>80</v>
      </c>
      <c r="LS58" s="15">
        <v>0</v>
      </c>
      <c r="LT58" s="15">
        <v>0</v>
      </c>
      <c r="LU58" s="15">
        <v>0</v>
      </c>
      <c r="LV58" s="15">
        <v>5.7338886344753606E-2</v>
      </c>
      <c r="LW58" s="15">
        <v>0.8644326911914868</v>
      </c>
      <c r="LX58" s="15">
        <v>2.1220088122972198</v>
      </c>
      <c r="LY58" s="15">
        <v>4.3422352983289745</v>
      </c>
      <c r="LZ58" s="15">
        <v>7.4952238755579152</v>
      </c>
      <c r="MA58" s="6"/>
      <c r="MK58" s="8">
        <v>72</v>
      </c>
      <c r="ML58" s="8" t="s">
        <v>80</v>
      </c>
      <c r="MM58" s="15">
        <v>0</v>
      </c>
      <c r="MN58" s="15">
        <v>0</v>
      </c>
      <c r="MO58" s="15">
        <v>0</v>
      </c>
      <c r="MP58" s="15">
        <v>4.1409407248617705E-3</v>
      </c>
      <c r="MQ58" s="15">
        <v>6.3900609147962584E-2</v>
      </c>
      <c r="MR58" s="15">
        <v>0.1601441527400958</v>
      </c>
      <c r="MS58" s="15">
        <v>0.31514534213063422</v>
      </c>
      <c r="MT58" s="15">
        <v>0.5647763076559239</v>
      </c>
      <c r="MU58" s="6"/>
    </row>
    <row r="59" spans="3:359" x14ac:dyDescent="0.45">
      <c r="C59" s="8">
        <v>23</v>
      </c>
      <c r="D59" s="8" t="s">
        <v>81</v>
      </c>
      <c r="E59" s="15">
        <v>28.9</v>
      </c>
      <c r="F59" s="15">
        <v>23.462352540194544</v>
      </c>
      <c r="G59" s="15">
        <v>27.966660330839588</v>
      </c>
      <c r="H59" s="15">
        <v>62.422836910945357</v>
      </c>
      <c r="I59" s="15">
        <v>84.158999999996766</v>
      </c>
      <c r="J59" s="15">
        <v>98.185499999997703</v>
      </c>
      <c r="K59" s="15">
        <v>112.21199999999887</v>
      </c>
      <c r="L59" s="15">
        <v>126.23849999999952</v>
      </c>
      <c r="M59" s="15">
        <v>140.26499999999984</v>
      </c>
      <c r="N59" s="6"/>
      <c r="S59" s="8">
        <v>9</v>
      </c>
      <c r="T59" s="8" t="s">
        <v>34</v>
      </c>
      <c r="U59" s="15">
        <v>3.9795199999999999</v>
      </c>
      <c r="V59" s="15">
        <v>3.3164682956947376</v>
      </c>
      <c r="W59" s="15">
        <v>2.8244086067550151</v>
      </c>
      <c r="X59" s="15">
        <v>2.4832761933326748</v>
      </c>
      <c r="Y59" s="15">
        <v>1.5225524135098176</v>
      </c>
      <c r="Z59" s="15">
        <v>0.66325465992664956</v>
      </c>
      <c r="AA59" s="15">
        <v>0</v>
      </c>
      <c r="AB59" s="15">
        <v>0</v>
      </c>
      <c r="AC59" s="15">
        <v>0</v>
      </c>
      <c r="AD59" s="6"/>
      <c r="AI59" s="8">
        <v>17</v>
      </c>
      <c r="AJ59" s="8" t="s">
        <v>82</v>
      </c>
      <c r="AK59" s="15">
        <v>62.1</v>
      </c>
      <c r="AL59" s="15">
        <v>53.453403813735335</v>
      </c>
      <c r="AM59" s="15">
        <v>53.453403813735214</v>
      </c>
      <c r="AN59" s="15">
        <v>42.690557656975827</v>
      </c>
      <c r="AO59" s="15">
        <v>42.690557656975031</v>
      </c>
      <c r="AP59" s="15">
        <v>22.021010932254228</v>
      </c>
      <c r="AQ59" s="15">
        <v>7.2832631422524194</v>
      </c>
      <c r="AR59" s="15">
        <v>7.2832631422521645</v>
      </c>
      <c r="AS59" s="15">
        <v>7.2759798791098209</v>
      </c>
      <c r="AT59" s="6"/>
      <c r="AY59" s="8">
        <v>19</v>
      </c>
      <c r="AZ59" s="8" t="s">
        <v>80</v>
      </c>
      <c r="BA59" s="15">
        <v>0</v>
      </c>
      <c r="BB59" s="15">
        <v>0</v>
      </c>
      <c r="BC59" s="15">
        <v>0</v>
      </c>
      <c r="BD59" s="15">
        <v>0</v>
      </c>
      <c r="BE59" s="15">
        <v>6.0472657973804661E-2</v>
      </c>
      <c r="BF59" s="15">
        <v>0.88818854809670411</v>
      </c>
      <c r="BG59" s="15">
        <v>2.1570853362748146</v>
      </c>
      <c r="BH59" s="15">
        <v>4.1976996978174057</v>
      </c>
      <c r="BI59" s="15">
        <v>7.2069526483519812</v>
      </c>
      <c r="BJ59" s="6"/>
      <c r="BO59" s="8">
        <v>7</v>
      </c>
      <c r="BP59" s="8" t="s">
        <v>83</v>
      </c>
      <c r="BQ59" s="15">
        <v>0</v>
      </c>
      <c r="BR59" s="15">
        <v>5.9188165816827634E-2</v>
      </c>
      <c r="BS59" s="15">
        <v>0.12732307062485484</v>
      </c>
      <c r="BT59" s="15">
        <v>0.16860815260697604</v>
      </c>
      <c r="BU59" s="15">
        <v>0.10941998679015291</v>
      </c>
      <c r="BV59" s="15">
        <v>4.1285081982129553E-2</v>
      </c>
      <c r="BW59" s="15">
        <v>0</v>
      </c>
      <c r="BX59" s="15">
        <v>0</v>
      </c>
      <c r="BY59" s="15">
        <v>0</v>
      </c>
      <c r="BZ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U59" s="8">
        <v>9</v>
      </c>
      <c r="CV59" s="8" t="s">
        <v>84</v>
      </c>
      <c r="CW59" s="15">
        <v>126.9</v>
      </c>
      <c r="CX59" s="15">
        <v>0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6"/>
      <c r="DJ59" s="8">
        <v>8</v>
      </c>
      <c r="DK59" s="8" t="s">
        <v>85</v>
      </c>
      <c r="DL59" s="15">
        <v>0</v>
      </c>
      <c r="DM59" s="15">
        <v>0</v>
      </c>
      <c r="DN59" s="15">
        <v>0</v>
      </c>
      <c r="DO59" s="15">
        <v>0.13047662487709907</v>
      </c>
      <c r="DP59" s="15">
        <v>0.39291172212443498</v>
      </c>
      <c r="DQ59" s="15">
        <v>0.9207624412250931</v>
      </c>
      <c r="DR59" s="15">
        <v>1.1433397564292962</v>
      </c>
      <c r="DS59" s="15">
        <v>1.9851450694308952</v>
      </c>
      <c r="DT59" s="15">
        <v>2.7006397601558438</v>
      </c>
      <c r="DU59" s="6"/>
      <c r="EC59" s="8">
        <v>179</v>
      </c>
      <c r="ED59" s="8" t="s">
        <v>65</v>
      </c>
      <c r="EE59" s="16">
        <v>0</v>
      </c>
      <c r="EF59" s="16">
        <v>0</v>
      </c>
      <c r="EG59" s="16">
        <v>0</v>
      </c>
      <c r="EH59" s="16">
        <v>0</v>
      </c>
      <c r="EI59" s="16">
        <v>1.084308677539306E-10</v>
      </c>
      <c r="EJ59" s="16">
        <v>1.3083552078599106E-10</v>
      </c>
      <c r="EK59" s="16">
        <v>1.6237884609951356E-10</v>
      </c>
      <c r="EL59" s="16">
        <v>1.9662382711920676E-10</v>
      </c>
      <c r="EM59" s="16">
        <v>2.3555845583716221E-10</v>
      </c>
      <c r="EN59" s="17"/>
      <c r="EY59" s="8">
        <v>182</v>
      </c>
      <c r="EZ59" s="8" t="s">
        <v>52</v>
      </c>
      <c r="FA59" s="16">
        <v>0</v>
      </c>
      <c r="FB59" s="16">
        <v>23.446083246060258</v>
      </c>
      <c r="FC59" s="16">
        <v>16.985644906818198</v>
      </c>
      <c r="FD59" s="16">
        <v>25.164442358744008</v>
      </c>
      <c r="FE59" s="16">
        <v>18.977515365385965</v>
      </c>
      <c r="FF59" s="16">
        <v>22.595722787592091</v>
      </c>
      <c r="FG59" s="16">
        <v>57.351636076773119</v>
      </c>
      <c r="FH59" s="16">
        <v>108.59191304458398</v>
      </c>
      <c r="FI59" s="16">
        <v>157.83830632736024</v>
      </c>
      <c r="FJ59" s="17"/>
      <c r="FW59" s="6"/>
      <c r="FX59" s="6"/>
      <c r="FY59" s="6"/>
      <c r="FZ59" s="6"/>
      <c r="GA59" s="6"/>
      <c r="GB59" s="6"/>
      <c r="GC59" s="6"/>
      <c r="GD59" s="6"/>
      <c r="GE59" s="6"/>
      <c r="GQ59" s="6"/>
      <c r="GR59" s="6"/>
      <c r="GS59" s="6"/>
      <c r="GT59" s="6"/>
      <c r="GU59" s="6"/>
      <c r="GV59" s="6"/>
      <c r="GW59" s="6"/>
      <c r="GX59" s="6"/>
      <c r="GY59" s="6"/>
      <c r="HA59" s="8">
        <v>19</v>
      </c>
      <c r="HB59" s="8" t="s">
        <v>80</v>
      </c>
      <c r="HC59" s="15">
        <v>0</v>
      </c>
      <c r="HD59" s="15">
        <v>0</v>
      </c>
      <c r="HE59" s="15">
        <v>0</v>
      </c>
      <c r="HF59" s="15">
        <v>0</v>
      </c>
      <c r="HG59" s="15">
        <v>1.5813846772865216E-2</v>
      </c>
      <c r="HH59" s="15">
        <v>0.24403016340987638</v>
      </c>
      <c r="HI59" s="15">
        <v>0.61157482351712134</v>
      </c>
      <c r="HJ59" s="15">
        <v>1.2035091740663335</v>
      </c>
      <c r="HK59" s="15">
        <v>2.1568253649690914</v>
      </c>
      <c r="HL59" s="6"/>
      <c r="IO59" s="8">
        <v>8</v>
      </c>
      <c r="IP59" s="8" t="s">
        <v>85</v>
      </c>
      <c r="IQ59" s="15">
        <v>0</v>
      </c>
      <c r="IR59" s="15">
        <v>0</v>
      </c>
      <c r="IS59" s="15">
        <v>0.58572547565864175</v>
      </c>
      <c r="IT59" s="15">
        <v>1.7638286210266931</v>
      </c>
      <c r="IU59" s="15">
        <v>4.1334148500789345</v>
      </c>
      <c r="IV59" s="15">
        <v>5.1325915527381651</v>
      </c>
      <c r="IW59" s="15">
        <v>8.9115582284494046</v>
      </c>
      <c r="IX59" s="15">
        <v>12.123501122058538</v>
      </c>
      <c r="IY59" s="6"/>
      <c r="JI59" s="8">
        <v>95</v>
      </c>
      <c r="JJ59" s="8" t="s">
        <v>110</v>
      </c>
      <c r="JK59" s="15">
        <v>0</v>
      </c>
      <c r="JL59" s="15">
        <v>0</v>
      </c>
      <c r="JM59" s="15">
        <v>0</v>
      </c>
      <c r="JN59" s="15">
        <v>0</v>
      </c>
      <c r="JO59" s="15">
        <v>0</v>
      </c>
      <c r="JP59" s="15">
        <v>0</v>
      </c>
      <c r="JQ59" s="15">
        <v>0</v>
      </c>
      <c r="JR59" s="15">
        <v>3.5259853777072712</v>
      </c>
      <c r="JS59" s="6"/>
      <c r="KC59" s="8">
        <v>34</v>
      </c>
      <c r="KD59" s="8" t="s">
        <v>97</v>
      </c>
      <c r="KE59" s="15">
        <v>0</v>
      </c>
      <c r="KF59" s="15">
        <v>0.22200926241297148</v>
      </c>
      <c r="KG59" s="15">
        <v>0.66854918806142338</v>
      </c>
      <c r="KH59" s="15">
        <v>0.66854918806142338</v>
      </c>
      <c r="KI59" s="15">
        <v>0.44653992564845196</v>
      </c>
      <c r="KJ59" s="15">
        <v>0</v>
      </c>
      <c r="KK59" s="15">
        <v>0</v>
      </c>
      <c r="KL59" s="15">
        <v>0</v>
      </c>
      <c r="KM59" s="6"/>
      <c r="KZ59" s="6"/>
      <c r="LA59" s="6"/>
      <c r="LB59" s="6"/>
      <c r="LC59" s="6"/>
      <c r="LD59" s="6"/>
      <c r="LH59" s="6"/>
      <c r="LQ59" s="8">
        <v>75</v>
      </c>
      <c r="LR59" s="8" t="s">
        <v>89</v>
      </c>
      <c r="LS59" s="15">
        <v>0</v>
      </c>
      <c r="LT59" s="15">
        <v>0</v>
      </c>
      <c r="LU59" s="15">
        <v>1.5494549249693543</v>
      </c>
      <c r="LV59" s="15">
        <v>5.2925224478338411</v>
      </c>
      <c r="LW59" s="15">
        <v>11.910619171016526</v>
      </c>
      <c r="LX59" s="15">
        <v>23.712276026951571</v>
      </c>
      <c r="LY59" s="15">
        <v>41.422400352095387</v>
      </c>
      <c r="LZ59" s="15">
        <v>56.064164022220986</v>
      </c>
      <c r="MA59" s="6"/>
      <c r="MK59" s="8">
        <v>75</v>
      </c>
      <c r="ML59" s="8" t="s">
        <v>89</v>
      </c>
      <c r="MM59" s="15">
        <v>0</v>
      </c>
      <c r="MN59" s="15">
        <v>0</v>
      </c>
      <c r="MO59" s="15">
        <v>4.1023154228668889E-2</v>
      </c>
      <c r="MP59" s="15">
        <v>0.1564744742076013</v>
      </c>
      <c r="MQ59" s="15">
        <v>0.34538156877087867</v>
      </c>
      <c r="MR59" s="15">
        <v>0.64961833363595001</v>
      </c>
      <c r="MS59" s="15">
        <v>1.1395946858191042</v>
      </c>
      <c r="MT59" s="15">
        <v>1.504107709242853</v>
      </c>
      <c r="MU59" s="6"/>
    </row>
    <row r="60" spans="3:359" x14ac:dyDescent="0.45">
      <c r="C60" s="8">
        <v>26</v>
      </c>
      <c r="D60" s="8" t="s">
        <v>90</v>
      </c>
      <c r="E60" s="15">
        <v>17</v>
      </c>
      <c r="F60" s="15">
        <v>1.6132051750443219E-2</v>
      </c>
      <c r="G60" s="15">
        <v>1.9476517232784013E-2</v>
      </c>
      <c r="H60" s="15">
        <v>3.3390778910232392E-2</v>
      </c>
      <c r="I60" s="15">
        <v>5.5334921575171468E-2</v>
      </c>
      <c r="J60" s="15">
        <v>2.7894262761167975E-2</v>
      </c>
      <c r="K60" s="15">
        <v>4.5480606785508872E-4</v>
      </c>
      <c r="L60" s="15">
        <v>75.809057121458608</v>
      </c>
      <c r="M60" s="15">
        <v>95.145451603472566</v>
      </c>
      <c r="N60" s="6"/>
      <c r="S60" s="8">
        <v>10</v>
      </c>
      <c r="T60" s="8" t="s">
        <v>48</v>
      </c>
      <c r="U60" s="15">
        <v>27.420480000000001</v>
      </c>
      <c r="V60" s="15">
        <v>17.848392405632083</v>
      </c>
      <c r="W60" s="15">
        <v>12.195480844341571</v>
      </c>
      <c r="X60" s="15">
        <v>6.2971382360754493</v>
      </c>
      <c r="Y60" s="15">
        <v>2.0056689673094623</v>
      </c>
      <c r="Z60" s="15">
        <v>0</v>
      </c>
      <c r="AA60" s="15">
        <v>0</v>
      </c>
      <c r="AB60" s="15">
        <v>0</v>
      </c>
      <c r="AC60" s="15">
        <v>0</v>
      </c>
      <c r="AD60" s="6"/>
      <c r="AI60" s="8">
        <v>18</v>
      </c>
      <c r="AJ60" s="8" t="s">
        <v>91</v>
      </c>
      <c r="AK60" s="15">
        <v>0</v>
      </c>
      <c r="AL60" s="15">
        <v>0</v>
      </c>
      <c r="AM60" s="15">
        <v>0</v>
      </c>
      <c r="AN60" s="15">
        <v>26.732380009843425</v>
      </c>
      <c r="AO60" s="15">
        <v>67.399641051015806</v>
      </c>
      <c r="AP60" s="15">
        <v>90.005046252907846</v>
      </c>
      <c r="AQ60" s="15">
        <v>148.97353157096893</v>
      </c>
      <c r="AR60" s="15">
        <v>160.06339502414573</v>
      </c>
      <c r="AS60" s="15">
        <v>219.03188034269027</v>
      </c>
      <c r="AT60" s="6"/>
      <c r="AY60" s="8">
        <v>22</v>
      </c>
      <c r="AZ60" s="8" t="s">
        <v>89</v>
      </c>
      <c r="BA60" s="15">
        <v>0</v>
      </c>
      <c r="BB60" s="15">
        <v>0</v>
      </c>
      <c r="BC60" s="15">
        <v>0</v>
      </c>
      <c r="BD60" s="15">
        <v>1.8004579629543476</v>
      </c>
      <c r="BE60" s="15">
        <v>5.4225622484342892</v>
      </c>
      <c r="BF60" s="15">
        <v>12.328620137244688</v>
      </c>
      <c r="BG60" s="15">
        <v>25.026765024304726</v>
      </c>
      <c r="BH60" s="15">
        <v>41.254420534267354</v>
      </c>
      <c r="BI60" s="15">
        <v>56.826555156535846</v>
      </c>
      <c r="BJ60" s="6"/>
      <c r="BO60" s="8">
        <v>8</v>
      </c>
      <c r="BP60" s="8" t="s">
        <v>92</v>
      </c>
      <c r="BQ60" s="15">
        <v>0.23794999999999999</v>
      </c>
      <c r="BR60" s="15">
        <v>0.158634</v>
      </c>
      <c r="BS60" s="15">
        <v>7.9317000000000012E-2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6"/>
      <c r="CU60" s="8">
        <v>10</v>
      </c>
      <c r="CV60" s="8" t="s">
        <v>93</v>
      </c>
      <c r="CW60" s="15">
        <v>40.200000000000003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6"/>
      <c r="DJ60" s="8">
        <v>11</v>
      </c>
      <c r="DK60" s="8" t="s">
        <v>94</v>
      </c>
      <c r="DL60" s="15">
        <v>0</v>
      </c>
      <c r="DM60" s="15">
        <v>1.0562742173153539</v>
      </c>
      <c r="DN60" s="15">
        <v>1.0766793113337634</v>
      </c>
      <c r="DO60" s="15">
        <v>1.0519110059272112</v>
      </c>
      <c r="DP60" s="15">
        <v>1.0424909199843075</v>
      </c>
      <c r="DQ60" s="15">
        <v>1.020662429754871</v>
      </c>
      <c r="DR60" s="15">
        <v>1.0078396597594632</v>
      </c>
      <c r="DS60" s="15">
        <v>0.99166768164840002</v>
      </c>
      <c r="DT60" s="15">
        <v>0.97549570353733395</v>
      </c>
      <c r="DU60" s="6"/>
      <c r="EC60" s="8">
        <v>181</v>
      </c>
      <c r="ED60" s="8" t="s">
        <v>39</v>
      </c>
      <c r="EE60" s="16">
        <v>0</v>
      </c>
      <c r="EF60" s="16">
        <v>0.24890589762399243</v>
      </c>
      <c r="EG60" s="16">
        <v>1.2801158861926738</v>
      </c>
      <c r="EH60" s="16">
        <v>3.4068346336330873</v>
      </c>
      <c r="EI60" s="16">
        <v>8.1474440563917092</v>
      </c>
      <c r="EJ60" s="16">
        <v>21.576010308692396</v>
      </c>
      <c r="EK60" s="16">
        <v>24.776719215417732</v>
      </c>
      <c r="EL60" s="16">
        <v>24.776719216166732</v>
      </c>
      <c r="EM60" s="16">
        <v>24.975041954987233</v>
      </c>
      <c r="EN60" s="17"/>
      <c r="EY60" s="8">
        <v>183</v>
      </c>
      <c r="EZ60" s="8" t="s">
        <v>66</v>
      </c>
      <c r="FA60" s="16">
        <v>0</v>
      </c>
      <c r="FB60" s="16">
        <v>5.7930186648028563</v>
      </c>
      <c r="FC60" s="16">
        <v>7.488376151057742</v>
      </c>
      <c r="FD60" s="16">
        <v>6.512793950632294</v>
      </c>
      <c r="FE60" s="16">
        <v>5.0792499561843298</v>
      </c>
      <c r="FF60" s="16">
        <v>8.6705119220242324</v>
      </c>
      <c r="FG60" s="16">
        <v>25.827151409234329</v>
      </c>
      <c r="FH60" s="16">
        <v>27.109499539499922</v>
      </c>
      <c r="FI60" s="16">
        <v>30.180875572080069</v>
      </c>
      <c r="FJ60" s="17"/>
      <c r="GE60" s="6"/>
      <c r="GY60" s="6"/>
      <c r="HA60" s="8">
        <v>22</v>
      </c>
      <c r="HB60" s="8" t="s">
        <v>89</v>
      </c>
      <c r="HC60" s="15">
        <v>0</v>
      </c>
      <c r="HD60" s="15">
        <v>0</v>
      </c>
      <c r="HE60" s="15">
        <v>0</v>
      </c>
      <c r="HF60" s="15">
        <v>0.15666340530229225</v>
      </c>
      <c r="HG60" s="15">
        <v>0.59756068086829661</v>
      </c>
      <c r="HH60" s="15">
        <v>1.3189783601398462</v>
      </c>
      <c r="HI60" s="15">
        <v>2.4808287467833465</v>
      </c>
      <c r="HJ60" s="15">
        <v>4.3520004129777448</v>
      </c>
      <c r="HK60" s="15">
        <v>5.7440399233548023</v>
      </c>
      <c r="HL60" s="6"/>
      <c r="IO60" s="8">
        <v>12</v>
      </c>
      <c r="IP60" s="8" t="s">
        <v>95</v>
      </c>
      <c r="IQ60" s="15">
        <v>0.75151058415851602</v>
      </c>
      <c r="IR60" s="15">
        <v>0.76602825757532345</v>
      </c>
      <c r="IS60" s="15">
        <v>0.74840627707101914</v>
      </c>
      <c r="IT60" s="15">
        <v>0.74170414028335108</v>
      </c>
      <c r="IU60" s="15">
        <v>0.72617375889687841</v>
      </c>
      <c r="IV60" s="15">
        <v>0.71705070428491546</v>
      </c>
      <c r="IW60" s="15">
        <v>0.70554477853378483</v>
      </c>
      <c r="IX60" s="15">
        <v>0.69403885278260169</v>
      </c>
      <c r="IY60" s="6"/>
      <c r="JI60" s="8">
        <v>105</v>
      </c>
      <c r="JJ60" s="8" t="s">
        <v>117</v>
      </c>
      <c r="JK60" s="15">
        <v>0</v>
      </c>
      <c r="JL60" s="15">
        <v>6.7888320978174418E-2</v>
      </c>
      <c r="JM60" s="15">
        <v>4.7962175350372318</v>
      </c>
      <c r="JN60" s="15">
        <v>4.3622281362430853</v>
      </c>
      <c r="JO60" s="15">
        <v>13.371084492353468</v>
      </c>
      <c r="JP60" s="15">
        <v>27.388995536407229</v>
      </c>
      <c r="JQ60" s="15">
        <v>24.732327769901069</v>
      </c>
      <c r="JR60" s="15">
        <v>21.131624208974319</v>
      </c>
      <c r="JS60" s="6"/>
      <c r="KC60" s="8">
        <v>41</v>
      </c>
      <c r="KD60" s="8" t="s">
        <v>105</v>
      </c>
      <c r="KE60" s="15">
        <v>0.20353242524594781</v>
      </c>
      <c r="KF60" s="15">
        <v>0.61290883165583054</v>
      </c>
      <c r="KG60" s="15">
        <v>1.4363110090811262</v>
      </c>
      <c r="KH60" s="15">
        <v>2.8889344716020093</v>
      </c>
      <c r="KI60" s="15">
        <v>2.4795580651921263</v>
      </c>
      <c r="KJ60" s="15">
        <v>1.6561558877668308</v>
      </c>
      <c r="KK60" s="15">
        <v>0</v>
      </c>
      <c r="KL60" s="15">
        <v>0</v>
      </c>
      <c r="KM60" s="6"/>
      <c r="LD60" s="6"/>
      <c r="LH60" s="6"/>
      <c r="LQ60" s="8">
        <v>83</v>
      </c>
      <c r="LR60" s="8" t="s">
        <v>98</v>
      </c>
      <c r="LS60" s="15">
        <v>0</v>
      </c>
      <c r="LT60" s="15">
        <v>0</v>
      </c>
      <c r="LU60" s="15">
        <v>0</v>
      </c>
      <c r="LV60" s="15">
        <v>0.26583216213852301</v>
      </c>
      <c r="LW60" s="15">
        <v>2.3857138646951506</v>
      </c>
      <c r="LX60" s="15">
        <v>5.7365187233364461</v>
      </c>
      <c r="LY60" s="15">
        <v>11.603790394969423</v>
      </c>
      <c r="LZ60" s="15">
        <v>20.444149576493892</v>
      </c>
      <c r="MA60" s="6"/>
      <c r="MK60" s="8">
        <v>83</v>
      </c>
      <c r="ML60" s="8" t="s">
        <v>98</v>
      </c>
      <c r="MM60" s="15">
        <v>0</v>
      </c>
      <c r="MN60" s="15">
        <v>0</v>
      </c>
      <c r="MO60" s="15">
        <v>0</v>
      </c>
      <c r="MP60" s="15">
        <v>6.2114110870494675E-3</v>
      </c>
      <c r="MQ60" s="15">
        <v>5.7308427096365015E-2</v>
      </c>
      <c r="MR60" s="15">
        <v>0.13960068234950487</v>
      </c>
      <c r="MS60" s="15">
        <v>0.27213318235727568</v>
      </c>
      <c r="MT60" s="15">
        <v>0.48557809894486403</v>
      </c>
      <c r="MU60" s="6"/>
    </row>
    <row r="61" spans="3:359" x14ac:dyDescent="0.45">
      <c r="C61" s="8">
        <v>27</v>
      </c>
      <c r="D61" s="8" t="s">
        <v>99</v>
      </c>
      <c r="E61" s="15">
        <v>26.4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37.040069150995436</v>
      </c>
      <c r="M61" s="15">
        <v>37.04006915109953</v>
      </c>
      <c r="N61" s="6"/>
      <c r="S61" s="8">
        <v>14</v>
      </c>
      <c r="T61" s="8" t="s">
        <v>61</v>
      </c>
      <c r="U61" s="15">
        <v>34.1</v>
      </c>
      <c r="V61" s="15">
        <v>30.236004904033834</v>
      </c>
      <c r="W61" s="15">
        <v>25.749931816086722</v>
      </c>
      <c r="X61" s="15">
        <v>25.862585978071884</v>
      </c>
      <c r="Y61" s="15">
        <v>16.060385526733359</v>
      </c>
      <c r="Z61" s="15">
        <v>8.2262291968130938</v>
      </c>
      <c r="AA61" s="15">
        <v>4.9915133930383146E-2</v>
      </c>
      <c r="AB61" s="15">
        <v>0</v>
      </c>
      <c r="AC61" s="15">
        <v>0</v>
      </c>
      <c r="AD61" s="6"/>
      <c r="AI61" s="8">
        <v>21</v>
      </c>
      <c r="AJ61" s="8" t="s">
        <v>44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8.1803521020561263</v>
      </c>
      <c r="AT61" s="6"/>
      <c r="AY61" s="8">
        <v>30</v>
      </c>
      <c r="AZ61" s="8" t="s">
        <v>98</v>
      </c>
      <c r="BA61" s="15">
        <v>0</v>
      </c>
      <c r="BB61" s="15">
        <v>0</v>
      </c>
      <c r="BC61" s="15">
        <v>0</v>
      </c>
      <c r="BD61" s="15">
        <v>0</v>
      </c>
      <c r="BE61" s="15">
        <v>0.29785760172754266</v>
      </c>
      <c r="BF61" s="15">
        <v>2.6225383876572499</v>
      </c>
      <c r="BG61" s="15">
        <v>6.2177955500765032</v>
      </c>
      <c r="BH61" s="15">
        <v>11.930574039190171</v>
      </c>
      <c r="BI61" s="15">
        <v>20.891704694696021</v>
      </c>
      <c r="BJ61" s="6"/>
      <c r="BO61" s="8">
        <v>9</v>
      </c>
      <c r="BP61" s="8" t="s">
        <v>101</v>
      </c>
      <c r="BQ61" s="15">
        <v>0.17100000000000001</v>
      </c>
      <c r="BR61" s="15">
        <v>0.15766206717885611</v>
      </c>
      <c r="BS61" s="15">
        <v>0.13929224293302236</v>
      </c>
      <c r="BT61" s="15">
        <v>0.10311191421645925</v>
      </c>
      <c r="BU61" s="15">
        <v>5.9455180370946235E-2</v>
      </c>
      <c r="BV61" s="15">
        <v>2.0822337950119313E-2</v>
      </c>
      <c r="BW61" s="15">
        <v>0</v>
      </c>
      <c r="BX61" s="15">
        <v>0</v>
      </c>
      <c r="BY61" s="15">
        <v>0</v>
      </c>
      <c r="BZ61" s="6"/>
      <c r="CU61" s="8">
        <v>13</v>
      </c>
      <c r="CV61" s="8" t="s">
        <v>102</v>
      </c>
      <c r="CW61" s="15">
        <v>0</v>
      </c>
      <c r="CX61" s="15">
        <v>19.400000000000102</v>
      </c>
      <c r="CY61" s="15">
        <v>17.400000000000091</v>
      </c>
      <c r="CZ61" s="15">
        <v>15.700000000000026</v>
      </c>
      <c r="DA61" s="15">
        <v>14.300000000000031</v>
      </c>
      <c r="DB61" s="15">
        <v>14.300000000000024</v>
      </c>
      <c r="DC61" s="15">
        <v>14.300000000000018</v>
      </c>
      <c r="DD61" s="15">
        <v>14.30000000000001</v>
      </c>
      <c r="DE61" s="15">
        <v>14.300000000000004</v>
      </c>
      <c r="DF61" s="6"/>
      <c r="DJ61" s="8">
        <v>12</v>
      </c>
      <c r="DK61" s="8" t="s">
        <v>95</v>
      </c>
      <c r="DL61" s="15">
        <v>0</v>
      </c>
      <c r="DM61" s="15">
        <v>0.82291758997119413</v>
      </c>
      <c r="DN61" s="15">
        <v>0.83881470316158957</v>
      </c>
      <c r="DO61" s="15">
        <v>0.81951831794386276</v>
      </c>
      <c r="DP61" s="15">
        <v>0.81217935776256256</v>
      </c>
      <c r="DQ61" s="15">
        <v>0.79517331115285328</v>
      </c>
      <c r="DR61" s="15">
        <v>0.78518340246399787</v>
      </c>
      <c r="DS61" s="15">
        <v>0.77258420707128095</v>
      </c>
      <c r="DT61" s="15">
        <v>0.75998501167850674</v>
      </c>
      <c r="DU61" s="6"/>
      <c r="EC61" s="8">
        <v>182</v>
      </c>
      <c r="ED61" s="8" t="s">
        <v>52</v>
      </c>
      <c r="EE61" s="16">
        <v>40.1</v>
      </c>
      <c r="EF61" s="16">
        <v>46.892166492120516</v>
      </c>
      <c r="EG61" s="16">
        <v>33.971289813636396</v>
      </c>
      <c r="EH61" s="16">
        <v>50.328884717488016</v>
      </c>
      <c r="EI61" s="16">
        <v>37.955030730771931</v>
      </c>
      <c r="EJ61" s="16">
        <v>45.191445575184183</v>
      </c>
      <c r="EK61" s="16">
        <v>114.70327215354624</v>
      </c>
      <c r="EL61" s="16">
        <v>217.18382608916795</v>
      </c>
      <c r="EM61" s="16">
        <v>315.67661265472049</v>
      </c>
      <c r="EN61" s="17"/>
      <c r="EY61" s="8">
        <v>184</v>
      </c>
      <c r="EZ61" s="8" t="s">
        <v>76</v>
      </c>
      <c r="FA61" s="16">
        <v>0</v>
      </c>
      <c r="FB61" s="16">
        <v>2.3691041660481398</v>
      </c>
      <c r="FC61" s="16">
        <v>7.4516594594967271</v>
      </c>
      <c r="FD61" s="16">
        <v>23.411840031813846</v>
      </c>
      <c r="FE61" s="16">
        <v>58.472563528760482</v>
      </c>
      <c r="FF61" s="16">
        <v>127.82321372479241</v>
      </c>
      <c r="FG61" s="16">
        <v>214.17990510533707</v>
      </c>
      <c r="FH61" s="16">
        <v>316.18250734533171</v>
      </c>
      <c r="FI61" s="16">
        <v>419.79581404329593</v>
      </c>
      <c r="FJ61" s="17"/>
      <c r="FW61" s="6"/>
      <c r="FX61" s="6"/>
      <c r="FY61" s="6"/>
      <c r="FZ61" s="6"/>
      <c r="GA61" s="6"/>
      <c r="GB61" s="6"/>
      <c r="GC61" s="6"/>
      <c r="GD61" s="6"/>
      <c r="GE61" s="6"/>
      <c r="GQ61" s="6"/>
      <c r="GR61" s="6"/>
      <c r="GS61" s="6"/>
      <c r="GT61" s="6"/>
      <c r="GU61" s="6"/>
      <c r="GV61" s="6"/>
      <c r="GW61" s="6"/>
      <c r="GX61" s="6"/>
      <c r="GY61" s="6"/>
      <c r="HA61" s="8">
        <v>30</v>
      </c>
      <c r="HB61" s="8" t="s">
        <v>98</v>
      </c>
      <c r="HC61" s="15">
        <v>0</v>
      </c>
      <c r="HD61" s="15">
        <v>0</v>
      </c>
      <c r="HE61" s="15">
        <v>0</v>
      </c>
      <c r="HF61" s="15">
        <v>0</v>
      </c>
      <c r="HG61" s="15">
        <v>2.3720770158369112E-2</v>
      </c>
      <c r="HH61" s="15">
        <v>0.21885526625742399</v>
      </c>
      <c r="HI61" s="15">
        <v>0.53312132356982567</v>
      </c>
      <c r="HJ61" s="15">
        <v>1.0392499515321605</v>
      </c>
      <c r="HK61" s="15">
        <v>1.8543751681520615</v>
      </c>
      <c r="HL61" s="6"/>
      <c r="IO61" s="8">
        <v>13</v>
      </c>
      <c r="IP61" s="8" t="s">
        <v>103</v>
      </c>
      <c r="IQ61" s="15">
        <v>3.5896340077734332</v>
      </c>
      <c r="IR61" s="15">
        <v>3.7702654809534502</v>
      </c>
      <c r="IS61" s="15">
        <v>3.7345889940991599</v>
      </c>
      <c r="IT61" s="15">
        <v>3.5497792308878511</v>
      </c>
      <c r="IU61" s="15">
        <v>3.030478295833964</v>
      </c>
      <c r="IV61" s="15">
        <v>1.8108714994967596</v>
      </c>
      <c r="IW61" s="15">
        <v>0.13997685704333274</v>
      </c>
      <c r="IX61" s="15">
        <v>0</v>
      </c>
      <c r="IY61" s="6"/>
      <c r="JK61" s="6"/>
      <c r="JL61" s="6"/>
      <c r="JM61" s="6"/>
      <c r="JN61" s="6"/>
      <c r="JO61" s="6"/>
      <c r="JP61" s="6"/>
      <c r="JQ61" s="6"/>
      <c r="JR61" s="6"/>
      <c r="JS61" s="6"/>
      <c r="KC61" s="8">
        <v>46</v>
      </c>
      <c r="KD61" s="8" t="s">
        <v>111</v>
      </c>
      <c r="KE61" s="15">
        <v>3.3684581262066415E-2</v>
      </c>
      <c r="KF61" s="15">
        <v>0.10143630589130798</v>
      </c>
      <c r="KG61" s="15">
        <v>0.23770922418970963</v>
      </c>
      <c r="KH61" s="15">
        <v>0.47811815660851603</v>
      </c>
      <c r="KI61" s="15">
        <v>0.96166639076834226</v>
      </c>
      <c r="KJ61" s="15">
        <v>1.0370032856305511</v>
      </c>
      <c r="KK61" s="15">
        <v>1.0415278972576789</v>
      </c>
      <c r="KL61" s="15">
        <v>1.0427638634995815</v>
      </c>
      <c r="KM61" s="6"/>
      <c r="LD61" s="6"/>
      <c r="LH61" s="6"/>
      <c r="LQ61" s="8">
        <v>85</v>
      </c>
      <c r="LR61" s="8" t="s">
        <v>106</v>
      </c>
      <c r="LS61" s="15">
        <v>24.571674000000129</v>
      </c>
      <c r="LT61" s="15">
        <v>18.201240000000123</v>
      </c>
      <c r="LU61" s="15">
        <v>12.740868000000079</v>
      </c>
      <c r="LV61" s="15">
        <v>8.7972653333705964</v>
      </c>
      <c r="LW61" s="15">
        <v>4.8536636668540662</v>
      </c>
      <c r="LX61" s="15">
        <v>0</v>
      </c>
      <c r="LY61" s="15">
        <v>0</v>
      </c>
      <c r="LZ61" s="15">
        <v>0</v>
      </c>
      <c r="MA61" s="6"/>
      <c r="MK61" s="8">
        <v>86</v>
      </c>
      <c r="ML61" s="8" t="s">
        <v>107</v>
      </c>
      <c r="MM61" s="15">
        <v>0.86796700000007776</v>
      </c>
      <c r="MN61" s="15">
        <v>0.64397600000007482</v>
      </c>
      <c r="MO61" s="15">
        <v>0.44798300000004615</v>
      </c>
      <c r="MP61" s="15">
        <v>0.30798800001170235</v>
      </c>
      <c r="MQ61" s="15">
        <v>0.16799300015742064</v>
      </c>
      <c r="MR61" s="15">
        <v>0</v>
      </c>
      <c r="MS61" s="15">
        <v>0</v>
      </c>
      <c r="MT61" s="15">
        <v>0</v>
      </c>
      <c r="MU61" s="6"/>
    </row>
    <row r="62" spans="3:359" x14ac:dyDescent="0.45">
      <c r="C62" s="8">
        <v>31</v>
      </c>
      <c r="D62" s="8" t="s">
        <v>114</v>
      </c>
      <c r="E62" s="15">
        <v>162.19999999999999</v>
      </c>
      <c r="F62" s="15">
        <v>141.64154814525526</v>
      </c>
      <c r="G62" s="15">
        <v>141.64154814621065</v>
      </c>
      <c r="H62" s="15">
        <v>182.06055180686005</v>
      </c>
      <c r="I62" s="15">
        <v>285.95326327875648</v>
      </c>
      <c r="J62" s="15">
        <v>288.38721486423378</v>
      </c>
      <c r="K62" s="15">
        <v>397.13495122929572</v>
      </c>
      <c r="L62" s="15">
        <v>424.66315356546227</v>
      </c>
      <c r="M62" s="15">
        <v>599.75008686402612</v>
      </c>
      <c r="N62" s="6"/>
      <c r="S62" s="8">
        <v>15</v>
      </c>
      <c r="T62" s="8" t="s">
        <v>72</v>
      </c>
      <c r="U62" s="15">
        <v>0</v>
      </c>
      <c r="V62" s="15">
        <v>0</v>
      </c>
      <c r="W62" s="15">
        <v>0.5241479874470456</v>
      </c>
      <c r="X62" s="15">
        <v>5.5241479874576713</v>
      </c>
      <c r="Y62" s="15">
        <v>15.524147987460552</v>
      </c>
      <c r="Z62" s="15">
        <v>25.5241479874608</v>
      </c>
      <c r="AA62" s="15">
        <v>35.524147987439406</v>
      </c>
      <c r="AB62" s="15">
        <v>45.524147987425955</v>
      </c>
      <c r="AC62" s="15">
        <v>55.000000000002331</v>
      </c>
      <c r="AD62" s="6"/>
      <c r="AI62" s="8">
        <v>26</v>
      </c>
      <c r="AJ62" s="8" t="s">
        <v>115</v>
      </c>
      <c r="AK62" s="15">
        <v>1.4</v>
      </c>
      <c r="AL62" s="15">
        <v>3.4807786464949364E-2</v>
      </c>
      <c r="AM62" s="15">
        <v>0.10031563061543994</v>
      </c>
      <c r="AN62" s="15">
        <v>0.96397093358715258</v>
      </c>
      <c r="AO62" s="15">
        <v>1.3923114568894803E-2</v>
      </c>
      <c r="AP62" s="15">
        <v>6.9615572408344567E-3</v>
      </c>
      <c r="AQ62" s="15">
        <v>0</v>
      </c>
      <c r="AR62" s="15">
        <v>0</v>
      </c>
      <c r="AS62" s="15">
        <v>0</v>
      </c>
      <c r="AT62" s="6"/>
      <c r="AY62" s="8">
        <v>34</v>
      </c>
      <c r="AZ62" s="8" t="s">
        <v>106</v>
      </c>
      <c r="BA62" s="15">
        <v>34.1</v>
      </c>
      <c r="BB62" s="15">
        <v>25.848630918813981</v>
      </c>
      <c r="BC62" s="15">
        <v>19.147134013936462</v>
      </c>
      <c r="BD62" s="15">
        <v>13.402993809755618</v>
      </c>
      <c r="BE62" s="15">
        <v>9.2544474054630701</v>
      </c>
      <c r="BF62" s="15">
        <v>0</v>
      </c>
      <c r="BG62" s="15">
        <v>0</v>
      </c>
      <c r="BH62" s="15">
        <v>0</v>
      </c>
      <c r="BI62" s="15">
        <v>0</v>
      </c>
      <c r="BJ62" s="6"/>
      <c r="BO62" s="8">
        <v>12</v>
      </c>
      <c r="BP62" s="8" t="s">
        <v>109</v>
      </c>
      <c r="BQ62" s="15">
        <v>0</v>
      </c>
      <c r="BR62" s="15">
        <v>7.2150000000015979E-2</v>
      </c>
      <c r="BS62" s="15">
        <v>0.11115000000002123</v>
      </c>
      <c r="BT62" s="15">
        <v>8.229000000001481E-2</v>
      </c>
      <c r="BU62" s="15">
        <v>2.3400000000003134E-2</v>
      </c>
      <c r="BV62" s="15">
        <v>1.0167232751436537</v>
      </c>
      <c r="BW62" s="15">
        <v>3.2796506597771771</v>
      </c>
      <c r="BX62" s="15">
        <v>2.8729613497226447</v>
      </c>
      <c r="BY62" s="15">
        <v>1.3577564307830432</v>
      </c>
      <c r="BZ62" s="6"/>
      <c r="CU62" s="8">
        <v>16</v>
      </c>
      <c r="CV62" s="8" t="s">
        <v>22</v>
      </c>
      <c r="CW62" s="15">
        <v>0</v>
      </c>
      <c r="CX62" s="15">
        <v>4.7116857969752672</v>
      </c>
      <c r="CY62" s="15">
        <v>3.9582054582044397</v>
      </c>
      <c r="CZ62" s="15">
        <v>2.1323736676959735</v>
      </c>
      <c r="DA62" s="15">
        <v>1.2338827868946842</v>
      </c>
      <c r="DB62" s="15">
        <v>0</v>
      </c>
      <c r="DC62" s="15">
        <v>0</v>
      </c>
      <c r="DD62" s="15">
        <v>0</v>
      </c>
      <c r="DE62" s="15">
        <v>0</v>
      </c>
      <c r="DF62" s="6"/>
      <c r="DJ62" s="8">
        <v>13</v>
      </c>
      <c r="DK62" s="8" t="s">
        <v>103</v>
      </c>
      <c r="DL62" s="15">
        <v>0</v>
      </c>
      <c r="DM62" s="15">
        <v>0.46225735088839531</v>
      </c>
      <c r="DN62" s="15">
        <v>0.48551828113879014</v>
      </c>
      <c r="DO62" s="15">
        <v>0.4809240193654295</v>
      </c>
      <c r="DP62" s="15">
        <v>0.45712502721877302</v>
      </c>
      <c r="DQ62" s="15">
        <v>0.39025172647779455</v>
      </c>
      <c r="DR62" s="15">
        <v>0.23319610309684333</v>
      </c>
      <c r="DS62" s="15">
        <v>1.8025606783982372E-2</v>
      </c>
      <c r="DT62" s="15">
        <v>0</v>
      </c>
      <c r="DU62" s="6"/>
      <c r="EC62" s="8">
        <v>183</v>
      </c>
      <c r="ED62" s="8" t="s">
        <v>66</v>
      </c>
      <c r="EE62" s="16">
        <v>13.1</v>
      </c>
      <c r="EF62" s="16">
        <v>11.586037329605713</v>
      </c>
      <c r="EG62" s="16">
        <v>14.976752302115484</v>
      </c>
      <c r="EH62" s="16">
        <v>13.025587901264588</v>
      </c>
      <c r="EI62" s="16">
        <v>10.15849991236866</v>
      </c>
      <c r="EJ62" s="16">
        <v>17.341023844048465</v>
      </c>
      <c r="EK62" s="16">
        <v>51.654302818468658</v>
      </c>
      <c r="EL62" s="16">
        <v>54.218999078999843</v>
      </c>
      <c r="EM62" s="16">
        <v>60.361751144160138</v>
      </c>
      <c r="EN62" s="17"/>
      <c r="EY62" s="8">
        <v>186</v>
      </c>
      <c r="EZ62" s="8" t="s">
        <v>86</v>
      </c>
      <c r="FA62" s="16">
        <v>0</v>
      </c>
      <c r="FB62" s="16">
        <v>0</v>
      </c>
      <c r="FC62" s="16">
        <v>1.3971073952788955E-10</v>
      </c>
      <c r="FD62" s="16">
        <v>9.2763614901639822E-10</v>
      </c>
      <c r="FE62" s="16">
        <v>1.3692916850048176</v>
      </c>
      <c r="FF62" s="16">
        <v>6.8239001900998222</v>
      </c>
      <c r="FG62" s="16">
        <v>8.0865290521118887</v>
      </c>
      <c r="FH62" s="16">
        <v>8.0865290515429997</v>
      </c>
      <c r="FI62" s="16">
        <v>13.54860126661468</v>
      </c>
      <c r="FJ62" s="17"/>
      <c r="FW62" s="6"/>
      <c r="FX62" s="6"/>
      <c r="FY62" s="6"/>
      <c r="FZ62" s="6"/>
      <c r="GA62" s="6"/>
      <c r="GE62" s="6"/>
      <c r="GQ62" s="6"/>
      <c r="GR62" s="6"/>
      <c r="GS62" s="6"/>
      <c r="GT62" s="6"/>
      <c r="GU62" s="6"/>
      <c r="GY62" s="6"/>
      <c r="HA62" s="8">
        <v>34</v>
      </c>
      <c r="HB62" s="8" t="s">
        <v>107</v>
      </c>
      <c r="HC62" s="15">
        <v>3.9</v>
      </c>
      <c r="HD62" s="15">
        <v>3.1009765036821006</v>
      </c>
      <c r="HE62" s="15">
        <v>2.3007262314527028</v>
      </c>
      <c r="HF62" s="15">
        <v>1.6005041171484935</v>
      </c>
      <c r="HG62" s="15">
        <v>1.1003454641159749</v>
      </c>
      <c r="HH62" s="15">
        <v>0</v>
      </c>
      <c r="HI62" s="15">
        <v>0</v>
      </c>
      <c r="HJ62" s="15">
        <v>0</v>
      </c>
      <c r="HK62" s="15">
        <v>0</v>
      </c>
      <c r="HL62" s="6"/>
      <c r="IO62" s="8">
        <v>15</v>
      </c>
      <c r="IP62" s="8" t="s">
        <v>56</v>
      </c>
      <c r="IQ62" s="15">
        <v>0</v>
      </c>
      <c r="IR62" s="15">
        <v>0</v>
      </c>
      <c r="IS62" s="15">
        <v>6.6185598683042829E-2</v>
      </c>
      <c r="IT62" s="15">
        <v>0.19930847830324092</v>
      </c>
      <c r="IU62" s="15">
        <v>0.46706613904786004</v>
      </c>
      <c r="IV62" s="15">
        <v>1.0056224344945239</v>
      </c>
      <c r="IW62" s="15">
        <v>1.7361740182214518</v>
      </c>
      <c r="IX62" s="15">
        <v>1.6566009633509777</v>
      </c>
      <c r="IY62" s="6"/>
      <c r="JS62" s="6"/>
      <c r="KC62" s="8">
        <v>47</v>
      </c>
      <c r="KD62" s="8" t="s">
        <v>118</v>
      </c>
      <c r="KE62" s="15">
        <v>0.50022746419475994</v>
      </c>
      <c r="KF62" s="15">
        <v>0.51254084504091924</v>
      </c>
      <c r="KG62" s="15">
        <v>0.51621252529189532</v>
      </c>
      <c r="KH62" s="15">
        <v>0.52053481900736598</v>
      </c>
      <c r="KI62" s="15">
        <v>0.52000047862678866</v>
      </c>
      <c r="KJ62" s="15">
        <v>0.51134364344601513</v>
      </c>
      <c r="KK62" s="15">
        <v>0.49834046685395184</v>
      </c>
      <c r="KL62" s="15">
        <v>0.47958286185653187</v>
      </c>
      <c r="KM62" s="6"/>
      <c r="LD62" s="6"/>
      <c r="LH62" s="6"/>
      <c r="LQ62" s="8">
        <v>87</v>
      </c>
      <c r="LR62" s="8" t="s">
        <v>112</v>
      </c>
      <c r="LS62" s="15">
        <v>251.48694654779817</v>
      </c>
      <c r="LT62" s="15">
        <v>279.13065106281755</v>
      </c>
      <c r="LU62" s="15">
        <v>289.02615700935939</v>
      </c>
      <c r="LV62" s="15">
        <v>295.44022903598255</v>
      </c>
      <c r="LW62" s="15">
        <v>289.61664864992491</v>
      </c>
      <c r="LX62" s="15">
        <v>243.41399412506627</v>
      </c>
      <c r="LY62" s="15">
        <v>177.53202839927357</v>
      </c>
      <c r="LZ62" s="15">
        <v>113.42568884653532</v>
      </c>
      <c r="MA62" s="6"/>
      <c r="MK62" s="8">
        <v>88</v>
      </c>
      <c r="ML62" s="8" t="s">
        <v>113</v>
      </c>
      <c r="MM62" s="15">
        <v>14.279506385511029</v>
      </c>
      <c r="MN62" s="15">
        <v>14.487567104384125</v>
      </c>
      <c r="MO62" s="15">
        <v>15.863384980642948</v>
      </c>
      <c r="MP62" s="15">
        <v>16.321969253571606</v>
      </c>
      <c r="MQ62" s="15">
        <v>15.296749739128112</v>
      </c>
      <c r="MR62" s="15">
        <v>11.956324400799451</v>
      </c>
      <c r="MS62" s="15">
        <v>7.5588797426095526</v>
      </c>
      <c r="MT62" s="15">
        <v>4.0645126369916884</v>
      </c>
      <c r="MU62" s="6"/>
    </row>
    <row r="63" spans="3:359" x14ac:dyDescent="0.45">
      <c r="C63" s="8">
        <v>33</v>
      </c>
      <c r="D63" s="8" t="s">
        <v>121</v>
      </c>
      <c r="E63" s="15">
        <v>10.199999999999999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6"/>
      <c r="S63" s="8">
        <v>17</v>
      </c>
      <c r="T63" s="8" t="s">
        <v>82</v>
      </c>
      <c r="U63" s="15">
        <v>10.17</v>
      </c>
      <c r="V63" s="15">
        <v>8.741000112</v>
      </c>
      <c r="W63" s="15">
        <v>8.741000112</v>
      </c>
      <c r="X63" s="15">
        <v>6.9809992000000003</v>
      </c>
      <c r="Y63" s="15">
        <v>6.9809992000000003</v>
      </c>
      <c r="Z63" s="15">
        <v>3.6009990999999997</v>
      </c>
      <c r="AA63" s="15">
        <v>1.1910000000000001</v>
      </c>
      <c r="AB63" s="15">
        <v>1.1910000000000001</v>
      </c>
      <c r="AC63" s="15">
        <v>1.1898089999999999</v>
      </c>
      <c r="AD63" s="6"/>
      <c r="AI63" s="8">
        <v>27</v>
      </c>
      <c r="AJ63" s="8" t="s">
        <v>122</v>
      </c>
      <c r="AK63" s="15">
        <v>0</v>
      </c>
      <c r="AL63" s="15">
        <v>0.29006488726661456</v>
      </c>
      <c r="AM63" s="15">
        <v>1.0363711294695168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6"/>
      <c r="AY63" s="8">
        <v>35</v>
      </c>
      <c r="AZ63" s="8" t="s">
        <v>112</v>
      </c>
      <c r="BA63" s="15">
        <v>294.89999999999998</v>
      </c>
      <c r="BB63" s="15">
        <v>315.68999866856961</v>
      </c>
      <c r="BC63" s="15">
        <v>328.32156466376006</v>
      </c>
      <c r="BD63" s="15">
        <v>345.88544112813344</v>
      </c>
      <c r="BE63" s="15">
        <v>326.40120408381756</v>
      </c>
      <c r="BF63" s="15">
        <v>319.52827296856117</v>
      </c>
      <c r="BG63" s="15">
        <v>227.3097849034537</v>
      </c>
      <c r="BH63" s="15">
        <v>112.77528026204295</v>
      </c>
      <c r="BI63" s="15">
        <v>0</v>
      </c>
      <c r="BJ63" s="6"/>
      <c r="BO63" s="8">
        <v>13</v>
      </c>
      <c r="BP63" s="8" t="s">
        <v>116</v>
      </c>
      <c r="BQ63" s="15">
        <v>0</v>
      </c>
      <c r="BR63" s="15">
        <v>0.11285000000001279</v>
      </c>
      <c r="BS63" s="15">
        <v>0.17385000000001913</v>
      </c>
      <c r="BT63" s="15">
        <v>0.12871000000001398</v>
      </c>
      <c r="BU63" s="15">
        <v>3.6600000000003768E-2</v>
      </c>
      <c r="BV63" s="15">
        <v>0</v>
      </c>
      <c r="BW63" s="15">
        <v>0</v>
      </c>
      <c r="BX63" s="15">
        <v>3.9880512559921981</v>
      </c>
      <c r="BY63" s="15">
        <v>11.016360219169725</v>
      </c>
      <c r="BZ63" s="6"/>
      <c r="CU63" s="8">
        <v>17</v>
      </c>
      <c r="CV63" s="8" t="s">
        <v>29</v>
      </c>
      <c r="CW63" s="15">
        <v>0</v>
      </c>
      <c r="CX63" s="15">
        <v>0.27278191153986275</v>
      </c>
      <c r="CY63" s="15">
        <v>0.82144376993462143</v>
      </c>
      <c r="CZ63" s="15">
        <v>0.82144376993462143</v>
      </c>
      <c r="DA63" s="15">
        <v>0.82144376993462143</v>
      </c>
      <c r="DB63" s="15">
        <v>0.82144376993462143</v>
      </c>
      <c r="DC63" s="15">
        <v>0.54866185839475867</v>
      </c>
      <c r="DD63" s="15">
        <v>0</v>
      </c>
      <c r="DE63" s="15">
        <v>0</v>
      </c>
      <c r="DF63" s="6"/>
      <c r="DJ63" s="8">
        <v>15</v>
      </c>
      <c r="DK63" s="8" t="s">
        <v>56</v>
      </c>
      <c r="DL63" s="15">
        <v>0</v>
      </c>
      <c r="DM63" s="15">
        <v>0</v>
      </c>
      <c r="DN63" s="15">
        <v>0</v>
      </c>
      <c r="DO63" s="15">
        <v>1.708384200279825E-2</v>
      </c>
      <c r="DP63" s="15">
        <v>5.1445550405258798E-2</v>
      </c>
      <c r="DQ63" s="15">
        <v>0.12055921957528479</v>
      </c>
      <c r="DR63" s="15">
        <v>0.25957149481485886</v>
      </c>
      <c r="DS63" s="15">
        <v>0.44814163816361852</v>
      </c>
      <c r="DT63" s="15">
        <v>0.42760222288088778</v>
      </c>
      <c r="DU63" s="6"/>
      <c r="EC63" s="8">
        <v>184</v>
      </c>
      <c r="ED63" s="8" t="s">
        <v>76</v>
      </c>
      <c r="EE63" s="16">
        <v>0</v>
      </c>
      <c r="EF63" s="16">
        <v>2.3691041660481398</v>
      </c>
      <c r="EG63" s="16">
        <v>7.4516594594967271</v>
      </c>
      <c r="EH63" s="16">
        <v>23.411840031813846</v>
      </c>
      <c r="EI63" s="16">
        <v>58.472563528760482</v>
      </c>
      <c r="EJ63" s="16">
        <v>127.82321372479241</v>
      </c>
      <c r="EK63" s="16">
        <v>214.17990510533707</v>
      </c>
      <c r="EL63" s="16">
        <v>316.18250734533171</v>
      </c>
      <c r="EM63" s="16">
        <v>419.79581404329593</v>
      </c>
      <c r="EN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W63" s="6"/>
      <c r="FX63" s="6"/>
      <c r="FY63" s="6"/>
      <c r="FZ63" s="6"/>
      <c r="GA63" s="6"/>
      <c r="GB63" s="6"/>
      <c r="GC63" s="6"/>
      <c r="GD63" s="6"/>
      <c r="GE63" s="6"/>
      <c r="GQ63" s="6"/>
      <c r="GR63" s="6"/>
      <c r="GS63" s="6"/>
      <c r="GT63" s="6"/>
      <c r="GU63" s="6"/>
      <c r="GV63" s="6"/>
      <c r="GW63" s="6"/>
      <c r="GX63" s="6"/>
      <c r="GY63" s="6"/>
      <c r="HA63" s="8">
        <v>35</v>
      </c>
      <c r="HB63" s="8" t="s">
        <v>113</v>
      </c>
      <c r="HC63" s="15">
        <v>49.3</v>
      </c>
      <c r="HD63" s="15">
        <v>58.970707785724919</v>
      </c>
      <c r="HE63" s="15">
        <v>63.236421593578996</v>
      </c>
      <c r="HF63" s="15">
        <v>64.747294916317031</v>
      </c>
      <c r="HG63" s="15">
        <v>57.354929971623143</v>
      </c>
      <c r="HH63" s="15">
        <v>47.835195712004065</v>
      </c>
      <c r="HI63" s="15">
        <v>18.556345325633718</v>
      </c>
      <c r="HJ63" s="15">
        <v>2.2388293469782141</v>
      </c>
      <c r="HK63" s="15">
        <v>0</v>
      </c>
      <c r="HL63" s="6"/>
      <c r="IO63" s="8">
        <v>17</v>
      </c>
      <c r="IP63" s="8" t="s">
        <v>124</v>
      </c>
      <c r="IQ63" s="15">
        <v>14.219786025490885</v>
      </c>
      <c r="IR63" s="15">
        <v>12.709665877767028</v>
      </c>
      <c r="IS63" s="15">
        <v>6.8306411227235975</v>
      </c>
      <c r="IT63" s="15">
        <v>4.89228155352294</v>
      </c>
      <c r="IU63" s="15">
        <v>0.36226116399454306</v>
      </c>
      <c r="IV63" s="15">
        <v>0</v>
      </c>
      <c r="IW63" s="15">
        <v>0</v>
      </c>
      <c r="IX63" s="15">
        <v>0</v>
      </c>
      <c r="IY63" s="6"/>
      <c r="JK63" s="6"/>
      <c r="JL63" s="6"/>
      <c r="JM63" s="6"/>
      <c r="JN63" s="6"/>
      <c r="JO63" s="6"/>
      <c r="JP63" s="6"/>
      <c r="JQ63" s="6"/>
      <c r="JR63" s="6"/>
      <c r="JS63" s="6"/>
      <c r="KC63" s="8">
        <v>49</v>
      </c>
      <c r="KD63" s="8" t="s">
        <v>125</v>
      </c>
      <c r="KE63" s="15">
        <v>0.4799658359922474</v>
      </c>
      <c r="KF63" s="15">
        <v>1.445348569968764</v>
      </c>
      <c r="KG63" s="15">
        <v>1.445348569968764</v>
      </c>
      <c r="KH63" s="15">
        <v>1.445348569968764</v>
      </c>
      <c r="KI63" s="15">
        <v>1.445348569968764</v>
      </c>
      <c r="KJ63" s="15">
        <v>1.445348569968764</v>
      </c>
      <c r="KK63" s="15">
        <v>0.96538273397651697</v>
      </c>
      <c r="KL63" s="15">
        <v>0</v>
      </c>
      <c r="KM63" s="6"/>
      <c r="LD63" s="6"/>
      <c r="LH63" s="6"/>
      <c r="LQ63" s="8">
        <v>91</v>
      </c>
      <c r="LR63" s="8" t="s">
        <v>119</v>
      </c>
      <c r="LS63" s="15">
        <v>2.5020000000293421</v>
      </c>
      <c r="LT63" s="15">
        <v>1.2510000000702117</v>
      </c>
      <c r="LU63" s="15">
        <v>0</v>
      </c>
      <c r="LV63" s="15">
        <v>0</v>
      </c>
      <c r="LW63" s="15">
        <v>0</v>
      </c>
      <c r="LX63" s="15">
        <v>0</v>
      </c>
      <c r="LY63" s="15">
        <v>0</v>
      </c>
      <c r="LZ63" s="15">
        <v>0</v>
      </c>
      <c r="MA63" s="6"/>
      <c r="MK63" s="8">
        <v>92</v>
      </c>
      <c r="ML63" s="8" t="s">
        <v>120</v>
      </c>
      <c r="MM63" s="15">
        <v>0.66533333335205347</v>
      </c>
      <c r="MN63" s="15">
        <v>0.33266666671280276</v>
      </c>
      <c r="MO63" s="15">
        <v>0</v>
      </c>
      <c r="MP63" s="15">
        <v>0</v>
      </c>
      <c r="MQ63" s="15">
        <v>0</v>
      </c>
      <c r="MR63" s="15">
        <v>0</v>
      </c>
      <c r="MS63" s="15">
        <v>0</v>
      </c>
      <c r="MT63" s="15">
        <v>0</v>
      </c>
      <c r="MU63" s="6"/>
    </row>
    <row r="64" spans="3:359" x14ac:dyDescent="0.45">
      <c r="C64" s="8">
        <v>34</v>
      </c>
      <c r="D64" s="8" t="s">
        <v>128</v>
      </c>
      <c r="E64" s="15">
        <v>0</v>
      </c>
      <c r="F64" s="15">
        <v>19.774676858761254</v>
      </c>
      <c r="G64" s="15">
        <v>27.355587303372207</v>
      </c>
      <c r="H64" s="15">
        <v>25.117340448835314</v>
      </c>
      <c r="I64" s="15">
        <v>22.697431623254527</v>
      </c>
      <c r="J64" s="15">
        <v>11.581367762381863</v>
      </c>
      <c r="K64" s="15">
        <v>2.9000000000063988</v>
      </c>
      <c r="L64" s="15">
        <v>2.7183380289741312</v>
      </c>
      <c r="M64" s="15">
        <v>14.578627448639171</v>
      </c>
      <c r="N64" s="6"/>
      <c r="S64" s="8">
        <v>18</v>
      </c>
      <c r="T64" s="8" t="s">
        <v>91</v>
      </c>
      <c r="U64" s="15">
        <v>0</v>
      </c>
      <c r="V64" s="15">
        <v>0</v>
      </c>
      <c r="W64" s="15">
        <v>0</v>
      </c>
      <c r="X64" s="15">
        <v>3.4000000000382196</v>
      </c>
      <c r="Y64" s="15">
        <v>8.5723298668918151</v>
      </c>
      <c r="Z64" s="15">
        <v>11.447434053582272</v>
      </c>
      <c r="AA64" s="15">
        <v>18.947434053582999</v>
      </c>
      <c r="AB64" s="15">
        <v>20.357915863627184</v>
      </c>
      <c r="AC64" s="15">
        <v>27.857915863627507</v>
      </c>
      <c r="AD64" s="6"/>
      <c r="AI64" s="8">
        <v>30</v>
      </c>
      <c r="AJ64" s="8" t="s">
        <v>135</v>
      </c>
      <c r="AK64" s="15">
        <v>5.7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6"/>
      <c r="AY64" s="8">
        <v>37</v>
      </c>
      <c r="AZ64" s="8" t="s">
        <v>119</v>
      </c>
      <c r="BA64" s="15">
        <v>0</v>
      </c>
      <c r="BB64" s="15">
        <v>8.5177785573060731</v>
      </c>
      <c r="BC64" s="15">
        <v>4.3493785310241124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6"/>
      <c r="BO64" s="8">
        <v>14</v>
      </c>
      <c r="BP64" s="8" t="s">
        <v>123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6.3528473599973698E-2</v>
      </c>
      <c r="BX64" s="15">
        <v>0.17548735069535695</v>
      </c>
      <c r="BY64" s="15">
        <v>0.17548735069535695</v>
      </c>
      <c r="BZ64" s="6"/>
      <c r="CU64" s="8">
        <v>18</v>
      </c>
      <c r="CV64" s="8" t="s">
        <v>43</v>
      </c>
      <c r="CW64" s="15">
        <v>0</v>
      </c>
      <c r="CX64" s="15">
        <v>0</v>
      </c>
      <c r="CY64" s="15">
        <v>0</v>
      </c>
      <c r="CZ64" s="15">
        <v>5.3520739680640535E-2</v>
      </c>
      <c r="DA64" s="15">
        <v>0.16117006411816012</v>
      </c>
      <c r="DB64" s="15">
        <v>0.22939881306120408</v>
      </c>
      <c r="DC64" s="15">
        <v>0.22939881306120408</v>
      </c>
      <c r="DD64" s="15">
        <v>0.18658222131669161</v>
      </c>
      <c r="DE64" s="15">
        <v>8.9758613830547881E-2</v>
      </c>
      <c r="DF64" s="6"/>
      <c r="DJ64" s="8">
        <v>17</v>
      </c>
      <c r="DK64" s="8" t="s">
        <v>124</v>
      </c>
      <c r="DL64" s="15">
        <v>0</v>
      </c>
      <c r="DM64" s="15">
        <v>1.8312038691966468</v>
      </c>
      <c r="DN64" s="15">
        <v>1.6367327391454285</v>
      </c>
      <c r="DO64" s="15">
        <v>0.87964027240651677</v>
      </c>
      <c r="DP64" s="15">
        <v>0.6300210772476319</v>
      </c>
      <c r="DQ64" s="15">
        <v>4.6651478719672776E-2</v>
      </c>
      <c r="DR64" s="15">
        <v>0</v>
      </c>
      <c r="DS64" s="15">
        <v>0</v>
      </c>
      <c r="DT64" s="15">
        <v>0</v>
      </c>
      <c r="DU64" s="6"/>
      <c r="EC64" s="8">
        <v>186</v>
      </c>
      <c r="ED64" s="8" t="s">
        <v>86</v>
      </c>
      <c r="EE64" s="16">
        <v>0</v>
      </c>
      <c r="EF64" s="16">
        <v>2.3872881647579491E-10</v>
      </c>
      <c r="EG64" s="16">
        <v>9.7070032946916117E-10</v>
      </c>
      <c r="EH64" s="16">
        <v>6.5762665720503135E-9</v>
      </c>
      <c r="EI64" s="16">
        <v>9.5850082475800562</v>
      </c>
      <c r="EJ64" s="16">
        <v>47.767134145408406</v>
      </c>
      <c r="EK64" s="16">
        <v>56.605505245206338</v>
      </c>
      <c r="EL64" s="16">
        <v>56.605505241418932</v>
      </c>
      <c r="EM64" s="16">
        <v>94.839876926285314</v>
      </c>
      <c r="EN64" s="17"/>
      <c r="FA64" s="17"/>
      <c r="FB64" s="17"/>
      <c r="FC64" s="17"/>
      <c r="FE64" s="14"/>
      <c r="FW64" s="6"/>
      <c r="FX64" s="6"/>
      <c r="FY64" s="6"/>
      <c r="FZ64" s="6"/>
      <c r="GA64" s="6"/>
      <c r="GE64" s="6"/>
      <c r="GQ64" s="6"/>
      <c r="GR64" s="6"/>
      <c r="GS64" s="6"/>
      <c r="GT64" s="6"/>
      <c r="GU64" s="6"/>
      <c r="GY64" s="6"/>
      <c r="HA64" s="8">
        <v>37</v>
      </c>
      <c r="HB64" s="8" t="s">
        <v>120</v>
      </c>
      <c r="HC64" s="15">
        <v>0</v>
      </c>
      <c r="HD64" s="15">
        <v>0.85703770849555716</v>
      </c>
      <c r="HE64" s="15">
        <v>0.6292659222551783</v>
      </c>
      <c r="HF64" s="15">
        <v>0</v>
      </c>
      <c r="HG64" s="15">
        <v>0</v>
      </c>
      <c r="HH64" s="15">
        <v>0</v>
      </c>
      <c r="HI64" s="15">
        <v>0</v>
      </c>
      <c r="HJ64" s="15">
        <v>0</v>
      </c>
      <c r="HK64" s="15">
        <v>0</v>
      </c>
      <c r="HL64" s="6"/>
      <c r="IO64" s="8">
        <v>18</v>
      </c>
      <c r="IP64" s="8" t="s">
        <v>68</v>
      </c>
      <c r="IQ64" s="15">
        <v>0.41238654704396033</v>
      </c>
      <c r="IR64" s="15">
        <v>1.2418431924737938</v>
      </c>
      <c r="IS64" s="15">
        <v>2.9101767779770547</v>
      </c>
      <c r="IT64" s="15">
        <v>2.4977902309330942</v>
      </c>
      <c r="IU64" s="15">
        <v>1.6683335855032606</v>
      </c>
      <c r="IV64" s="15">
        <v>0</v>
      </c>
      <c r="IW64" s="15">
        <v>0</v>
      </c>
      <c r="IX64" s="15">
        <v>0</v>
      </c>
      <c r="IY64" s="6"/>
      <c r="JO64" s="6"/>
      <c r="KC64" s="8">
        <v>50</v>
      </c>
      <c r="KD64" s="8" t="s">
        <v>131</v>
      </c>
      <c r="KE64" s="15">
        <v>0</v>
      </c>
      <c r="KF64" s="15">
        <v>0</v>
      </c>
      <c r="KG64" s="15">
        <v>0.47996583598971831</v>
      </c>
      <c r="KH64" s="15">
        <v>0.47996583598971831</v>
      </c>
      <c r="KI64" s="15">
        <v>0.47996583598971831</v>
      </c>
      <c r="KJ64" s="15">
        <v>0.47996583598971831</v>
      </c>
      <c r="KK64" s="15">
        <v>0.47996583598971831</v>
      </c>
      <c r="KL64" s="15">
        <v>9.5993167197943652E-2</v>
      </c>
      <c r="KM64" s="6"/>
      <c r="LD64" s="6"/>
      <c r="LH64" s="6"/>
      <c r="LQ64" s="8">
        <v>93</v>
      </c>
      <c r="LR64" s="8" t="s">
        <v>126</v>
      </c>
      <c r="LS64" s="15">
        <v>24.571674000000169</v>
      </c>
      <c r="LT64" s="15">
        <v>18.201240000000094</v>
      </c>
      <c r="LU64" s="15">
        <v>12.740867999999864</v>
      </c>
      <c r="LV64" s="15">
        <v>8.7972653333576361</v>
      </c>
      <c r="LW64" s="15">
        <v>4.8536636667967956</v>
      </c>
      <c r="LX64" s="15">
        <v>6.536418136106402</v>
      </c>
      <c r="LY64" s="15">
        <v>12.673276728654548</v>
      </c>
      <c r="LZ64" s="15">
        <v>26.29063891184008</v>
      </c>
      <c r="MA64" s="6"/>
      <c r="MK64" s="8">
        <v>94</v>
      </c>
      <c r="ML64" s="8" t="s">
        <v>127</v>
      </c>
      <c r="MM64" s="15">
        <v>1.9599260000002465</v>
      </c>
      <c r="MN64" s="15">
        <v>1.4839440000000703</v>
      </c>
      <c r="MO64" s="15">
        <v>0.97996300000011105</v>
      </c>
      <c r="MP64" s="15">
        <v>0.66264100001593029</v>
      </c>
      <c r="MQ64" s="15">
        <v>0.31732100017438092</v>
      </c>
      <c r="MR64" s="15">
        <v>6.5454725427572633</v>
      </c>
      <c r="MS64" s="15">
        <v>6.5454725429437763</v>
      </c>
      <c r="MT64" s="15">
        <v>6.6632778741645753</v>
      </c>
      <c r="MU64" s="6"/>
    </row>
    <row r="65" spans="3:359" x14ac:dyDescent="0.45">
      <c r="C65" s="8">
        <v>35</v>
      </c>
      <c r="D65" s="8" t="s">
        <v>134</v>
      </c>
      <c r="E65" s="15">
        <v>0</v>
      </c>
      <c r="F65" s="15">
        <v>14.939238775060048</v>
      </c>
      <c r="G65" s="15">
        <v>30.179507191721935</v>
      </c>
      <c r="H65" s="15">
        <v>29.036462366272925</v>
      </c>
      <c r="I65" s="15">
        <v>27.893417540823947</v>
      </c>
      <c r="J65" s="15">
        <v>16.383313242111388</v>
      </c>
      <c r="K65" s="15">
        <v>0</v>
      </c>
      <c r="L65" s="15">
        <v>0</v>
      </c>
      <c r="M65" s="15">
        <v>30.112816708475375</v>
      </c>
      <c r="N65" s="6"/>
      <c r="S65" s="8">
        <v>21</v>
      </c>
      <c r="T65" s="8" t="s">
        <v>44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1.3770410433625682</v>
      </c>
      <c r="AD65" s="6"/>
      <c r="AI65" s="8">
        <v>33</v>
      </c>
      <c r="AJ65" s="8" t="s">
        <v>141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1.1793294915289609E-4</v>
      </c>
      <c r="AR65" s="15">
        <v>19.656279705515722</v>
      </c>
      <c r="AS65" s="15">
        <v>24.680002394253084</v>
      </c>
      <c r="AT65" s="6"/>
      <c r="AY65" s="8">
        <v>38</v>
      </c>
      <c r="AZ65" s="8" t="s">
        <v>126</v>
      </c>
      <c r="BA65" s="15">
        <v>34.4</v>
      </c>
      <c r="BB65" s="15">
        <v>25.853103000287973</v>
      </c>
      <c r="BC65" s="15">
        <v>19.150446666880057</v>
      </c>
      <c r="BD65" s="15">
        <v>13.405312666815895</v>
      </c>
      <c r="BE65" s="15">
        <v>9.2560485209253098</v>
      </c>
      <c r="BF65" s="15">
        <v>0</v>
      </c>
      <c r="BG65" s="15">
        <v>21.210054585023659</v>
      </c>
      <c r="BH65" s="15">
        <v>49.145539878355365</v>
      </c>
      <c r="BI65" s="15">
        <v>102.37511456852306</v>
      </c>
      <c r="BJ65" s="6"/>
      <c r="BO65" s="8">
        <v>16</v>
      </c>
      <c r="BP65" s="8" t="s">
        <v>130</v>
      </c>
      <c r="BQ65" s="15">
        <v>0</v>
      </c>
      <c r="BR65" s="15">
        <v>0</v>
      </c>
      <c r="BS65" s="15">
        <v>0</v>
      </c>
      <c r="BT65" s="15">
        <v>3.8293318328318205E-3</v>
      </c>
      <c r="BU65" s="15">
        <v>7.3429999172637001E-3</v>
      </c>
      <c r="BV65" s="15">
        <v>7.9150932050387895E-3</v>
      </c>
      <c r="BW65" s="15">
        <v>4.0957613722135576E-3</v>
      </c>
      <c r="BX65" s="15">
        <v>5.770932877918151E-4</v>
      </c>
      <c r="BY65" s="15">
        <v>0</v>
      </c>
      <c r="BZ65" s="6"/>
      <c r="CU65" s="8">
        <v>19</v>
      </c>
      <c r="CV65" s="8" t="s">
        <v>64</v>
      </c>
      <c r="CW65" s="15">
        <v>0</v>
      </c>
      <c r="CX65" s="15">
        <v>0</v>
      </c>
      <c r="CY65" s="15">
        <v>0</v>
      </c>
      <c r="CZ65" s="15">
        <v>4.1589015817333624E-2</v>
      </c>
      <c r="DA65" s="15">
        <v>4.1589015817333624E-2</v>
      </c>
      <c r="DB65" s="15">
        <v>4.1589015817333624E-2</v>
      </c>
      <c r="DC65" s="15">
        <v>4.1589015817333624E-2</v>
      </c>
      <c r="DD65" s="15">
        <v>0</v>
      </c>
      <c r="DE65" s="15">
        <v>0</v>
      </c>
      <c r="DF65" s="6"/>
      <c r="DJ65" s="8">
        <v>18</v>
      </c>
      <c r="DK65" s="8" t="s">
        <v>68</v>
      </c>
      <c r="DL65" s="15">
        <v>0</v>
      </c>
      <c r="DM65" s="15">
        <v>7.3078142259226445E-2</v>
      </c>
      <c r="DN65" s="15">
        <v>0.22006438894229433</v>
      </c>
      <c r="DO65" s="15">
        <v>0.51570623267163429</v>
      </c>
      <c r="DP65" s="15">
        <v>0.44262809041240792</v>
      </c>
      <c r="DQ65" s="15">
        <v>0.2956418437293401</v>
      </c>
      <c r="DR65" s="15">
        <v>0</v>
      </c>
      <c r="DS65" s="15">
        <v>0</v>
      </c>
      <c r="DT65" s="15">
        <v>0</v>
      </c>
      <c r="DU65" s="6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FE65" s="14"/>
      <c r="GE65" s="6"/>
      <c r="GY65" s="6"/>
      <c r="HA65" s="8">
        <v>38</v>
      </c>
      <c r="HB65" s="8" t="s">
        <v>127</v>
      </c>
      <c r="HC65" s="15">
        <v>8.8000000000000007</v>
      </c>
      <c r="HD65" s="15">
        <v>7.0121947173822221</v>
      </c>
      <c r="HE65" s="15">
        <v>5.3322976436584089</v>
      </c>
      <c r="HF65" s="15">
        <v>3.5060973586903068</v>
      </c>
      <c r="HG65" s="15">
        <v>2.3707873255551473</v>
      </c>
      <c r="HH65" s="15">
        <v>0.15477776778321223</v>
      </c>
      <c r="HI65" s="15">
        <v>24.403802773685278</v>
      </c>
      <c r="HJ65" s="15">
        <v>31.64133222939962</v>
      </c>
      <c r="HK65" s="15">
        <v>27.58328927133174</v>
      </c>
      <c r="HL65" s="6"/>
      <c r="IO65" s="8">
        <v>19</v>
      </c>
      <c r="IP65" s="8" t="s">
        <v>78</v>
      </c>
      <c r="IQ65" s="15">
        <v>0</v>
      </c>
      <c r="IR65" s="15">
        <v>0</v>
      </c>
      <c r="IS65" s="15">
        <v>0.41238654704618827</v>
      </c>
      <c r="IT65" s="15">
        <v>1.2418431924766704</v>
      </c>
      <c r="IU65" s="15">
        <v>2.9101767779825498</v>
      </c>
      <c r="IV65" s="15">
        <v>2.8276994685733121</v>
      </c>
      <c r="IW65" s="15">
        <v>2.3318989018502649</v>
      </c>
      <c r="IX65" s="15">
        <v>1.3346668684047036</v>
      </c>
      <c r="IY65" s="6"/>
      <c r="JO65" s="6"/>
      <c r="KC65" s="8">
        <v>53</v>
      </c>
      <c r="KD65" s="8" t="s">
        <v>138</v>
      </c>
      <c r="KE65" s="15">
        <v>1.0666362793459583</v>
      </c>
      <c r="KF65" s="15">
        <v>0.90095547903487749</v>
      </c>
      <c r="KG65" s="15">
        <v>0.75454485755284539</v>
      </c>
      <c r="KH65" s="15">
        <v>0.60830206154791266</v>
      </c>
      <c r="KI65" s="15">
        <v>0.29305477635780341</v>
      </c>
      <c r="KJ65" s="15">
        <v>0</v>
      </c>
      <c r="KK65" s="15">
        <v>0</v>
      </c>
      <c r="KL65" s="15">
        <v>0</v>
      </c>
      <c r="KM65" s="6"/>
      <c r="LD65" s="6"/>
      <c r="LH65" s="6"/>
      <c r="LQ65" s="8">
        <v>102</v>
      </c>
      <c r="LR65" s="8" t="s">
        <v>132</v>
      </c>
      <c r="LS65" s="15">
        <v>0.14883199999998603</v>
      </c>
      <c r="LT65" s="15">
        <v>0.51917364223989659</v>
      </c>
      <c r="LU65" s="15">
        <v>1.4407021574582495</v>
      </c>
      <c r="LV65" s="15">
        <v>1.7908801418390592</v>
      </c>
      <c r="LW65" s="15">
        <v>1.6420481420565132</v>
      </c>
      <c r="LX65" s="15">
        <v>1.2717065024453855</v>
      </c>
      <c r="LY65" s="15">
        <v>0.35017798738382383</v>
      </c>
      <c r="LZ65" s="15">
        <v>0</v>
      </c>
      <c r="MA65" s="6"/>
      <c r="MK65" s="8">
        <v>100</v>
      </c>
      <c r="ML65" s="8" t="s">
        <v>133</v>
      </c>
      <c r="MM65" s="15">
        <v>0.37173515981735145</v>
      </c>
      <c r="MN65" s="15">
        <v>0.24782343987823427</v>
      </c>
      <c r="MO65" s="15">
        <v>0.12391171993911715</v>
      </c>
      <c r="MP65" s="15">
        <v>0</v>
      </c>
      <c r="MQ65" s="15">
        <v>0</v>
      </c>
      <c r="MR65" s="15">
        <v>0</v>
      </c>
      <c r="MS65" s="15">
        <v>0</v>
      </c>
      <c r="MT65" s="15">
        <v>0</v>
      </c>
      <c r="MU65" s="6"/>
    </row>
    <row r="66" spans="3:359" x14ac:dyDescent="0.45">
      <c r="C66" s="8">
        <v>36</v>
      </c>
      <c r="D66" s="8" t="s">
        <v>140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16.23475854032149</v>
      </c>
      <c r="N66" s="6"/>
      <c r="S66" s="8">
        <v>26</v>
      </c>
      <c r="T66" s="8" t="s">
        <v>115</v>
      </c>
      <c r="U66" s="15">
        <v>0.3</v>
      </c>
      <c r="V66" s="15">
        <v>0.22500000000285961</v>
      </c>
      <c r="W66" s="15">
        <v>0.18000000000632818</v>
      </c>
      <c r="X66" s="15">
        <v>0.13500000001007448</v>
      </c>
      <c r="Y66" s="15">
        <v>9.0000000013754522E-2</v>
      </c>
      <c r="Z66" s="15">
        <v>4.5000000017635086E-2</v>
      </c>
      <c r="AA66" s="15">
        <v>0</v>
      </c>
      <c r="AB66" s="15">
        <v>0</v>
      </c>
      <c r="AC66" s="15">
        <v>0</v>
      </c>
      <c r="AD66" s="6"/>
      <c r="AI66" s="8">
        <v>36</v>
      </c>
      <c r="AJ66" s="8" t="s">
        <v>117</v>
      </c>
      <c r="AK66" s="15">
        <v>0</v>
      </c>
      <c r="AL66" s="15">
        <v>0</v>
      </c>
      <c r="AM66" s="15">
        <v>3.4692211295138643E-2</v>
      </c>
      <c r="AN66" s="15">
        <v>2.4868605527069181</v>
      </c>
      <c r="AO66" s="15">
        <v>2.2649239613080945</v>
      </c>
      <c r="AP66" s="15">
        <v>7.066844101204123</v>
      </c>
      <c r="AQ66" s="15">
        <v>14.680498838720061</v>
      </c>
      <c r="AR66" s="15">
        <v>13.348695905316193</v>
      </c>
      <c r="AS66" s="15">
        <v>11.439899919260247</v>
      </c>
      <c r="AT66" s="6"/>
      <c r="AY66" s="8">
        <v>41</v>
      </c>
      <c r="AZ66" s="8" t="s">
        <v>132</v>
      </c>
      <c r="BA66" s="15">
        <v>0</v>
      </c>
      <c r="BB66" s="15">
        <v>0.93614907805541603</v>
      </c>
      <c r="BC66" s="15">
        <v>3.2655875519651345</v>
      </c>
      <c r="BD66" s="15">
        <v>9.0515351803633077</v>
      </c>
      <c r="BE66" s="15">
        <v>11.264585530617353</v>
      </c>
      <c r="BF66" s="15">
        <v>5.9420722236108361</v>
      </c>
      <c r="BG66" s="15">
        <v>3.9994990000622863</v>
      </c>
      <c r="BH66" s="15">
        <v>1.1383658621842097</v>
      </c>
      <c r="BI66" s="15">
        <v>0</v>
      </c>
      <c r="BJ66" s="6"/>
      <c r="BO66" s="8">
        <v>17</v>
      </c>
      <c r="BP66" s="8" t="s">
        <v>136</v>
      </c>
      <c r="BQ66" s="15">
        <v>0</v>
      </c>
      <c r="BR66" s="15">
        <v>0</v>
      </c>
      <c r="BS66" s="15">
        <v>0</v>
      </c>
      <c r="BT66" s="15">
        <v>1.6058352568335767E-3</v>
      </c>
      <c r="BU66" s="15">
        <v>4.413242249466545E-3</v>
      </c>
      <c r="BV66" s="15">
        <v>5.4872798627085637E-3</v>
      </c>
      <c r="BW66" s="15">
        <v>3.8914446059027728E-3</v>
      </c>
      <c r="BX66" s="15">
        <v>1.0790376133084484E-3</v>
      </c>
      <c r="BY66" s="15">
        <v>0</v>
      </c>
      <c r="BZ66" s="6"/>
      <c r="CU66" s="8">
        <v>21</v>
      </c>
      <c r="CV66" s="8" t="s">
        <v>75</v>
      </c>
      <c r="CW66" s="15">
        <v>0</v>
      </c>
      <c r="CX66" s="15">
        <v>6.3411820129429725E-2</v>
      </c>
      <c r="CY66" s="15">
        <v>0.1909556403191183</v>
      </c>
      <c r="CZ66" s="15">
        <v>0.44749181977907149</v>
      </c>
      <c r="DA66" s="15">
        <v>0.44749181977907149</v>
      </c>
      <c r="DB66" s="15">
        <v>0.44749181977907149</v>
      </c>
      <c r="DC66" s="15">
        <v>0.38407999964964179</v>
      </c>
      <c r="DD66" s="15">
        <v>0.25653617945995316</v>
      </c>
      <c r="DE66" s="15">
        <v>0</v>
      </c>
      <c r="DF66" s="6"/>
      <c r="DJ66" s="8">
        <v>19</v>
      </c>
      <c r="DK66" s="8" t="s">
        <v>78</v>
      </c>
      <c r="DL66" s="15">
        <v>0</v>
      </c>
      <c r="DM66" s="15">
        <v>0</v>
      </c>
      <c r="DN66" s="15">
        <v>0</v>
      </c>
      <c r="DO66" s="15">
        <v>7.3078142259621268E-2</v>
      </c>
      <c r="DP66" s="15">
        <v>0.22006438894280408</v>
      </c>
      <c r="DQ66" s="15">
        <v>0.51570623267260818</v>
      </c>
      <c r="DR66" s="15">
        <v>0.50109060422068386</v>
      </c>
      <c r="DS66" s="15">
        <v>0.41323084107635022</v>
      </c>
      <c r="DT66" s="15">
        <v>0.23651347498384326</v>
      </c>
      <c r="DU66" s="6"/>
      <c r="FE66" s="14"/>
      <c r="GE66" s="6"/>
      <c r="GY66" s="6"/>
      <c r="HA66" s="8">
        <v>42</v>
      </c>
      <c r="HB66" s="8" t="s">
        <v>143</v>
      </c>
      <c r="HC66" s="15">
        <v>0</v>
      </c>
      <c r="HD66" s="15">
        <v>0.8711387253945847</v>
      </c>
      <c r="HE66" s="15">
        <v>2.8488849737123489</v>
      </c>
      <c r="HF66" s="15">
        <v>6.8515460112604414</v>
      </c>
      <c r="HG66" s="15">
        <v>17.756639185186401</v>
      </c>
      <c r="HH66" s="15">
        <v>31.193602510008837</v>
      </c>
      <c r="HI66" s="15">
        <v>36.714199107439413</v>
      </c>
      <c r="HJ66" s="15">
        <v>44.569856283902659</v>
      </c>
      <c r="HK66" s="15">
        <v>49.302477752286876</v>
      </c>
      <c r="HL66" s="6"/>
      <c r="IO66" s="8">
        <v>20</v>
      </c>
      <c r="IP66" s="8" t="s">
        <v>144</v>
      </c>
      <c r="IQ66" s="15">
        <v>0</v>
      </c>
      <c r="IR66" s="15">
        <v>0</v>
      </c>
      <c r="IS66" s="15">
        <v>0.56747124858582709</v>
      </c>
      <c r="IT66" s="15">
        <v>1.7088586231331333</v>
      </c>
      <c r="IU66" s="15">
        <v>4.004596322650448</v>
      </c>
      <c r="IV66" s="15">
        <v>3.8549356022519197</v>
      </c>
      <c r="IW66" s="15">
        <v>2.7135482277046123</v>
      </c>
      <c r="IX66" s="15">
        <v>0.41781052818729775</v>
      </c>
      <c r="IY66" s="6"/>
      <c r="JO66" s="6"/>
      <c r="KC66" s="8">
        <v>54</v>
      </c>
      <c r="KD66" s="8" t="s">
        <v>145</v>
      </c>
      <c r="KE66" s="15">
        <v>0.39638700793876225</v>
      </c>
      <c r="KF66" s="15">
        <v>1.1936628653900236</v>
      </c>
      <c r="KG66" s="15">
        <v>1.1936628653900236</v>
      </c>
      <c r="KH66" s="15">
        <v>1.1936628653900236</v>
      </c>
      <c r="KI66" s="15">
        <v>1.1936628653900236</v>
      </c>
      <c r="KJ66" s="15">
        <v>1.1936628653900236</v>
      </c>
      <c r="KK66" s="15">
        <v>0.79727585745126117</v>
      </c>
      <c r="KL66" s="15">
        <v>0</v>
      </c>
      <c r="KM66" s="6"/>
      <c r="LD66" s="6"/>
      <c r="LH66" s="6"/>
      <c r="LQ66" s="8">
        <v>104</v>
      </c>
      <c r="LR66" s="8" t="s">
        <v>139</v>
      </c>
      <c r="LS66" s="15">
        <v>0.14883200000002264</v>
      </c>
      <c r="LT66" s="15">
        <v>0.51917364224007923</v>
      </c>
      <c r="LU66" s="15">
        <v>1.4407021574586452</v>
      </c>
      <c r="LV66" s="15">
        <v>3.7337599924477582</v>
      </c>
      <c r="LW66" s="15">
        <v>9.2907896644070185</v>
      </c>
      <c r="LX66" s="15">
        <v>23.11845773773506</v>
      </c>
      <c r="LY66" s="15">
        <v>35.705531590528729</v>
      </c>
      <c r="LZ66" s="15">
        <v>47.505362950552779</v>
      </c>
      <c r="MA66" s="6"/>
      <c r="MK66" s="8">
        <v>103</v>
      </c>
      <c r="ML66" s="8" t="s">
        <v>143</v>
      </c>
      <c r="MM66" s="15">
        <v>0.14883200000001823</v>
      </c>
      <c r="MN66" s="15">
        <v>0.51917364223994789</v>
      </c>
      <c r="MO66" s="15">
        <v>1.4407021574583951</v>
      </c>
      <c r="MP66" s="15">
        <v>3.73375999244635</v>
      </c>
      <c r="MQ66" s="15">
        <v>5.9689240594046398</v>
      </c>
      <c r="MR66" s="15">
        <v>6.8218566546495518</v>
      </c>
      <c r="MS66" s="15">
        <v>7.6146549990681001</v>
      </c>
      <c r="MT66" s="15">
        <v>8.423212233216903</v>
      </c>
      <c r="MU66" s="6"/>
    </row>
    <row r="67" spans="3:359" x14ac:dyDescent="0.45">
      <c r="C67" s="8">
        <v>37</v>
      </c>
      <c r="D67" s="8" t="s">
        <v>146</v>
      </c>
      <c r="E67" s="15">
        <v>0</v>
      </c>
      <c r="F67" s="15">
        <v>18.355805764046192</v>
      </c>
      <c r="G67" s="15">
        <v>47.663383177468049</v>
      </c>
      <c r="H67" s="15">
        <v>47.500431877949268</v>
      </c>
      <c r="I67" s="15">
        <v>47.337480578430934</v>
      </c>
      <c r="J67" s="15">
        <v>47.337480578433087</v>
      </c>
      <c r="K67" s="15">
        <v>36.183654771578247</v>
      </c>
      <c r="L67" s="15">
        <v>9.0660341341998354</v>
      </c>
      <c r="M67" s="15">
        <v>0</v>
      </c>
      <c r="N67" s="6"/>
      <c r="S67" s="8">
        <v>27</v>
      </c>
      <c r="T67" s="8" t="s">
        <v>122</v>
      </c>
      <c r="U67" s="15">
        <v>0</v>
      </c>
      <c r="V67" s="15">
        <v>1.8750000000000002</v>
      </c>
      <c r="W67" s="15">
        <v>1.8731249999999999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6"/>
      <c r="AI67" s="8">
        <v>41</v>
      </c>
      <c r="AJ67" s="8" t="s">
        <v>155</v>
      </c>
      <c r="AK67" s="15">
        <v>7.1</v>
      </c>
      <c r="AL67" s="15">
        <v>19.747765721246875</v>
      </c>
      <c r="AM67" s="15">
        <v>27.318336035841916</v>
      </c>
      <c r="AN67" s="15">
        <v>25.083314689309724</v>
      </c>
      <c r="AO67" s="15">
        <v>22.666845129435444</v>
      </c>
      <c r="AP67" s="15">
        <v>11.56572856952258</v>
      </c>
      <c r="AQ67" s="15">
        <v>2.8965876328951707</v>
      </c>
      <c r="AR67" s="15">
        <v>2.7151394195651628</v>
      </c>
      <c r="AS67" s="15">
        <v>14.559476771943121</v>
      </c>
      <c r="AT67" s="6"/>
      <c r="AY67" s="8">
        <v>42</v>
      </c>
      <c r="AZ67" s="8" t="s">
        <v>139</v>
      </c>
      <c r="BA67" s="15">
        <v>0</v>
      </c>
      <c r="BB67" s="15">
        <v>0.93614907805942182</v>
      </c>
      <c r="BC67" s="15">
        <v>3.2655875519876019</v>
      </c>
      <c r="BD67" s="15">
        <v>9.0619758954812983</v>
      </c>
      <c r="BE67" s="15">
        <v>23.485244938364559</v>
      </c>
      <c r="BF67" s="15">
        <v>48.96075668312357</v>
      </c>
      <c r="BG67" s="15">
        <v>103.64856819734619</v>
      </c>
      <c r="BH67" s="15">
        <v>151.28216333778676</v>
      </c>
      <c r="BI67" s="15">
        <v>193.11328296033608</v>
      </c>
      <c r="BJ67" s="6"/>
      <c r="BO67" s="8">
        <v>18</v>
      </c>
      <c r="BP67" s="8" t="s">
        <v>142</v>
      </c>
      <c r="BQ67" s="15">
        <v>0</v>
      </c>
      <c r="BR67" s="15">
        <v>0</v>
      </c>
      <c r="BS67" s="15">
        <v>0</v>
      </c>
      <c r="BT67" s="15">
        <v>3.1940470968238998E-3</v>
      </c>
      <c r="BU67" s="15">
        <v>3.1890470968446794E-3</v>
      </c>
      <c r="BV67" s="15">
        <v>3.1840470968561049E-3</v>
      </c>
      <c r="BW67" s="15">
        <v>0</v>
      </c>
      <c r="BX67" s="15">
        <v>0</v>
      </c>
      <c r="BY67" s="15">
        <v>0</v>
      </c>
      <c r="BZ67" s="6"/>
      <c r="CU67" s="8">
        <v>22</v>
      </c>
      <c r="CV67" s="8" t="s">
        <v>85</v>
      </c>
      <c r="CW67" s="15">
        <v>0</v>
      </c>
      <c r="CX67" s="15">
        <v>0</v>
      </c>
      <c r="CY67" s="15">
        <v>0</v>
      </c>
      <c r="CZ67" s="15">
        <v>1.2441614983545271E-2</v>
      </c>
      <c r="DA67" s="15">
        <v>3.7466146704810702E-2</v>
      </c>
      <c r="DB67" s="15">
        <v>8.779941844619657E-2</v>
      </c>
      <c r="DC67" s="15">
        <v>0.10902330634527677</v>
      </c>
      <c r="DD67" s="15">
        <v>0.18929375789423442</v>
      </c>
      <c r="DE67" s="15">
        <v>0.25751984416183721</v>
      </c>
      <c r="DF67" s="6"/>
      <c r="DJ67" s="8">
        <v>20</v>
      </c>
      <c r="DK67" s="8" t="s">
        <v>144</v>
      </c>
      <c r="DL67" s="15">
        <v>0</v>
      </c>
      <c r="DM67" s="15">
        <v>0</v>
      </c>
      <c r="DN67" s="15">
        <v>0</v>
      </c>
      <c r="DO67" s="15">
        <v>7.3078142259341491E-2</v>
      </c>
      <c r="DP67" s="15">
        <v>0.22006438894240829</v>
      </c>
      <c r="DQ67" s="15">
        <v>0.51570623267202176</v>
      </c>
      <c r="DR67" s="15">
        <v>0.49643313743913603</v>
      </c>
      <c r="DS67" s="15">
        <v>0.34944689075606911</v>
      </c>
      <c r="DT67" s="15">
        <v>5.380504702645568E-2</v>
      </c>
      <c r="DU67" s="6"/>
      <c r="FE67" s="14"/>
      <c r="GE67" s="6"/>
      <c r="GY67" s="6"/>
      <c r="HA67" s="8">
        <v>44</v>
      </c>
      <c r="HB67" s="8" t="s">
        <v>133</v>
      </c>
      <c r="HC67" s="15">
        <v>0</v>
      </c>
      <c r="HD67" s="15">
        <v>0.24407754879733543</v>
      </c>
      <c r="HE67" s="15">
        <v>0.16271836586489025</v>
      </c>
      <c r="HF67" s="15">
        <v>8.1359182932445123E-2</v>
      </c>
      <c r="HG67" s="15">
        <v>0</v>
      </c>
      <c r="HH67" s="15">
        <v>0</v>
      </c>
      <c r="HI67" s="15">
        <v>0</v>
      </c>
      <c r="HJ67" s="15">
        <v>0</v>
      </c>
      <c r="HK67" s="15">
        <v>0</v>
      </c>
      <c r="HL67" s="6"/>
      <c r="IO67" s="8">
        <v>21</v>
      </c>
      <c r="IP67" s="8" t="s">
        <v>148</v>
      </c>
      <c r="IQ67" s="15">
        <v>0.60061202810392411</v>
      </c>
      <c r="IR67" s="15">
        <v>1.808657347729274</v>
      </c>
      <c r="IS67" s="15">
        <v>4.238467984182881</v>
      </c>
      <c r="IT67" s="15">
        <v>3.6378559560789561</v>
      </c>
      <c r="IU67" s="15">
        <v>2.429810636453607</v>
      </c>
      <c r="IV67" s="15">
        <v>0</v>
      </c>
      <c r="IW67" s="15">
        <v>0</v>
      </c>
      <c r="IX67" s="15">
        <v>0</v>
      </c>
      <c r="IY67" s="6"/>
      <c r="JO67" s="6"/>
      <c r="KC67" s="8">
        <v>55</v>
      </c>
      <c r="KD67" s="8" t="s">
        <v>149</v>
      </c>
      <c r="KE67" s="15">
        <v>0</v>
      </c>
      <c r="KF67" s="15">
        <v>0</v>
      </c>
      <c r="KG67" s="15">
        <v>0.39638700793836329</v>
      </c>
      <c r="KH67" s="15">
        <v>0.39638700793836329</v>
      </c>
      <c r="KI67" s="15">
        <v>0.39638700793836329</v>
      </c>
      <c r="KJ67" s="15">
        <v>0.39638700793836329</v>
      </c>
      <c r="KK67" s="15">
        <v>0.39638700793836329</v>
      </c>
      <c r="KL67" s="15">
        <v>7.9277401587672672E-2</v>
      </c>
      <c r="KM67" s="6"/>
      <c r="LD67" s="6"/>
      <c r="LH67" s="6"/>
      <c r="LS67" s="6"/>
      <c r="LT67" s="6"/>
      <c r="LU67" s="6"/>
      <c r="LV67" s="6"/>
      <c r="LW67" s="6"/>
      <c r="LX67" s="6"/>
      <c r="LY67" s="6"/>
      <c r="LZ67" s="6"/>
      <c r="MA67" s="6"/>
      <c r="MM67" s="6"/>
      <c r="MN67" s="6"/>
      <c r="MO67" s="6"/>
      <c r="MP67" s="6"/>
      <c r="MQ67" s="6"/>
      <c r="MR67" s="6"/>
      <c r="MS67" s="6"/>
      <c r="MT67" s="6"/>
      <c r="MU67" s="6"/>
    </row>
    <row r="68" spans="3:359" x14ac:dyDescent="0.45">
      <c r="C68" s="8">
        <v>38</v>
      </c>
      <c r="D68" s="8" t="s">
        <v>150</v>
      </c>
      <c r="E68" s="15">
        <v>3.6</v>
      </c>
      <c r="F68" s="15">
        <v>4.9405718050873162</v>
      </c>
      <c r="G68" s="15">
        <v>6.7986805302033897</v>
      </c>
      <c r="H68" s="15">
        <v>9.7979999999994174</v>
      </c>
      <c r="I68" s="15">
        <v>9.7979999999987939</v>
      </c>
      <c r="J68" s="15">
        <v>9.797999999998563</v>
      </c>
      <c r="K68" s="15">
        <v>9.7979999999982859</v>
      </c>
      <c r="L68" s="15">
        <v>9.557512468489378</v>
      </c>
      <c r="M68" s="15">
        <v>9.7979999999970424</v>
      </c>
      <c r="N68" s="6"/>
      <c r="S68" s="8">
        <v>30</v>
      </c>
      <c r="T68" s="8" t="s">
        <v>135</v>
      </c>
      <c r="U68" s="15">
        <v>1.6</v>
      </c>
      <c r="V68" s="15">
        <v>1.2000000000015427</v>
      </c>
      <c r="W68" s="15">
        <v>0.96000000000336916</v>
      </c>
      <c r="X68" s="15">
        <v>0.72000000000544229</v>
      </c>
      <c r="Y68" s="15">
        <v>0.48000000000770715</v>
      </c>
      <c r="Z68" s="15">
        <v>0.2400000000101897</v>
      </c>
      <c r="AA68" s="15">
        <v>0</v>
      </c>
      <c r="AB68" s="15">
        <v>0</v>
      </c>
      <c r="AC68" s="15">
        <v>0</v>
      </c>
      <c r="AD68" s="6"/>
      <c r="AI68" s="8">
        <v>42</v>
      </c>
      <c r="AJ68" s="8" t="s">
        <v>159</v>
      </c>
      <c r="AK68" s="15">
        <v>3</v>
      </c>
      <c r="AL68" s="15">
        <v>14.915893271248365</v>
      </c>
      <c r="AM68" s="15">
        <v>30.13234576597679</v>
      </c>
      <c r="AN68" s="15">
        <v>28.991087173262237</v>
      </c>
      <c r="AO68" s="15">
        <v>27.84982858054768</v>
      </c>
      <c r="AP68" s="15">
        <v>16.357711087442983</v>
      </c>
      <c r="AQ68" s="15">
        <v>0</v>
      </c>
      <c r="AR68" s="15">
        <v>0</v>
      </c>
      <c r="AS68" s="15">
        <v>30.065759499747468</v>
      </c>
      <c r="AT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O68" s="8">
        <v>21</v>
      </c>
      <c r="BP68" s="8" t="s">
        <v>147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5.5059916217644025</v>
      </c>
      <c r="BZ68" s="6"/>
      <c r="CU68" s="8">
        <v>24</v>
      </c>
      <c r="CV68" s="8" t="s">
        <v>42</v>
      </c>
      <c r="CW68" s="15">
        <v>0</v>
      </c>
      <c r="CX68" s="15">
        <v>0</v>
      </c>
      <c r="CY68" s="15">
        <v>0</v>
      </c>
      <c r="CZ68" s="15">
        <v>2.5586442505816567E-2</v>
      </c>
      <c r="DA68" s="15">
        <v>2.5586442505816567E-2</v>
      </c>
      <c r="DB68" s="15">
        <v>2.5586442505816567E-2</v>
      </c>
      <c r="DC68" s="15">
        <v>2.5586442505816567E-2</v>
      </c>
      <c r="DD68" s="15">
        <v>0</v>
      </c>
      <c r="DE68" s="15">
        <v>0</v>
      </c>
      <c r="DF68" s="6"/>
      <c r="DJ68" s="8">
        <v>21</v>
      </c>
      <c r="DK68" s="8" t="s">
        <v>148</v>
      </c>
      <c r="DL68" s="15">
        <v>0</v>
      </c>
      <c r="DM68" s="15">
        <v>7.3078142259754106E-2</v>
      </c>
      <c r="DN68" s="15">
        <v>0.22006438894300565</v>
      </c>
      <c r="DO68" s="15">
        <v>0.51570623267294169</v>
      </c>
      <c r="DP68" s="15">
        <v>0.44262809041318757</v>
      </c>
      <c r="DQ68" s="15">
        <v>0.29564184372993602</v>
      </c>
      <c r="DR68" s="15">
        <v>0</v>
      </c>
      <c r="DS68" s="15">
        <v>0</v>
      </c>
      <c r="DT68" s="15">
        <v>0</v>
      </c>
      <c r="DU68" s="6"/>
      <c r="GE68" s="6"/>
      <c r="GY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IO68" s="8">
        <v>22</v>
      </c>
      <c r="IP68" s="8" t="s">
        <v>152</v>
      </c>
      <c r="IQ68" s="15">
        <v>0</v>
      </c>
      <c r="IR68" s="15">
        <v>0</v>
      </c>
      <c r="IS68" s="15">
        <v>0.60061202810319625</v>
      </c>
      <c r="IT68" s="15">
        <v>1.8086573477274699</v>
      </c>
      <c r="IU68" s="15">
        <v>4.2384679841791417</v>
      </c>
      <c r="IV68" s="15">
        <v>9.1256850720733507</v>
      </c>
      <c r="IW68" s="15">
        <v>10.120647639446071</v>
      </c>
      <c r="IX68" s="15">
        <v>12.647036573723888</v>
      </c>
      <c r="IY68" s="6"/>
      <c r="JK68" s="6"/>
      <c r="JL68" s="6"/>
      <c r="JM68" s="6"/>
      <c r="JN68" s="6"/>
      <c r="JO68" s="6"/>
      <c r="KC68" s="8">
        <v>58</v>
      </c>
      <c r="KD68" s="8" t="s">
        <v>153</v>
      </c>
      <c r="KE68" s="15">
        <v>3.8591997531854431E-2</v>
      </c>
      <c r="KF68" s="15">
        <v>0.11621428914760469</v>
      </c>
      <c r="KG68" s="15">
        <v>0.11621428914760469</v>
      </c>
      <c r="KH68" s="15">
        <v>0.11621428914760469</v>
      </c>
      <c r="KI68" s="15">
        <v>0.11621428914760469</v>
      </c>
      <c r="KJ68" s="15">
        <v>0.11621428914760469</v>
      </c>
      <c r="KK68" s="15">
        <v>7.762229161575028E-2</v>
      </c>
      <c r="KL68" s="15">
        <v>0</v>
      </c>
      <c r="KM68" s="6"/>
      <c r="KZ68" s="6"/>
      <c r="LA68" s="6"/>
      <c r="LB68" s="6"/>
      <c r="LC68" s="6"/>
      <c r="LD68" s="6"/>
      <c r="LE68" s="6"/>
      <c r="LF68" s="6"/>
      <c r="LG68" s="6"/>
      <c r="LH68" s="6"/>
      <c r="LS68" s="6"/>
      <c r="LT68" s="6"/>
      <c r="LU68" s="6"/>
      <c r="LV68" s="6"/>
      <c r="LW68" s="6"/>
      <c r="LX68" s="6"/>
      <c r="LY68" s="6"/>
      <c r="LZ68" s="6"/>
      <c r="MA68" s="6"/>
      <c r="MU68" s="6"/>
    </row>
    <row r="69" spans="3:359" x14ac:dyDescent="0.45">
      <c r="C69" s="8">
        <v>40</v>
      </c>
      <c r="D69" s="8" t="s">
        <v>154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2.5568688242815854</v>
      </c>
      <c r="L69" s="15">
        <v>3.885714285713211</v>
      </c>
      <c r="M69" s="15">
        <v>10.971428571429108</v>
      </c>
      <c r="N69" s="6"/>
      <c r="S69" s="8">
        <v>33</v>
      </c>
      <c r="T69" s="8" t="s">
        <v>141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2.5000149999999488</v>
      </c>
      <c r="AC69" s="15">
        <v>3.1389651096014926</v>
      </c>
      <c r="AD69" s="6"/>
      <c r="AI69" s="8">
        <v>43</v>
      </c>
      <c r="AJ69" s="8" t="s">
        <v>162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16.212555445636546</v>
      </c>
      <c r="AT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O69" s="8">
        <v>23</v>
      </c>
      <c r="BP69" s="8" t="s">
        <v>151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5.150487551927184</v>
      </c>
      <c r="BY69" s="15">
        <v>5.1504875519324536</v>
      </c>
      <c r="BZ69" s="6"/>
      <c r="CU69" s="8">
        <v>26</v>
      </c>
      <c r="CV69" s="8" t="s">
        <v>95</v>
      </c>
      <c r="CW69" s="15">
        <v>0</v>
      </c>
      <c r="CX69" s="15">
        <v>0.32212330514705106</v>
      </c>
      <c r="CY69" s="15">
        <v>0.32834607970624619</v>
      </c>
      <c r="CZ69" s="15">
        <v>0.32079269227173723</v>
      </c>
      <c r="DA69" s="15">
        <v>0.31791992574109851</v>
      </c>
      <c r="DB69" s="15">
        <v>0.31126306968629469</v>
      </c>
      <c r="DC69" s="15">
        <v>0.30735261444242995</v>
      </c>
      <c r="DD69" s="15">
        <v>0.30242077860424166</v>
      </c>
      <c r="DE69" s="15">
        <v>0.29748894276603088</v>
      </c>
      <c r="DF69" s="6"/>
      <c r="DJ69" s="8">
        <v>22</v>
      </c>
      <c r="DK69" s="8" t="s">
        <v>152</v>
      </c>
      <c r="DL69" s="15">
        <v>0</v>
      </c>
      <c r="DM69" s="15">
        <v>0</v>
      </c>
      <c r="DN69" s="15">
        <v>0</v>
      </c>
      <c r="DO69" s="15">
        <v>7.3078142259665579E-2</v>
      </c>
      <c r="DP69" s="15">
        <v>0.22006438894278615</v>
      </c>
      <c r="DQ69" s="15">
        <v>0.51570623267248672</v>
      </c>
      <c r="DR69" s="15">
        <v>1.1103475799843603</v>
      </c>
      <c r="DS69" s="15">
        <v>1.231407453312459</v>
      </c>
      <c r="DT69" s="15">
        <v>1.5388002481678382</v>
      </c>
      <c r="DU69" s="6"/>
      <c r="FW69" s="6"/>
      <c r="FX69" s="6"/>
      <c r="FY69" s="6"/>
      <c r="FZ69" s="6"/>
      <c r="GA69" s="6"/>
      <c r="GB69" s="6"/>
      <c r="GC69" s="6"/>
      <c r="GD69" s="6"/>
      <c r="GE69" s="6"/>
      <c r="GQ69" s="6"/>
      <c r="GR69" s="6"/>
      <c r="GS69" s="6"/>
      <c r="GT69" s="6"/>
      <c r="GU69" s="6"/>
      <c r="GV69" s="6"/>
      <c r="GW69" s="6"/>
      <c r="GX69" s="6"/>
      <c r="GY69" s="6"/>
      <c r="HL69" s="6"/>
      <c r="IO69" s="8">
        <v>26</v>
      </c>
      <c r="IP69" s="8" t="s">
        <v>161</v>
      </c>
      <c r="IQ69" s="15">
        <v>3.890091489599512</v>
      </c>
      <c r="IR69" s="15">
        <v>4.085842074492982</v>
      </c>
      <c r="IS69" s="15">
        <v>4.1909471845935586</v>
      </c>
      <c r="IT69" s="15">
        <v>4.2798369178668052</v>
      </c>
      <c r="IU69" s="15">
        <v>4.2986905675561422</v>
      </c>
      <c r="IV69" s="15">
        <v>4.1468481470662821</v>
      </c>
      <c r="IW69" s="15">
        <v>3.9229949049538564</v>
      </c>
      <c r="IX69" s="15">
        <v>3.5984539022863697</v>
      </c>
      <c r="IY69" s="6"/>
      <c r="JL69" s="6"/>
      <c r="KC69" s="8">
        <v>59</v>
      </c>
      <c r="KD69" s="8" t="s">
        <v>157</v>
      </c>
      <c r="KE69" s="15">
        <v>0</v>
      </c>
      <c r="KF69" s="15">
        <v>0</v>
      </c>
      <c r="KG69" s="15">
        <v>3.8591997531952485E-2</v>
      </c>
      <c r="KH69" s="15">
        <v>3.8591997531952485E-2</v>
      </c>
      <c r="KI69" s="15">
        <v>3.8591997531952485E-2</v>
      </c>
      <c r="KJ69" s="15">
        <v>3.8591997531952485E-2</v>
      </c>
      <c r="KK69" s="15">
        <v>3.0873598025561989E-2</v>
      </c>
      <c r="KL69" s="15">
        <v>0</v>
      </c>
      <c r="KM69" s="6"/>
      <c r="LD69" s="6"/>
      <c r="LW69" s="6"/>
      <c r="MM69" s="6"/>
      <c r="MN69" s="6"/>
      <c r="MO69" s="6"/>
      <c r="MP69" s="6"/>
      <c r="MQ69" s="6"/>
      <c r="MR69" s="6"/>
      <c r="MS69" s="6"/>
      <c r="MT69" s="6"/>
      <c r="MU69" s="6"/>
    </row>
    <row r="70" spans="3:359" x14ac:dyDescent="0.45">
      <c r="C70" s="8">
        <v>43</v>
      </c>
      <c r="D70" s="8" t="s">
        <v>158</v>
      </c>
      <c r="E70" s="15">
        <v>0</v>
      </c>
      <c r="F70" s="15">
        <v>29.312203354609398</v>
      </c>
      <c r="G70" s="15">
        <v>26.742856323414426</v>
      </c>
      <c r="H70" s="15">
        <v>23.839248287044242</v>
      </c>
      <c r="I70" s="15">
        <v>21.703536023845249</v>
      </c>
      <c r="J70" s="15">
        <v>20.598765053754214</v>
      </c>
      <c r="K70" s="15">
        <v>20.063777113898791</v>
      </c>
      <c r="L70" s="15">
        <v>18.985945928543746</v>
      </c>
      <c r="M70" s="15">
        <v>18.285757561350422</v>
      </c>
      <c r="N70" s="6"/>
      <c r="S70" s="8">
        <v>36</v>
      </c>
      <c r="T70" s="8" t="s">
        <v>117</v>
      </c>
      <c r="U70" s="15">
        <v>0</v>
      </c>
      <c r="V70" s="15">
        <v>0</v>
      </c>
      <c r="W70" s="15">
        <v>8.4906449470572021E-3</v>
      </c>
      <c r="X70" s="15">
        <v>0.36520889583341143</v>
      </c>
      <c r="Y70" s="15">
        <v>0.39399086792839244</v>
      </c>
      <c r="Z70" s="15">
        <v>1.0312682308501604</v>
      </c>
      <c r="AA70" s="15">
        <v>2.031226113881238</v>
      </c>
      <c r="AB70" s="15">
        <v>1.709909501874306</v>
      </c>
      <c r="AC70" s="15">
        <v>1.7605235768096383</v>
      </c>
      <c r="AD70" s="6"/>
      <c r="AI70" s="8">
        <v>45</v>
      </c>
      <c r="AJ70" s="8" t="s">
        <v>167</v>
      </c>
      <c r="AK70" s="15">
        <v>0</v>
      </c>
      <c r="AL70" s="15">
        <v>1.3426252117253088</v>
      </c>
      <c r="AM70" s="15">
        <v>3.1558320385614098</v>
      </c>
      <c r="AN70" s="15">
        <v>3.1558320385614098</v>
      </c>
      <c r="AO70" s="15">
        <v>3.1558320385614098</v>
      </c>
      <c r="AP70" s="15">
        <v>3.1558320385614098</v>
      </c>
      <c r="AQ70" s="15">
        <v>3.1558320385614098</v>
      </c>
      <c r="AR70" s="15">
        <v>1.8132068268374411</v>
      </c>
      <c r="AS70" s="15">
        <v>0</v>
      </c>
      <c r="AT70" s="6"/>
      <c r="BA70" s="6"/>
      <c r="BB70" s="6"/>
      <c r="BC70" s="6"/>
      <c r="BD70" s="6"/>
      <c r="BE70" s="6"/>
      <c r="BF70" s="6"/>
      <c r="BO70" s="8">
        <v>24</v>
      </c>
      <c r="BP70" s="8" t="s">
        <v>156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3.5709272797967797</v>
      </c>
      <c r="BZ70" s="6"/>
      <c r="CU70" s="8">
        <v>27</v>
      </c>
      <c r="CV70" s="8" t="s">
        <v>103</v>
      </c>
      <c r="CW70" s="15">
        <v>0</v>
      </c>
      <c r="CX70" s="15">
        <v>0.73592395805700195</v>
      </c>
      <c r="CY70" s="15">
        <v>0.77295587507261976</v>
      </c>
      <c r="CZ70" s="15">
        <v>0.76564170840311485</v>
      </c>
      <c r="DA70" s="15">
        <v>0.72775318491143881</v>
      </c>
      <c r="DB70" s="15">
        <v>0.62128940650952647</v>
      </c>
      <c r="DC70" s="15">
        <v>0.37125336971857303</v>
      </c>
      <c r="DD70" s="15">
        <v>2.8697165908455578E-2</v>
      </c>
      <c r="DE70" s="15">
        <v>0</v>
      </c>
      <c r="DF70" s="6"/>
      <c r="DJ70" s="8">
        <v>25</v>
      </c>
      <c r="DK70" s="8" t="s">
        <v>164</v>
      </c>
      <c r="DL70" s="15">
        <v>0</v>
      </c>
      <c r="DM70" s="15">
        <v>8.9218652665369103</v>
      </c>
      <c r="DN70" s="15">
        <v>9.3708162356682898</v>
      </c>
      <c r="DO70" s="15">
        <v>9.6118731963205022</v>
      </c>
      <c r="DP70" s="15">
        <v>9.8157404385081364</v>
      </c>
      <c r="DQ70" s="15">
        <v>9.8589809953846519</v>
      </c>
      <c r="DR70" s="15">
        <v>9.5107327289936769</v>
      </c>
      <c r="DS70" s="15">
        <v>8.9973287458371285</v>
      </c>
      <c r="DT70" s="15">
        <v>8.2529989255728964</v>
      </c>
      <c r="DU70" s="6"/>
      <c r="GE70" s="18"/>
      <c r="GY70" s="18"/>
      <c r="HC70" s="6"/>
      <c r="HD70" s="6"/>
      <c r="HE70" s="6"/>
      <c r="HF70" s="6"/>
      <c r="HG70" s="6"/>
      <c r="HH70" s="6"/>
      <c r="HI70" s="6"/>
      <c r="HJ70" s="6"/>
      <c r="HK70" s="6"/>
      <c r="HL70" s="6"/>
      <c r="IO70" s="8">
        <v>27</v>
      </c>
      <c r="IP70" s="8" t="s">
        <v>165</v>
      </c>
      <c r="IQ70" s="15">
        <v>0.79066516538020792</v>
      </c>
      <c r="IR70" s="15">
        <v>0.83045167656592944</v>
      </c>
      <c r="IS70" s="15">
        <v>0.85181440015681231</v>
      </c>
      <c r="IT70" s="15">
        <v>0.86988133144872049</v>
      </c>
      <c r="IU70" s="15">
        <v>0.87371335547722917</v>
      </c>
      <c r="IV70" s="15">
        <v>0.84285122464911488</v>
      </c>
      <c r="IW70" s="15">
        <v>0.79735281897797849</v>
      </c>
      <c r="IX70" s="15">
        <v>0.73138952062545914</v>
      </c>
      <c r="IY70" s="6"/>
      <c r="JL70" s="6"/>
      <c r="KC70" s="8">
        <v>60</v>
      </c>
      <c r="KD70" s="8" t="s">
        <v>87</v>
      </c>
      <c r="KE70" s="15">
        <v>0</v>
      </c>
      <c r="KF70" s="15">
        <v>3.859199753154386E-2</v>
      </c>
      <c r="KG70" s="15">
        <v>0.11621428914735289</v>
      </c>
      <c r="KH70" s="15">
        <v>0.2723404432994182</v>
      </c>
      <c r="KI70" s="15">
        <v>0.58636590560981616</v>
      </c>
      <c r="KJ70" s="15">
        <v>0.85962595996494273</v>
      </c>
      <c r="KK70" s="15">
        <v>0.91479528691670453</v>
      </c>
      <c r="KL70" s="15">
        <v>1.0888959208085875</v>
      </c>
      <c r="KM70" s="6"/>
      <c r="LD70" s="6"/>
      <c r="LW70" s="6"/>
      <c r="MQ70" s="6"/>
    </row>
    <row r="71" spans="3:359" x14ac:dyDescent="0.45">
      <c r="E71" s="6"/>
      <c r="F71" s="6"/>
      <c r="G71" s="6"/>
      <c r="H71" s="6"/>
      <c r="I71" s="6"/>
      <c r="J71" s="6"/>
      <c r="K71" s="6"/>
      <c r="L71" s="6"/>
      <c r="M71" s="6"/>
      <c r="N71" s="6"/>
      <c r="S71" s="8">
        <v>41</v>
      </c>
      <c r="T71" s="8" t="s">
        <v>155</v>
      </c>
      <c r="U71" s="15">
        <v>4.3</v>
      </c>
      <c r="V71" s="15">
        <v>8.435000000000036</v>
      </c>
      <c r="W71" s="15">
        <v>11.675999999999897</v>
      </c>
      <c r="X71" s="15">
        <v>10.66500000000025</v>
      </c>
      <c r="Y71" s="15">
        <v>9.5870000000009927</v>
      </c>
      <c r="Z71" s="15">
        <v>4.9019329516093011</v>
      </c>
      <c r="AA71" s="15">
        <v>1.0695689300434281</v>
      </c>
      <c r="AB71" s="15">
        <v>1.0025689300485285</v>
      </c>
      <c r="AC71" s="15">
        <v>6.0025689300464933</v>
      </c>
      <c r="AD71" s="6"/>
      <c r="AI71" s="8">
        <v>46</v>
      </c>
      <c r="AJ71" s="8" t="s">
        <v>170</v>
      </c>
      <c r="AK71" s="15">
        <v>0</v>
      </c>
      <c r="AL71" s="15">
        <v>2.2307651613715422</v>
      </c>
      <c r="AM71" s="15">
        <v>6.3116640771231811</v>
      </c>
      <c r="AN71" s="15">
        <v>6.3116640771231811</v>
      </c>
      <c r="AO71" s="15">
        <v>6.3116640771231811</v>
      </c>
      <c r="AP71" s="15">
        <v>6.3116640771231811</v>
      </c>
      <c r="AQ71" s="15">
        <v>4.0808989157516384</v>
      </c>
      <c r="AR71" s="15">
        <v>0</v>
      </c>
      <c r="AS71" s="15">
        <v>0</v>
      </c>
      <c r="AT71" s="6"/>
      <c r="BF71" s="6"/>
      <c r="BO71" s="8">
        <v>25</v>
      </c>
      <c r="BP71" s="8" t="s">
        <v>160</v>
      </c>
      <c r="BQ71" s="15">
        <v>0</v>
      </c>
      <c r="BR71" s="15">
        <v>0</v>
      </c>
      <c r="BS71" s="15">
        <v>0</v>
      </c>
      <c r="BT71" s="15">
        <v>0</v>
      </c>
      <c r="BU71" s="15">
        <v>0.50862977016780742</v>
      </c>
      <c r="BV71" s="15">
        <v>2.1669489172826344</v>
      </c>
      <c r="BW71" s="15">
        <v>4.8860219662243196</v>
      </c>
      <c r="BX71" s="15">
        <v>3.917516445277704</v>
      </c>
      <c r="BY71" s="15">
        <v>1.7535149742052845</v>
      </c>
      <c r="BZ71" s="6"/>
      <c r="CU71" s="8">
        <v>29</v>
      </c>
      <c r="CV71" s="8" t="s">
        <v>56</v>
      </c>
      <c r="CW71" s="15">
        <v>0</v>
      </c>
      <c r="CX71" s="15">
        <v>0</v>
      </c>
      <c r="CY71" s="15">
        <v>0</v>
      </c>
      <c r="CZ71" s="15">
        <v>1.2962474237496378E-2</v>
      </c>
      <c r="DA71" s="15">
        <v>3.9034639962881888E-2</v>
      </c>
      <c r="DB71" s="15">
        <v>9.1475077888295189E-2</v>
      </c>
      <c r="DC71" s="15">
        <v>0.19695152962518114</v>
      </c>
      <c r="DD71" s="15">
        <v>0.34003033032580376</v>
      </c>
      <c r="DE71" s="15">
        <v>0.32444591779072962</v>
      </c>
      <c r="DF71" s="6"/>
      <c r="DJ71" s="8">
        <v>26</v>
      </c>
      <c r="DK71" s="8" t="s">
        <v>161</v>
      </c>
      <c r="DL71" s="15">
        <v>0</v>
      </c>
      <c r="DM71" s="15">
        <v>5.3266784542407457</v>
      </c>
      <c r="DN71" s="15">
        <v>5.5947185313815595</v>
      </c>
      <c r="DO71" s="15">
        <v>5.7386383149908085</v>
      </c>
      <c r="DP71" s="15">
        <v>5.8603544824114771</v>
      </c>
      <c r="DQ71" s="15">
        <v>5.886170669473529</v>
      </c>
      <c r="DR71" s="15">
        <v>5.6782537729620861</v>
      </c>
      <c r="DS71" s="15">
        <v>5.3717328993887623</v>
      </c>
      <c r="DT71" s="15">
        <v>4.9273408918875301</v>
      </c>
      <c r="DU71" s="6"/>
      <c r="GE71" s="18"/>
      <c r="GY71" s="18"/>
      <c r="HC71" s="6"/>
      <c r="HD71" s="6"/>
      <c r="HE71" s="6"/>
      <c r="HF71" s="6"/>
      <c r="HG71" s="6"/>
      <c r="HH71" s="6"/>
      <c r="IO71" s="8">
        <v>29</v>
      </c>
      <c r="IP71" s="8" t="s">
        <v>172</v>
      </c>
      <c r="IQ71" s="15">
        <v>0.91326067469438199</v>
      </c>
      <c r="IR71" s="15">
        <v>0.96850352069695433</v>
      </c>
      <c r="IS71" s="15">
        <v>1.0006882391892753</v>
      </c>
      <c r="IT71" s="15">
        <v>1.0383544028848581</v>
      </c>
      <c r="IU71" s="15">
        <v>1.0680109303783176</v>
      </c>
      <c r="IV71" s="15">
        <v>1.0893506940718543</v>
      </c>
      <c r="IW71" s="15">
        <v>1.1058501248241153</v>
      </c>
      <c r="IX71" s="15">
        <v>1.1163127908304471</v>
      </c>
      <c r="IY71" s="6"/>
      <c r="JL71" s="6"/>
      <c r="KC71" s="8">
        <v>62</v>
      </c>
      <c r="KD71" s="8" t="s">
        <v>166</v>
      </c>
      <c r="KE71" s="15">
        <v>0.27686161146884786</v>
      </c>
      <c r="KF71" s="15">
        <v>0.28367671601170746</v>
      </c>
      <c r="KG71" s="15">
        <v>0.28570888614199019</v>
      </c>
      <c r="KH71" s="15">
        <v>0.28810115223884181</v>
      </c>
      <c r="KI71" s="15">
        <v>0.28780541010265653</v>
      </c>
      <c r="KJ71" s="15">
        <v>0.28301409912930459</v>
      </c>
      <c r="KK71" s="15">
        <v>0.2758172123464343</v>
      </c>
      <c r="KL71" s="15">
        <v>0.26543541382755076</v>
      </c>
      <c r="KM71" s="6"/>
      <c r="LD71" s="6"/>
      <c r="LW71" s="6"/>
      <c r="MQ71" s="6"/>
    </row>
    <row r="72" spans="3:359" x14ac:dyDescent="0.45">
      <c r="E72" s="6"/>
      <c r="F72" s="6"/>
      <c r="G72" s="6"/>
      <c r="H72" s="6"/>
      <c r="I72" s="6"/>
      <c r="J72" s="6"/>
      <c r="S72" s="8">
        <v>42</v>
      </c>
      <c r="T72" s="8" t="s">
        <v>159</v>
      </c>
      <c r="U72" s="15">
        <v>1.49</v>
      </c>
      <c r="V72" s="15">
        <v>4.8450000000000202</v>
      </c>
      <c r="W72" s="15">
        <v>9.6820000000000039</v>
      </c>
      <c r="X72" s="15">
        <v>9.3087500000000389</v>
      </c>
      <c r="Y72" s="15">
        <v>8.9355000000000757</v>
      </c>
      <c r="Z72" s="15">
        <v>5.2102499999999017</v>
      </c>
      <c r="AA72" s="15">
        <v>0</v>
      </c>
      <c r="AB72" s="15">
        <v>0</v>
      </c>
      <c r="AC72" s="15">
        <v>8.6716604506144073</v>
      </c>
      <c r="AD72" s="6"/>
      <c r="AI72" s="8">
        <v>47</v>
      </c>
      <c r="AJ72" s="8" t="s">
        <v>174</v>
      </c>
      <c r="AK72" s="15">
        <v>3.6</v>
      </c>
      <c r="AL72" s="15">
        <v>4.9100795082269704</v>
      </c>
      <c r="AM72" s="15">
        <v>6.7567203294080693</v>
      </c>
      <c r="AN72" s="15">
        <v>9.7375285532877598</v>
      </c>
      <c r="AO72" s="15">
        <v>9.7375285532871363</v>
      </c>
      <c r="AP72" s="15">
        <v>9.7375285532869089</v>
      </c>
      <c r="AQ72" s="15">
        <v>9.73752855328663</v>
      </c>
      <c r="AR72" s="15">
        <v>9.4985252664140205</v>
      </c>
      <c r="AS72" s="15">
        <v>9.7375285532853919</v>
      </c>
      <c r="AT72" s="6"/>
      <c r="BA72" s="6"/>
      <c r="BB72" s="6"/>
      <c r="BC72" s="6"/>
      <c r="BD72" s="6"/>
      <c r="BE72" s="6"/>
      <c r="BF72" s="6"/>
      <c r="BO72" s="8">
        <v>27</v>
      </c>
      <c r="BP72" s="8" t="s">
        <v>163</v>
      </c>
      <c r="BQ72" s="15">
        <v>0</v>
      </c>
      <c r="BR72" s="15">
        <v>5.0000000000018134E-2</v>
      </c>
      <c r="BS72" s="15">
        <v>0.1516455577600323</v>
      </c>
      <c r="BT72" s="15">
        <v>0.33077976111260249</v>
      </c>
      <c r="BU72" s="15">
        <v>0.5964754345676504</v>
      </c>
      <c r="BV72" s="15">
        <v>1.0511935213433319</v>
      </c>
      <c r="BW72" s="15">
        <v>1.8525621597730773</v>
      </c>
      <c r="BX72" s="15">
        <v>3.2648475148870668</v>
      </c>
      <c r="BY72" s="15">
        <v>5.7270509205796172</v>
      </c>
      <c r="BZ72" s="6"/>
      <c r="CU72" s="8">
        <v>31</v>
      </c>
      <c r="CV72" s="8" t="s">
        <v>124</v>
      </c>
      <c r="CW72" s="15">
        <v>0</v>
      </c>
      <c r="CX72" s="15">
        <v>4.0561746924473807</v>
      </c>
      <c r="CY72" s="15">
        <v>3.6254149668951148</v>
      </c>
      <c r="CZ72" s="15">
        <v>1.948431123050276</v>
      </c>
      <c r="DA72" s="15">
        <v>1.3955166828919892</v>
      </c>
      <c r="DB72" s="15">
        <v>0.10333450607604838</v>
      </c>
      <c r="DC72" s="15">
        <v>0</v>
      </c>
      <c r="DD72" s="15">
        <v>0</v>
      </c>
      <c r="DE72" s="15">
        <v>0</v>
      </c>
      <c r="DF72" s="6"/>
      <c r="DJ72" s="8">
        <v>27</v>
      </c>
      <c r="DK72" s="8" t="s">
        <v>165</v>
      </c>
      <c r="DL72" s="15">
        <v>0</v>
      </c>
      <c r="DM72" s="15">
        <v>0.10182444004009256</v>
      </c>
      <c r="DN72" s="15">
        <v>0.1069482767791082</v>
      </c>
      <c r="DO72" s="15">
        <v>0.10969943803246499</v>
      </c>
      <c r="DP72" s="15">
        <v>0.11202615639896429</v>
      </c>
      <c r="DQ72" s="15">
        <v>0.11251965695774438</v>
      </c>
      <c r="DR72" s="15">
        <v>0.10854513104258577</v>
      </c>
      <c r="DS72" s="15">
        <v>0.10268569789308987</v>
      </c>
      <c r="DT72" s="15">
        <v>9.4190729084500754E-2</v>
      </c>
      <c r="DU72" s="6"/>
      <c r="FW72" s="18"/>
      <c r="FX72" s="18"/>
      <c r="FY72" s="18"/>
      <c r="FZ72" s="18"/>
      <c r="GA72" s="18"/>
      <c r="GB72" s="18"/>
      <c r="GC72" s="18"/>
      <c r="GD72" s="18"/>
      <c r="GE72" s="18"/>
      <c r="GQ72" s="18"/>
      <c r="GR72" s="18"/>
      <c r="GS72" s="18"/>
      <c r="GT72" s="18"/>
      <c r="GU72" s="18"/>
      <c r="GV72" s="18"/>
      <c r="GW72" s="18"/>
      <c r="GX72" s="18"/>
      <c r="GY72" s="18"/>
      <c r="HH72" s="6"/>
      <c r="IO72" s="8">
        <v>30</v>
      </c>
      <c r="IP72" s="8" t="s">
        <v>176</v>
      </c>
      <c r="IQ72" s="15">
        <v>8.7900799078989689</v>
      </c>
      <c r="IR72" s="15">
        <v>9.321789029027002</v>
      </c>
      <c r="IS72" s="15">
        <v>9.6315650384406837</v>
      </c>
      <c r="IT72" s="15">
        <v>9.9940996333070444</v>
      </c>
      <c r="IU72" s="15">
        <v>10.27954195408287</v>
      </c>
      <c r="IV72" s="15">
        <v>10.484935915828352</v>
      </c>
      <c r="IW72" s="15">
        <v>10.643741959673315</v>
      </c>
      <c r="IX72" s="15">
        <v>10.744444500355147</v>
      </c>
      <c r="IY72" s="6"/>
      <c r="JL72" s="6"/>
      <c r="KC72" s="8">
        <v>63</v>
      </c>
      <c r="KD72" s="8" t="s">
        <v>169</v>
      </c>
      <c r="KE72" s="15">
        <v>0.50896049689186995</v>
      </c>
      <c r="KF72" s="15">
        <v>0.48618103980792954</v>
      </c>
      <c r="KG72" s="15">
        <v>0.41815076530522405</v>
      </c>
      <c r="KH72" s="15">
        <v>0.29586425033971864</v>
      </c>
      <c r="KI72" s="15">
        <v>4.0185422530205496E-2</v>
      </c>
      <c r="KJ72" s="15">
        <v>0.10296640171811976</v>
      </c>
      <c r="KK72" s="15">
        <v>0.23388378909581412</v>
      </c>
      <c r="KL72" s="15">
        <v>0.50499374748446446</v>
      </c>
      <c r="KM72" s="6"/>
      <c r="LD72" s="6"/>
      <c r="LW72" s="6"/>
      <c r="MQ72" s="6"/>
    </row>
    <row r="73" spans="3:359" x14ac:dyDescent="0.45">
      <c r="S73" s="8">
        <v>43</v>
      </c>
      <c r="T73" s="8" t="s">
        <v>162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4.1528784072554163</v>
      </c>
      <c r="AD73" s="6"/>
      <c r="AI73" s="8">
        <v>50</v>
      </c>
      <c r="AJ73" s="8" t="s">
        <v>154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2.5538921813091839</v>
      </c>
      <c r="AR73" s="15">
        <v>3.8812537066123971</v>
      </c>
      <c r="AS73" s="15">
        <v>10.9593652668994</v>
      </c>
      <c r="AT73" s="6"/>
      <c r="BA73" s="6"/>
      <c r="BB73" s="6"/>
      <c r="BC73" s="6"/>
      <c r="BD73" s="6"/>
      <c r="BE73" s="6"/>
      <c r="BF73" s="6"/>
      <c r="BO73" s="8">
        <v>28</v>
      </c>
      <c r="BP73" s="8" t="s">
        <v>168</v>
      </c>
      <c r="BQ73" s="15">
        <v>0</v>
      </c>
      <c r="BR73" s="15">
        <v>0</v>
      </c>
      <c r="BS73" s="15">
        <v>0</v>
      </c>
      <c r="BT73" s="15">
        <v>3.1940470968408936E-3</v>
      </c>
      <c r="BU73" s="15">
        <v>8.800426016857342E-3</v>
      </c>
      <c r="BV73" s="15">
        <v>1.8684592987835077E-2</v>
      </c>
      <c r="BW73" s="15">
        <v>3.292863705608369E-2</v>
      </c>
      <c r="BX73" s="15">
        <v>3.9415987315063225E-2</v>
      </c>
      <c r="BY73" s="15">
        <v>2.9526820344096295E-2</v>
      </c>
      <c r="BZ73" s="6"/>
      <c r="CU73" s="8">
        <v>32</v>
      </c>
      <c r="CV73" s="8" t="s">
        <v>68</v>
      </c>
      <c r="CW73" s="15">
        <v>0</v>
      </c>
      <c r="CX73" s="15">
        <v>0.19236402555332668</v>
      </c>
      <c r="CY73" s="15">
        <v>0.5792767909686164</v>
      </c>
      <c r="CZ73" s="15">
        <v>1.3574965626213797</v>
      </c>
      <c r="DA73" s="15">
        <v>1.1651325370680532</v>
      </c>
      <c r="DB73" s="15">
        <v>0.77821977165276357</v>
      </c>
      <c r="DC73" s="15">
        <v>0</v>
      </c>
      <c r="DD73" s="15">
        <v>0</v>
      </c>
      <c r="DE73" s="15">
        <v>0</v>
      </c>
      <c r="DF73" s="6"/>
      <c r="DJ73" s="8">
        <v>29</v>
      </c>
      <c r="DK73" s="8" t="s">
        <v>172</v>
      </c>
      <c r="DL73" s="15">
        <v>0</v>
      </c>
      <c r="DM73" s="15">
        <v>0.70611535743255038</v>
      </c>
      <c r="DN73" s="15">
        <v>0.74882804947280668</v>
      </c>
      <c r="DO73" s="15">
        <v>0.77371264664401007</v>
      </c>
      <c r="DP73" s="15">
        <v>0.80283539043227192</v>
      </c>
      <c r="DQ73" s="15">
        <v>0.82576523958871351</v>
      </c>
      <c r="DR73" s="15">
        <v>0.84226472903955441</v>
      </c>
      <c r="DS73" s="15">
        <v>0.85502176738128022</v>
      </c>
      <c r="DT73" s="15">
        <v>0.86311129685678356</v>
      </c>
      <c r="DU73" s="6"/>
      <c r="HC73" s="6"/>
      <c r="HD73" s="6"/>
      <c r="HE73" s="6"/>
      <c r="HF73" s="6"/>
      <c r="HG73" s="6"/>
      <c r="HH73" s="6"/>
      <c r="IO73" s="8">
        <v>32</v>
      </c>
      <c r="IP73" s="8" t="s">
        <v>178</v>
      </c>
      <c r="IQ73" s="15">
        <v>0.9804715834761043</v>
      </c>
      <c r="IR73" s="15">
        <v>1.0397799958458898</v>
      </c>
      <c r="IS73" s="15">
        <v>1.0743333307023506</v>
      </c>
      <c r="IT73" s="15">
        <v>1.1147715146572135</v>
      </c>
      <c r="IU73" s="15">
        <v>1.1466105977115946</v>
      </c>
      <c r="IV73" s="15">
        <v>1.1695208493838343</v>
      </c>
      <c r="IW73" s="15">
        <v>1.1872345465180913</v>
      </c>
      <c r="IX73" s="15">
        <v>1.1984672065799913</v>
      </c>
      <c r="IY73" s="6"/>
      <c r="JL73" s="6"/>
      <c r="KC73" s="8">
        <v>64</v>
      </c>
      <c r="KD73" s="8" t="s">
        <v>173</v>
      </c>
      <c r="KE73" s="15">
        <v>0.32519545494151114</v>
      </c>
      <c r="KF73" s="15">
        <v>0.97927967058269982</v>
      </c>
      <c r="KG73" s="15">
        <v>2.294876658942691</v>
      </c>
      <c r="KH73" s="15">
        <v>4.6158166623923158</v>
      </c>
      <c r="KI73" s="15">
        <v>9.2840560200836482</v>
      </c>
      <c r="KJ73" s="15">
        <v>7.9684590317236585</v>
      </c>
      <c r="KK73" s="15">
        <v>5.3223235733325227</v>
      </c>
      <c r="KL73" s="15">
        <v>0</v>
      </c>
      <c r="KM73" s="6"/>
      <c r="LD73" s="6"/>
      <c r="LW73" s="6"/>
      <c r="MQ73" s="6"/>
    </row>
    <row r="74" spans="3:359" x14ac:dyDescent="0.45">
      <c r="S74" s="8">
        <v>45</v>
      </c>
      <c r="T74" s="8" t="s">
        <v>167</v>
      </c>
      <c r="U74" s="15">
        <v>0</v>
      </c>
      <c r="V74" s="15">
        <v>1.4179999999998072</v>
      </c>
      <c r="W74" s="15">
        <v>3.3329999999992523</v>
      </c>
      <c r="X74" s="15">
        <v>3.3329999999992523</v>
      </c>
      <c r="Y74" s="15">
        <v>3.3329999999992523</v>
      </c>
      <c r="Z74" s="15">
        <v>3.3329999999992523</v>
      </c>
      <c r="AA74" s="15">
        <v>3.3329999999992523</v>
      </c>
      <c r="AB74" s="15">
        <v>1.9150000000009519</v>
      </c>
      <c r="AC74" s="15">
        <v>0</v>
      </c>
      <c r="AD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BO74" s="8">
        <v>33</v>
      </c>
      <c r="BP74" s="8" t="s">
        <v>171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6.3528473599962318E-2</v>
      </c>
      <c r="BY74" s="15">
        <v>6.3528473599962318E-2</v>
      </c>
      <c r="BZ74" s="6"/>
      <c r="CU74" s="8">
        <v>33</v>
      </c>
      <c r="CV74" s="8" t="s">
        <v>78</v>
      </c>
      <c r="CW74" s="15">
        <v>0</v>
      </c>
      <c r="CX74" s="15">
        <v>0</v>
      </c>
      <c r="CY74" s="15">
        <v>0</v>
      </c>
      <c r="CZ74" s="15">
        <v>6.4454213960818102E-2</v>
      </c>
      <c r="DA74" s="15">
        <v>0.19409466047570123</v>
      </c>
      <c r="DB74" s="15">
        <v>0.45484790436406453</v>
      </c>
      <c r="DC74" s="15">
        <v>0.44195706157190096</v>
      </c>
      <c r="DD74" s="15">
        <v>0.36446560110026982</v>
      </c>
      <c r="DE74" s="15">
        <v>0.20860259511069065</v>
      </c>
      <c r="DF74" s="6"/>
      <c r="DJ74" s="8">
        <v>30</v>
      </c>
      <c r="DK74" s="8" t="s">
        <v>176</v>
      </c>
      <c r="DL74" s="15">
        <v>0</v>
      </c>
      <c r="DM74" s="15">
        <v>6.9354293474018691</v>
      </c>
      <c r="DN74" s="15">
        <v>7.3549512495450813</v>
      </c>
      <c r="DO74" s="15">
        <v>7.5993665050739949</v>
      </c>
      <c r="DP74" s="15">
        <v>7.8854086224414548</v>
      </c>
      <c r="DQ74" s="15">
        <v>8.11062444177891</v>
      </c>
      <c r="DR74" s="15">
        <v>8.2726815931352569</v>
      </c>
      <c r="DS74" s="15">
        <v>8.3979805788745541</v>
      </c>
      <c r="DT74" s="15">
        <v>8.4774355284677956</v>
      </c>
      <c r="DU74" s="6"/>
      <c r="HC74" s="6"/>
      <c r="HD74" s="6"/>
      <c r="HE74" s="6"/>
      <c r="HF74" s="6"/>
      <c r="HG74" s="6"/>
      <c r="HH74" s="6"/>
      <c r="IO74" s="8">
        <v>33</v>
      </c>
      <c r="IP74" s="8" t="s">
        <v>181</v>
      </c>
      <c r="IQ74" s="15">
        <v>7.4909875114057787</v>
      </c>
      <c r="IR74" s="15">
        <v>7.6980585517525517</v>
      </c>
      <c r="IS74" s="15">
        <v>7.4671452327244205</v>
      </c>
      <c r="IT74" s="15">
        <v>7.776100572276305</v>
      </c>
      <c r="IU74" s="15">
        <v>8.2654135591925701</v>
      </c>
      <c r="IV74" s="15">
        <v>8.9353594991571086</v>
      </c>
      <c r="IW74" s="15">
        <v>9.070695480588876</v>
      </c>
      <c r="IX74" s="15">
        <v>9.1565151184674676</v>
      </c>
      <c r="IY74" s="6"/>
      <c r="JK74" s="6"/>
      <c r="JL74" s="6"/>
      <c r="KC74" s="8">
        <v>65</v>
      </c>
      <c r="KD74" s="8" t="s">
        <v>177</v>
      </c>
      <c r="KE74" s="15">
        <v>0.16394507799147653</v>
      </c>
      <c r="KF74" s="15">
        <v>0.15286220923008428</v>
      </c>
      <c r="KG74" s="15">
        <v>0.138913781629665</v>
      </c>
      <c r="KH74" s="15">
        <v>0.12555048851044912</v>
      </c>
      <c r="KI74" s="15">
        <v>0.1108579827782241</v>
      </c>
      <c r="KJ74" s="15">
        <v>9.6554236483510122E-2</v>
      </c>
      <c r="KK74" s="15">
        <v>8.1860338849836858E-2</v>
      </c>
      <c r="KL74" s="15">
        <v>6.7158914741354811E-2</v>
      </c>
      <c r="KM74" s="6"/>
      <c r="LD74" s="6"/>
      <c r="LW74" s="6"/>
      <c r="MQ74" s="6"/>
    </row>
    <row r="75" spans="3:359" x14ac:dyDescent="0.45">
      <c r="S75" s="8">
        <v>46</v>
      </c>
      <c r="T75" s="8" t="s">
        <v>170</v>
      </c>
      <c r="U75" s="15">
        <v>0</v>
      </c>
      <c r="V75" s="15">
        <v>2.3559999999996681</v>
      </c>
      <c r="W75" s="15">
        <v>6.6659999999988022</v>
      </c>
      <c r="X75" s="15">
        <v>6.6659999999988022</v>
      </c>
      <c r="Y75" s="15">
        <v>6.6659999999988022</v>
      </c>
      <c r="Z75" s="15">
        <v>6.6659999999988022</v>
      </c>
      <c r="AA75" s="15">
        <v>4.3099999999991345</v>
      </c>
      <c r="AB75" s="15">
        <v>0</v>
      </c>
      <c r="AC75" s="15">
        <v>0</v>
      </c>
      <c r="AD75" s="6"/>
      <c r="AT75" s="6"/>
      <c r="BO75" s="8">
        <v>34</v>
      </c>
      <c r="BP75" s="8" t="s">
        <v>175</v>
      </c>
      <c r="BQ75" s="15">
        <v>0</v>
      </c>
      <c r="BR75" s="15">
        <v>0</v>
      </c>
      <c r="BS75" s="15">
        <v>0</v>
      </c>
      <c r="BT75" s="15">
        <v>3.1764236800064061E-3</v>
      </c>
      <c r="BU75" s="15">
        <v>8.7743675347741641E-3</v>
      </c>
      <c r="BV75" s="15">
        <v>1.8639857330241826E-2</v>
      </c>
      <c r="BW75" s="15">
        <v>3.2849797541982091E-2</v>
      </c>
      <c r="BX75" s="15">
        <v>5.7892567492910225E-2</v>
      </c>
      <c r="BY75" s="15">
        <v>8.443284340015314E-2</v>
      </c>
      <c r="BZ75" s="6"/>
      <c r="CU75" s="8">
        <v>34</v>
      </c>
      <c r="CV75" s="8" t="s">
        <v>144</v>
      </c>
      <c r="CW75" s="15">
        <v>0</v>
      </c>
      <c r="CX75" s="15">
        <v>0</v>
      </c>
      <c r="CY75" s="15">
        <v>0</v>
      </c>
      <c r="CZ75" s="15">
        <v>5.4282738252448601E-2</v>
      </c>
      <c r="DA75" s="15">
        <v>0.1634647139941327</v>
      </c>
      <c r="DB75" s="15">
        <v>0.38306866564760395</v>
      </c>
      <c r="DC75" s="15">
        <v>0.36875253292315008</v>
      </c>
      <c r="DD75" s="15">
        <v>0.25957055718146599</v>
      </c>
      <c r="DE75" s="15">
        <v>3.996660552799472E-2</v>
      </c>
      <c r="DF75" s="6"/>
      <c r="DJ75" s="8">
        <v>31</v>
      </c>
      <c r="DK75" s="8" t="s">
        <v>184</v>
      </c>
      <c r="DL75" s="15">
        <v>0</v>
      </c>
      <c r="DM75" s="15">
        <v>0.577688535860165</v>
      </c>
      <c r="DN75" s="15">
        <v>0.61263273055536238</v>
      </c>
      <c r="DO75" s="15">
        <v>0.63299136792815935</v>
      </c>
      <c r="DP75" s="15">
        <v>0.65681732645201441</v>
      </c>
      <c r="DQ75" s="15">
        <v>0.67557674139354673</v>
      </c>
      <c r="DR75" s="15">
        <v>0.6890753373424453</v>
      </c>
      <c r="DS75" s="15">
        <v>0.69951215155981317</v>
      </c>
      <c r="DT75" s="15">
        <v>0.70613037390744982</v>
      </c>
      <c r="DU75" s="6"/>
      <c r="IO75" s="8">
        <v>34</v>
      </c>
      <c r="IP75" s="8" t="s">
        <v>97</v>
      </c>
      <c r="IQ75" s="15">
        <v>0</v>
      </c>
      <c r="IR75" s="15">
        <v>6.1514099344860955E-2</v>
      </c>
      <c r="IS75" s="15">
        <v>0.18524092519544205</v>
      </c>
      <c r="IT75" s="15">
        <v>0.18524092519544205</v>
      </c>
      <c r="IU75" s="15">
        <v>0.12372682585058117</v>
      </c>
      <c r="IV75" s="15">
        <v>0</v>
      </c>
      <c r="IW75" s="15">
        <v>0</v>
      </c>
      <c r="IX75" s="15">
        <v>0</v>
      </c>
      <c r="IY75" s="6"/>
      <c r="JK75" s="6"/>
      <c r="JL75" s="6"/>
      <c r="KC75" s="8">
        <v>66</v>
      </c>
      <c r="KD75" s="8" t="s">
        <v>179</v>
      </c>
      <c r="KE75" s="15">
        <v>2.3202538453836077</v>
      </c>
      <c r="KF75" s="15">
        <v>2.1634021168868141</v>
      </c>
      <c r="KG75" s="15">
        <v>1.7254620040734785</v>
      </c>
      <c r="KH75" s="15">
        <v>1.1993818183751057</v>
      </c>
      <c r="KI75" s="15">
        <v>0.31370846733188601</v>
      </c>
      <c r="KJ75" s="15">
        <v>1.1228452285388831E-2</v>
      </c>
      <c r="KK75" s="15">
        <v>0</v>
      </c>
      <c r="KL75" s="15">
        <v>0</v>
      </c>
      <c r="KM75" s="6"/>
      <c r="LD75" s="6"/>
      <c r="LW75" s="6"/>
      <c r="MQ75" s="6"/>
    </row>
    <row r="76" spans="3:359" x14ac:dyDescent="0.45">
      <c r="S76" s="8">
        <v>47</v>
      </c>
      <c r="T76" s="8" t="s">
        <v>174</v>
      </c>
      <c r="U76" s="15">
        <v>1.5</v>
      </c>
      <c r="V76" s="15">
        <v>1.3414000000000013</v>
      </c>
      <c r="W76" s="15">
        <v>1.8458895899102881</v>
      </c>
      <c r="X76" s="15">
        <v>2.6602259249559221</v>
      </c>
      <c r="Y76" s="15">
        <v>2.6602259249557525</v>
      </c>
      <c r="Z76" s="15">
        <v>2.6602259249556908</v>
      </c>
      <c r="AA76" s="15">
        <v>2.6602259249556144</v>
      </c>
      <c r="AB76" s="15">
        <v>2.5949318684186991</v>
      </c>
      <c r="AC76" s="15">
        <v>2.6602259249552769</v>
      </c>
      <c r="AD76" s="6"/>
      <c r="AT76" s="6"/>
      <c r="BO76" s="8">
        <v>37</v>
      </c>
      <c r="BP76" s="8" t="s">
        <v>110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1.2705694720007759</v>
      </c>
      <c r="BZ76" s="6"/>
      <c r="CU76" s="8">
        <v>35</v>
      </c>
      <c r="CV76" s="8" t="s">
        <v>148</v>
      </c>
      <c r="CW76" s="15">
        <v>0</v>
      </c>
      <c r="CX76" s="15">
        <v>0.15983489791844799</v>
      </c>
      <c r="CY76" s="15">
        <v>0.48131996865993248</v>
      </c>
      <c r="CZ76" s="15">
        <v>1.1279412763696106</v>
      </c>
      <c r="DA76" s="15">
        <v>0.96810637845116265</v>
      </c>
      <c r="DB76" s="15">
        <v>0.64662130770967785</v>
      </c>
      <c r="DC76" s="15">
        <v>0</v>
      </c>
      <c r="DD76" s="15">
        <v>0</v>
      </c>
      <c r="DE76" s="15">
        <v>0</v>
      </c>
      <c r="DF76" s="6"/>
      <c r="DJ76" s="8">
        <v>32</v>
      </c>
      <c r="DK76" s="8" t="s">
        <v>178</v>
      </c>
      <c r="DL76" s="15">
        <v>0</v>
      </c>
      <c r="DM76" s="15">
        <v>5.6891998537462838</v>
      </c>
      <c r="DN76" s="15">
        <v>6.0333377325656254</v>
      </c>
      <c r="DO76" s="15">
        <v>6.2338339335007706</v>
      </c>
      <c r="DP76" s="15">
        <v>6.4684770523009361</v>
      </c>
      <c r="DQ76" s="15">
        <v>6.6532237698082417</v>
      </c>
      <c r="DR76" s="15">
        <v>6.78616082036599</v>
      </c>
      <c r="DS76" s="15">
        <v>6.888944791716014</v>
      </c>
      <c r="DT76" s="15">
        <v>6.9541224562789976</v>
      </c>
      <c r="DU76" s="6"/>
      <c r="IO76" s="8">
        <v>35</v>
      </c>
      <c r="IP76" s="8" t="s">
        <v>187</v>
      </c>
      <c r="IQ76" s="15">
        <v>1.9584145762802623</v>
      </c>
      <c r="IR76" s="15">
        <v>2.0142145138247791</v>
      </c>
      <c r="IS76" s="15">
        <v>2.0725506666285307</v>
      </c>
      <c r="IT76" s="15">
        <v>2.1331116006641997</v>
      </c>
      <c r="IU76" s="15">
        <v>2.1935104602277269</v>
      </c>
      <c r="IV76" s="15">
        <v>2.2545407965466815</v>
      </c>
      <c r="IW76" s="15">
        <v>2.3161132095491341</v>
      </c>
      <c r="IX76" s="15">
        <v>2.3781860369155781</v>
      </c>
      <c r="IY76" s="6"/>
      <c r="KC76" s="8">
        <v>68</v>
      </c>
      <c r="KD76" s="8" t="s">
        <v>182</v>
      </c>
      <c r="KE76" s="15">
        <v>0</v>
      </c>
      <c r="KF76" s="15">
        <v>0</v>
      </c>
      <c r="KG76" s="15">
        <v>0.59725527184288441</v>
      </c>
      <c r="KH76" s="15">
        <v>0.59725527184288441</v>
      </c>
      <c r="KI76" s="15">
        <v>0.59725527184288441</v>
      </c>
      <c r="KJ76" s="15">
        <v>0.59725527184288441</v>
      </c>
      <c r="KK76" s="15">
        <v>0.35835316310573057</v>
      </c>
      <c r="KL76" s="15">
        <v>0</v>
      </c>
      <c r="KM76" s="6"/>
      <c r="LD76" s="6"/>
      <c r="LW76" s="6"/>
      <c r="MQ76" s="6"/>
    </row>
    <row r="77" spans="3:359" x14ac:dyDescent="0.45">
      <c r="S77" s="8">
        <v>50</v>
      </c>
      <c r="T77" s="8" t="s">
        <v>154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0.82932977135519981</v>
      </c>
      <c r="AB77" s="15">
        <v>1.2427728419524904</v>
      </c>
      <c r="AC77" s="15">
        <v>3.3609867503449307</v>
      </c>
      <c r="AD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BO77" s="8">
        <v>53</v>
      </c>
      <c r="BP77" s="8" t="s">
        <v>180</v>
      </c>
      <c r="BQ77" s="15">
        <v>0</v>
      </c>
      <c r="BR77" s="15">
        <v>1.5882118400039381E-3</v>
      </c>
      <c r="BS77" s="15">
        <v>4.387183767391052E-3</v>
      </c>
      <c r="BT77" s="15">
        <v>9.3199286651284418E-3</v>
      </c>
      <c r="BU77" s="15">
        <v>1.6424898770995507E-2</v>
      </c>
      <c r="BV77" s="15">
        <v>2.8946283746446495E-2</v>
      </c>
      <c r="BW77" s="15">
        <v>2.4013538848774996E-2</v>
      </c>
      <c r="BX77" s="15">
        <v>2.3451314741601895E-2</v>
      </c>
      <c r="BY77" s="15">
        <v>8.1309578388126021E-3</v>
      </c>
      <c r="BZ77" s="6"/>
      <c r="CU77" s="8">
        <v>36</v>
      </c>
      <c r="CV77" s="8" t="s">
        <v>152</v>
      </c>
      <c r="CW77" s="15">
        <v>0</v>
      </c>
      <c r="CX77" s="15">
        <v>0</v>
      </c>
      <c r="CY77" s="15">
        <v>0</v>
      </c>
      <c r="CZ77" s="15">
        <v>5.1906210119252526E-2</v>
      </c>
      <c r="DA77" s="15">
        <v>0.1563081389184926</v>
      </c>
      <c r="DB77" s="15">
        <v>0.36629770879767753</v>
      </c>
      <c r="DC77" s="15">
        <v>0.78866173947448537</v>
      </c>
      <c r="DD77" s="15">
        <v>0.87464858899852738</v>
      </c>
      <c r="DE77" s="15">
        <v>1.0929846674146049</v>
      </c>
      <c r="DF77" s="6"/>
      <c r="DJ77" s="8">
        <v>33</v>
      </c>
      <c r="DK77" s="8" t="s">
        <v>181</v>
      </c>
      <c r="DL77" s="15">
        <v>0</v>
      </c>
      <c r="DM77" s="15">
        <v>6.1491886067084138</v>
      </c>
      <c r="DN77" s="15">
        <v>6.3191687168261899</v>
      </c>
      <c r="DO77" s="15">
        <v>6.1296169990662781</v>
      </c>
      <c r="DP77" s="15">
        <v>6.3832317128889215</v>
      </c>
      <c r="DQ77" s="15">
        <v>6.7848980939473131</v>
      </c>
      <c r="DR77" s="15">
        <v>7.3348421346853279</v>
      </c>
      <c r="DS77" s="15">
        <v>7.4459364962539203</v>
      </c>
      <c r="DT77" s="15">
        <v>7.516383969123333</v>
      </c>
      <c r="DU77" s="6"/>
      <c r="IO77" s="8">
        <v>36</v>
      </c>
      <c r="IP77" s="8" t="s">
        <v>190</v>
      </c>
      <c r="IQ77" s="15">
        <v>17.158956297089535</v>
      </c>
      <c r="IR77" s="15">
        <v>17.647856196661472</v>
      </c>
      <c r="IS77" s="15">
        <v>18.042397219895459</v>
      </c>
      <c r="IT77" s="15">
        <v>17.891188714481633</v>
      </c>
      <c r="IU77" s="15">
        <v>17.048993958764125</v>
      </c>
      <c r="IV77" s="15">
        <v>14.825368034050726</v>
      </c>
      <c r="IW77" s="15">
        <v>9.9333920102437538</v>
      </c>
      <c r="IX77" s="15">
        <v>0</v>
      </c>
      <c r="IY77" s="6"/>
      <c r="KC77" s="8">
        <v>69</v>
      </c>
      <c r="KD77" s="8" t="s">
        <v>185</v>
      </c>
      <c r="KE77" s="15">
        <v>0</v>
      </c>
      <c r="KF77" s="15">
        <v>0</v>
      </c>
      <c r="KG77" s="15">
        <v>8.3762958581418412E-2</v>
      </c>
      <c r="KH77" s="15">
        <v>0.25224018737033665</v>
      </c>
      <c r="KI77" s="15">
        <v>0.59110807242461505</v>
      </c>
      <c r="KJ77" s="15">
        <v>0.59110807242461505</v>
      </c>
      <c r="KK77" s="15">
        <v>0.50734511384319669</v>
      </c>
      <c r="KL77" s="15">
        <v>0.33886788505427856</v>
      </c>
      <c r="KM77" s="6"/>
      <c r="LD77" s="6"/>
      <c r="LW77" s="6"/>
      <c r="MQ77" s="6"/>
    </row>
    <row r="78" spans="3:359" x14ac:dyDescent="0.45">
      <c r="U78" s="6"/>
      <c r="V78" s="6"/>
      <c r="W78" s="6"/>
      <c r="X78" s="6"/>
      <c r="Y78" s="6"/>
      <c r="Z78" s="6"/>
      <c r="AA78" s="6"/>
      <c r="AB78" s="6"/>
      <c r="AC78" s="6"/>
      <c r="AD78" s="6"/>
      <c r="AK78" s="6"/>
      <c r="AL78" s="6"/>
      <c r="AM78" s="6"/>
      <c r="AN78" s="6"/>
      <c r="AO78" s="6"/>
      <c r="AP78" s="6"/>
      <c r="BO78" s="8">
        <v>55</v>
      </c>
      <c r="BP78" s="8" t="s">
        <v>183</v>
      </c>
      <c r="BQ78" s="15">
        <v>0</v>
      </c>
      <c r="BR78" s="15">
        <v>1.5882118400048306E-3</v>
      </c>
      <c r="BS78" s="15">
        <v>4.3871837673935665E-3</v>
      </c>
      <c r="BT78" s="15">
        <v>9.3199286651339131E-3</v>
      </c>
      <c r="BU78" s="15">
        <v>1.642489877100534E-2</v>
      </c>
      <c r="BV78" s="15">
        <v>2.8946283746471582E-2</v>
      </c>
      <c r="BW78" s="15">
        <v>4.7857792700002788E-2</v>
      </c>
      <c r="BX78" s="15">
        <v>3.916461075428361E-2</v>
      </c>
      <c r="BY78" s="15">
        <v>2.3844253851457695E-2</v>
      </c>
      <c r="BZ78" s="6"/>
      <c r="CU78" s="8">
        <v>40</v>
      </c>
      <c r="CV78" s="8" t="s">
        <v>161</v>
      </c>
      <c r="CW78" s="15">
        <v>0</v>
      </c>
      <c r="CX78" s="15">
        <v>0.79752569000195295</v>
      </c>
      <c r="CY78" s="15">
        <v>0.83765742487318695</v>
      </c>
      <c r="CZ78" s="15">
        <v>0.85920551074206786</v>
      </c>
      <c r="DA78" s="15">
        <v>0.87742920703619665</v>
      </c>
      <c r="DB78" s="15">
        <v>0.8812944811609168</v>
      </c>
      <c r="DC78" s="15">
        <v>0.85016456262390849</v>
      </c>
      <c r="DD78" s="15">
        <v>0.8042713717176796</v>
      </c>
      <c r="DE78" s="15">
        <v>0.73773571625088219</v>
      </c>
      <c r="DF78" s="6"/>
      <c r="DJ78" s="8">
        <v>34</v>
      </c>
      <c r="DK78" s="8" t="s">
        <v>97</v>
      </c>
      <c r="DL78" s="15">
        <v>0</v>
      </c>
      <c r="DM78" s="15">
        <v>0</v>
      </c>
      <c r="DN78" s="15">
        <v>0.20198234118927971</v>
      </c>
      <c r="DO78" s="15">
        <v>0.60824097489073337</v>
      </c>
      <c r="DP78" s="15">
        <v>0.60824097489073337</v>
      </c>
      <c r="DQ78" s="15">
        <v>0.40625863370145349</v>
      </c>
      <c r="DR78" s="15">
        <v>0</v>
      </c>
      <c r="DS78" s="15">
        <v>0</v>
      </c>
      <c r="DT78" s="15">
        <v>0</v>
      </c>
      <c r="DU78" s="6"/>
      <c r="IO78" s="8">
        <v>37</v>
      </c>
      <c r="IP78" s="8" t="s">
        <v>193</v>
      </c>
      <c r="IQ78" s="15">
        <v>0</v>
      </c>
      <c r="IR78" s="15">
        <v>0</v>
      </c>
      <c r="IS78" s="15">
        <v>0.11658032393549948</v>
      </c>
      <c r="IT78" s="15">
        <v>0.79840294599976647</v>
      </c>
      <c r="IU78" s="15">
        <v>2.1697917774890221</v>
      </c>
      <c r="IV78" s="15">
        <v>4.928144560540332</v>
      </c>
      <c r="IW78" s="15">
        <v>10.359596932518491</v>
      </c>
      <c r="IX78" s="15">
        <v>20.836849749812526</v>
      </c>
      <c r="IY78" s="6"/>
      <c r="KC78" s="8">
        <v>71</v>
      </c>
      <c r="KD78" s="8" t="s">
        <v>188</v>
      </c>
      <c r="KE78" s="15">
        <v>0</v>
      </c>
      <c r="KF78" s="15">
        <v>0</v>
      </c>
      <c r="KG78" s="15">
        <v>8.3762958581214617E-2</v>
      </c>
      <c r="KH78" s="15">
        <v>0.2522401873701593</v>
      </c>
      <c r="KI78" s="15">
        <v>0.59110807242481356</v>
      </c>
      <c r="KJ78" s="15">
        <v>0.69115247457768658</v>
      </c>
      <c r="KK78" s="15">
        <v>0.60738951599647184</v>
      </c>
      <c r="KL78" s="15">
        <v>0.61160731120509271</v>
      </c>
      <c r="KM78" s="6"/>
      <c r="LD78" s="6"/>
      <c r="LW78" s="6"/>
      <c r="MQ78" s="6"/>
    </row>
    <row r="79" spans="3:359" x14ac:dyDescent="0.45">
      <c r="AD79" s="6"/>
      <c r="AK79" s="6"/>
      <c r="AL79" s="6"/>
      <c r="AM79" s="6"/>
      <c r="BO79" s="8">
        <v>56</v>
      </c>
      <c r="BP79" s="8" t="s">
        <v>186</v>
      </c>
      <c r="BQ79" s="15">
        <v>0</v>
      </c>
      <c r="BR79" s="15">
        <v>0</v>
      </c>
      <c r="BS79" s="15">
        <v>0</v>
      </c>
      <c r="BT79" s="15">
        <v>1.6058352568614218E-3</v>
      </c>
      <c r="BU79" s="15">
        <v>4.4132422494982081E-3</v>
      </c>
      <c r="BV79" s="15">
        <v>9.3646643227447805E-3</v>
      </c>
      <c r="BW79" s="15">
        <v>1.6503738285122749E-2</v>
      </c>
      <c r="BX79" s="15">
        <v>2.9085225908472533E-2</v>
      </c>
      <c r="BY79" s="15">
        <v>5.1258105983764228E-2</v>
      </c>
      <c r="BZ79" s="6"/>
      <c r="CU79" s="8">
        <v>41</v>
      </c>
      <c r="CV79" s="8" t="s">
        <v>165</v>
      </c>
      <c r="CW79" s="15">
        <v>0</v>
      </c>
      <c r="CX79" s="15">
        <v>0.16156717419360728</v>
      </c>
      <c r="CY79" s="15">
        <v>0.16969728345447024</v>
      </c>
      <c r="CZ79" s="15">
        <v>0.1740626141086902</v>
      </c>
      <c r="DA79" s="15">
        <v>0.17775447150040916</v>
      </c>
      <c r="DB79" s="15">
        <v>0.17853752015467791</v>
      </c>
      <c r="DC79" s="15">
        <v>0.17223104873564932</v>
      </c>
      <c r="DD79" s="15">
        <v>0.16293375178054062</v>
      </c>
      <c r="DE79" s="15">
        <v>0.14945458995331948</v>
      </c>
      <c r="DF79" s="6"/>
      <c r="DJ79" s="8">
        <v>35</v>
      </c>
      <c r="DK79" s="8" t="s">
        <v>187</v>
      </c>
      <c r="DL79" s="15">
        <v>0</v>
      </c>
      <c r="DM79" s="15">
        <v>0.46938042121895307</v>
      </c>
      <c r="DN79" s="15">
        <v>0.48275419738762493</v>
      </c>
      <c r="DO79" s="15">
        <v>0.49673583759136886</v>
      </c>
      <c r="DP79" s="15">
        <v>0.51125069929193223</v>
      </c>
      <c r="DQ79" s="15">
        <v>0.52572671600792276</v>
      </c>
      <c r="DR79" s="15">
        <v>0.54035408107938554</v>
      </c>
      <c r="DS79" s="15">
        <v>0.55511136766241931</v>
      </c>
      <c r="DT79" s="15">
        <v>0.56998859039574479</v>
      </c>
      <c r="DU79" s="6"/>
      <c r="IO79" s="8">
        <v>39</v>
      </c>
      <c r="IP79" s="8" t="s">
        <v>196</v>
      </c>
      <c r="IQ79" s="15">
        <v>3.8885381385607261</v>
      </c>
      <c r="IR79" s="15">
        <v>3.999331934674748</v>
      </c>
      <c r="IS79" s="15">
        <v>4.1151615234564511</v>
      </c>
      <c r="IT79" s="15">
        <v>4.2354085357880278</v>
      </c>
      <c r="IU79" s="15">
        <v>4.3553337404831609</v>
      </c>
      <c r="IV79" s="15">
        <v>4.4765127764543324</v>
      </c>
      <c r="IW79" s="15">
        <v>4.5987681350201397</v>
      </c>
      <c r="IX79" s="15">
        <v>4.7220170933902494</v>
      </c>
      <c r="IY79" s="6"/>
      <c r="KC79" s="8">
        <v>75</v>
      </c>
      <c r="KD79" s="8" t="s">
        <v>191</v>
      </c>
      <c r="KE79" s="15">
        <v>0.17367077600107028</v>
      </c>
      <c r="KF79" s="15">
        <v>0.1619304392877644</v>
      </c>
      <c r="KG79" s="15">
        <v>0.1471545504655008</v>
      </c>
      <c r="KH79" s="15">
        <v>0.13299850800068896</v>
      </c>
      <c r="KI79" s="15">
        <v>0.11743440017155082</v>
      </c>
      <c r="KJ79" s="15">
        <v>0.10228211411844614</v>
      </c>
      <c r="KK79" s="15">
        <v>8.6716531816226156E-2</v>
      </c>
      <c r="KL79" s="15">
        <v>7.1142976546860776E-2</v>
      </c>
      <c r="KM79" s="6"/>
      <c r="LD79" s="6"/>
      <c r="LW79" s="6"/>
      <c r="MQ79" s="6"/>
    </row>
    <row r="80" spans="3:359" x14ac:dyDescent="0.45">
      <c r="AD80" s="6"/>
      <c r="BO80" s="8">
        <v>57</v>
      </c>
      <c r="BP80" s="8" t="s">
        <v>189</v>
      </c>
      <c r="BQ80" s="15">
        <v>0</v>
      </c>
      <c r="BR80" s="15">
        <v>0</v>
      </c>
      <c r="BS80" s="15">
        <v>0</v>
      </c>
      <c r="BT80" s="15">
        <v>1.6058352568469134E-3</v>
      </c>
      <c r="BU80" s="15">
        <v>4.4132422494830102E-3</v>
      </c>
      <c r="BV80" s="15">
        <v>9.3646643227287604E-3</v>
      </c>
      <c r="BW80" s="15">
        <v>1.650373828510962E-2</v>
      </c>
      <c r="BX80" s="15">
        <v>2.9085225908460185E-2</v>
      </c>
      <c r="BY80" s="15">
        <v>4.3068125177103796E-2</v>
      </c>
      <c r="BZ80" s="6"/>
      <c r="CU80" s="8">
        <v>43</v>
      </c>
      <c r="CV80" s="8" t="s">
        <v>172</v>
      </c>
      <c r="CW80" s="15">
        <v>0</v>
      </c>
      <c r="CX80" s="15">
        <v>0.19083638249310306</v>
      </c>
      <c r="CY80" s="15">
        <v>0.20238001420951579</v>
      </c>
      <c r="CZ80" s="15">
        <v>0.20910538344835741</v>
      </c>
      <c r="DA80" s="15">
        <v>0.21697616407127607</v>
      </c>
      <c r="DB80" s="15">
        <v>0.22317323855502408</v>
      </c>
      <c r="DC80" s="15">
        <v>0.22763242903521747</v>
      </c>
      <c r="DD80" s="15">
        <v>0.23108017595480387</v>
      </c>
      <c r="DE80" s="15">
        <v>0.23326647104798756</v>
      </c>
      <c r="DF80" s="6"/>
      <c r="DJ80" s="8">
        <v>36</v>
      </c>
      <c r="DK80" s="8" t="s">
        <v>190</v>
      </c>
      <c r="DL80" s="15">
        <v>0</v>
      </c>
      <c r="DM80" s="15">
        <v>4.1146457860239947</v>
      </c>
      <c r="DN80" s="15">
        <v>4.2318819323683066</v>
      </c>
      <c r="DO80" s="15">
        <v>4.3264912157393853</v>
      </c>
      <c r="DP80" s="15">
        <v>4.2902320500395748</v>
      </c>
      <c r="DQ80" s="15">
        <v>4.0882772782792234</v>
      </c>
      <c r="DR80" s="15">
        <v>3.5550611034488462</v>
      </c>
      <c r="DS80" s="15">
        <v>2.3819857611506685</v>
      </c>
      <c r="DT80" s="15">
        <v>0</v>
      </c>
      <c r="DU80" s="6"/>
      <c r="IO80" s="8">
        <v>40</v>
      </c>
      <c r="IP80" s="8" t="s">
        <v>199</v>
      </c>
      <c r="IQ80" s="15">
        <v>6.8346343644539287</v>
      </c>
      <c r="IR80" s="15">
        <v>6.522191598890867</v>
      </c>
      <c r="IS80" s="15">
        <v>5.6275280412173352</v>
      </c>
      <c r="IT80" s="15">
        <v>3.9792288324124097</v>
      </c>
      <c r="IU80" s="15">
        <v>4.5473030201589948</v>
      </c>
      <c r="IV80" s="15">
        <v>5.6136330831434167</v>
      </c>
      <c r="IW80" s="15">
        <v>7.6637574665237702</v>
      </c>
      <c r="IX80" s="15">
        <v>7.6728519382821823</v>
      </c>
      <c r="IY80" s="6"/>
      <c r="KC80" s="8">
        <v>77</v>
      </c>
      <c r="KD80" s="8" t="s">
        <v>194</v>
      </c>
      <c r="KE80" s="15">
        <v>0.24730940515888547</v>
      </c>
      <c r="KF80" s="15">
        <v>0.2305910155956612</v>
      </c>
      <c r="KG80" s="15">
        <v>0.2095499610240823</v>
      </c>
      <c r="KH80" s="15">
        <v>0.18939157558935299</v>
      </c>
      <c r="KI80" s="15">
        <v>0.16722808707571904</v>
      </c>
      <c r="KJ80" s="15">
        <v>0.14565103803571455</v>
      </c>
      <c r="KK80" s="15">
        <v>0.12348544985357231</v>
      </c>
      <c r="KL80" s="15">
        <v>0.10130850806429734</v>
      </c>
      <c r="KM80" s="6"/>
      <c r="LD80" s="6"/>
      <c r="LW80" s="6"/>
      <c r="MQ80" s="6"/>
    </row>
    <row r="81" spans="21:355" x14ac:dyDescent="0.45">
      <c r="U81" s="6"/>
      <c r="V81" s="6"/>
      <c r="W81" s="6"/>
      <c r="X81" s="6"/>
      <c r="Y81" s="6"/>
      <c r="Z81" s="6"/>
      <c r="AA81" s="6"/>
      <c r="AB81" s="6"/>
      <c r="AC81" s="6"/>
      <c r="AD81" s="6"/>
      <c r="BO81" s="8">
        <v>58</v>
      </c>
      <c r="BP81" s="8" t="s">
        <v>192</v>
      </c>
      <c r="BQ81" s="15">
        <v>0</v>
      </c>
      <c r="BR81" s="15">
        <v>3.8117084160022995E-3</v>
      </c>
      <c r="BS81" s="15">
        <v>1.0529241041725456E-2</v>
      </c>
      <c r="BT81" s="15">
        <v>2.2367828796291764E-2</v>
      </c>
      <c r="BU81" s="15">
        <v>3.9419757050380463E-2</v>
      </c>
      <c r="BV81" s="15">
        <v>6.9471080991498582E-2</v>
      </c>
      <c r="BW81" s="15">
        <v>0.11291633228320407</v>
      </c>
      <c r="BX81" s="15">
        <v>0.10858818297303575</v>
      </c>
      <c r="BY81" s="15">
        <v>7.1819326406205877E-2</v>
      </c>
      <c r="BZ81" s="6"/>
      <c r="CU81" s="8">
        <v>44</v>
      </c>
      <c r="CV81" s="8" t="s">
        <v>176</v>
      </c>
      <c r="CW81" s="15">
        <v>0</v>
      </c>
      <c r="CX81" s="15">
        <v>1.9358472877846855</v>
      </c>
      <c r="CY81" s="15">
        <v>2.0529460708231784</v>
      </c>
      <c r="CZ81" s="15">
        <v>2.1211683229446132</v>
      </c>
      <c r="DA81" s="15">
        <v>2.2010096462947568</v>
      </c>
      <c r="DB81" s="15">
        <v>2.2638728680495781</v>
      </c>
      <c r="DC81" s="15">
        <v>2.3091069669358735</v>
      </c>
      <c r="DD81" s="15">
        <v>2.3440809663172471</v>
      </c>
      <c r="DE81" s="15">
        <v>2.3662587783843212</v>
      </c>
      <c r="DF81" s="6"/>
      <c r="DJ81" s="8">
        <v>37</v>
      </c>
      <c r="DK81" s="8" t="s">
        <v>193</v>
      </c>
      <c r="DL81" s="15">
        <v>0</v>
      </c>
      <c r="DM81" s="15">
        <v>0</v>
      </c>
      <c r="DN81" s="15">
        <v>0</v>
      </c>
      <c r="DO81" s="15">
        <v>3.0745983735104301E-2</v>
      </c>
      <c r="DP81" s="15">
        <v>0.21056455466146842</v>
      </c>
      <c r="DQ81" s="15">
        <v>0.57224392974024108</v>
      </c>
      <c r="DR81" s="15">
        <v>1.2997103403696812</v>
      </c>
      <c r="DS81" s="15">
        <v>2.7321591503354852</v>
      </c>
      <c r="DT81" s="15">
        <v>5.4953479444181399</v>
      </c>
      <c r="DU81" s="6"/>
      <c r="IO81" s="8">
        <v>41</v>
      </c>
      <c r="IP81" s="8" t="s">
        <v>105</v>
      </c>
      <c r="IQ81" s="15">
        <v>6.1964365484407508E-2</v>
      </c>
      <c r="IR81" s="15">
        <v>0.18659683737099872</v>
      </c>
      <c r="IS81" s="15">
        <v>0.43727725549594204</v>
      </c>
      <c r="IT81" s="15">
        <v>0.87952075077243508</v>
      </c>
      <c r="IU81" s="15">
        <v>0.75488827888584387</v>
      </c>
      <c r="IV81" s="15">
        <v>0.50420786076090063</v>
      </c>
      <c r="IW81" s="15">
        <v>0</v>
      </c>
      <c r="IX81" s="15">
        <v>0</v>
      </c>
      <c r="IY81" s="6"/>
      <c r="KC81" s="8">
        <v>78</v>
      </c>
      <c r="KD81" s="8" t="s">
        <v>197</v>
      </c>
      <c r="KE81" s="15">
        <v>4.5849118502501236E-2</v>
      </c>
      <c r="KF81" s="15">
        <v>4.2749667335794828E-2</v>
      </c>
      <c r="KG81" s="15">
        <v>3.8848829823875143E-2</v>
      </c>
      <c r="KH81" s="15">
        <v>3.5111631871250049E-2</v>
      </c>
      <c r="KI81" s="15">
        <v>3.1002704390011477E-2</v>
      </c>
      <c r="KJ81" s="15">
        <v>2.700249793798163E-2</v>
      </c>
      <c r="KK81" s="15">
        <v>2.2893181195502748E-2</v>
      </c>
      <c r="KL81" s="15">
        <v>1.8781759588003547E-2</v>
      </c>
      <c r="KM81" s="6"/>
      <c r="LD81" s="6"/>
      <c r="LW81" s="6"/>
      <c r="MQ81" s="6"/>
    </row>
    <row r="82" spans="21:355" x14ac:dyDescent="0.45">
      <c r="U82" s="6"/>
      <c r="V82" s="6"/>
      <c r="W82" s="6"/>
      <c r="X82" s="6"/>
      <c r="Y82" s="6"/>
      <c r="Z82" s="6"/>
      <c r="BO82" s="8">
        <v>59</v>
      </c>
      <c r="BP82" s="8" t="s">
        <v>195</v>
      </c>
      <c r="BQ82" s="15">
        <v>0</v>
      </c>
      <c r="BR82" s="15">
        <v>3.8117084160023407E-3</v>
      </c>
      <c r="BS82" s="15">
        <v>1.0529241041725704E-2</v>
      </c>
      <c r="BT82" s="15">
        <v>2.2367828796291882E-2</v>
      </c>
      <c r="BU82" s="15">
        <v>3.9419757050362693E-2</v>
      </c>
      <c r="BV82" s="15">
        <v>3.2702224424711226E-2</v>
      </c>
      <c r="BW82" s="15">
        <v>2.0863636670148931E-2</v>
      </c>
      <c r="BX82" s="15">
        <v>0</v>
      </c>
      <c r="BY82" s="15">
        <v>0</v>
      </c>
      <c r="BZ82" s="6"/>
      <c r="CU82" s="8">
        <v>46</v>
      </c>
      <c r="CV82" s="8" t="s">
        <v>178</v>
      </c>
      <c r="CW82" s="15">
        <v>0</v>
      </c>
      <c r="CX82" s="15">
        <v>0.2305410478404625</v>
      </c>
      <c r="CY82" s="15">
        <v>0.24448640205971381</v>
      </c>
      <c r="CZ82" s="15">
        <v>0.25261102510686922</v>
      </c>
      <c r="DA82" s="15">
        <v>0.26211936931473234</v>
      </c>
      <c r="DB82" s="15">
        <v>0.26960578268289243</v>
      </c>
      <c r="DC82" s="15">
        <v>0.27499273475352898</v>
      </c>
      <c r="DD82" s="15">
        <v>0.2791578063040801</v>
      </c>
      <c r="DE82" s="15">
        <v>0.2817989733346688</v>
      </c>
      <c r="DF82" s="6"/>
      <c r="DJ82" s="8">
        <v>38</v>
      </c>
      <c r="DK82" s="8" t="s">
        <v>204</v>
      </c>
      <c r="DL82" s="15">
        <v>0</v>
      </c>
      <c r="DM82" s="15">
        <v>3.0663211860821185</v>
      </c>
      <c r="DN82" s="15">
        <v>3.1536880453503446</v>
      </c>
      <c r="DO82" s="15">
        <v>3.2450258976229747</v>
      </c>
      <c r="DP82" s="15">
        <v>3.3398471256364468</v>
      </c>
      <c r="DQ82" s="15">
        <v>3.4344145910434412</v>
      </c>
      <c r="DR82" s="15">
        <v>3.5299707697582181</v>
      </c>
      <c r="DS82" s="15">
        <v>3.6263756866512113</v>
      </c>
      <c r="DT82" s="15">
        <v>3.7235641103587427</v>
      </c>
      <c r="DU82" s="6"/>
      <c r="IO82" s="8">
        <v>42</v>
      </c>
      <c r="IP82" s="8" t="s">
        <v>205</v>
      </c>
      <c r="IQ82" s="15">
        <v>4.4600688234808681</v>
      </c>
      <c r="IR82" s="15">
        <v>4.5772537622781799</v>
      </c>
      <c r="IS82" s="15">
        <v>4.6453013705032618</v>
      </c>
      <c r="IT82" s="15">
        <v>4.7212940864721213</v>
      </c>
      <c r="IU82" s="15">
        <v>4.7650883290614949</v>
      </c>
      <c r="IV82" s="15">
        <v>4.8051445417999989</v>
      </c>
      <c r="IW82" s="15">
        <v>4.8261101579810246</v>
      </c>
      <c r="IX82" s="15">
        <v>4.8318372341207185</v>
      </c>
      <c r="IY82" s="6"/>
      <c r="KC82" s="8">
        <v>81</v>
      </c>
      <c r="KD82" s="8" t="s">
        <v>202</v>
      </c>
      <c r="KE82" s="15">
        <v>1.335963970175563</v>
      </c>
      <c r="KF82" s="15">
        <v>4.0230647038341543</v>
      </c>
      <c r="KG82" s="15">
        <v>4.0230647038341543</v>
      </c>
      <c r="KH82" s="15">
        <v>4.0230647038341543</v>
      </c>
      <c r="KI82" s="15">
        <v>4.0230647038341543</v>
      </c>
      <c r="KJ82" s="15">
        <v>4.0230647038341543</v>
      </c>
      <c r="KK82" s="15">
        <v>2.6871007336585913</v>
      </c>
      <c r="KL82" s="15">
        <v>0</v>
      </c>
      <c r="KM82" s="6"/>
      <c r="LD82" s="6"/>
      <c r="LW82" s="6"/>
      <c r="MQ82" s="6"/>
    </row>
    <row r="83" spans="21:355" x14ac:dyDescent="0.45">
      <c r="BO83" s="8">
        <v>60</v>
      </c>
      <c r="BP83" s="8" t="s">
        <v>198</v>
      </c>
      <c r="BQ83" s="15">
        <v>0</v>
      </c>
      <c r="BR83" s="15">
        <v>3.8117084160013059E-3</v>
      </c>
      <c r="BS83" s="15">
        <v>1.0529241041723545E-2</v>
      </c>
      <c r="BT83" s="15">
        <v>2.2367828796289325E-2</v>
      </c>
      <c r="BU83" s="15">
        <v>3.941975705038011E-2</v>
      </c>
      <c r="BV83" s="15">
        <v>6.9471080991500025E-2</v>
      </c>
      <c r="BW83" s="15">
        <v>5.7632493236977125E-2</v>
      </c>
      <c r="BX83" s="15">
        <v>3.676885656690506E-2</v>
      </c>
      <c r="BY83" s="15">
        <v>0</v>
      </c>
      <c r="BZ83" s="6"/>
      <c r="CU83" s="8">
        <v>47</v>
      </c>
      <c r="CV83" s="8" t="s">
        <v>181</v>
      </c>
      <c r="CW83" s="15">
        <v>0</v>
      </c>
      <c r="CX83" s="15">
        <v>1.7655549608671999</v>
      </c>
      <c r="CY83" s="15">
        <v>1.8143596480969573</v>
      </c>
      <c r="CZ83" s="15">
        <v>1.7599355611098038</v>
      </c>
      <c r="DA83" s="15">
        <v>1.8327534147775206</v>
      </c>
      <c r="DB83" s="15">
        <v>1.9480798614110748</v>
      </c>
      <c r="DC83" s="15">
        <v>2.1059797879583102</v>
      </c>
      <c r="DD83" s="15">
        <v>2.137877199753067</v>
      </c>
      <c r="DE83" s="15">
        <v>2.1581040773397229</v>
      </c>
      <c r="DF83" s="6"/>
      <c r="DJ83" s="8">
        <v>39</v>
      </c>
      <c r="DK83" s="8" t="s">
        <v>196</v>
      </c>
      <c r="DL83" s="15">
        <v>0</v>
      </c>
      <c r="DM83" s="15">
        <v>4.1399150806704643</v>
      </c>
      <c r="DN83" s="15">
        <v>4.2578712099491502</v>
      </c>
      <c r="DO83" s="15">
        <v>4.3811886738130177</v>
      </c>
      <c r="DP83" s="15">
        <v>4.5092091282919133</v>
      </c>
      <c r="DQ83" s="15">
        <v>4.6368869716815722</v>
      </c>
      <c r="DR83" s="15">
        <v>4.765899701042084</v>
      </c>
      <c r="DS83" s="15">
        <v>4.896058332534043</v>
      </c>
      <c r="DT83" s="15">
        <v>5.0272747957014072</v>
      </c>
      <c r="DU83" s="6"/>
      <c r="IO83" s="8">
        <v>44</v>
      </c>
      <c r="IP83" s="8" t="s">
        <v>208</v>
      </c>
      <c r="IQ83" s="15">
        <v>1.7207452365279505</v>
      </c>
      <c r="IR83" s="15">
        <v>1.7659565176110239</v>
      </c>
      <c r="IS83" s="15">
        <v>1.7922100581604388</v>
      </c>
      <c r="IT83" s="15">
        <v>1.8215289115659776</v>
      </c>
      <c r="IU83" s="15">
        <v>1.8384252280367774</v>
      </c>
      <c r="IV83" s="15">
        <v>1.8538793701119625</v>
      </c>
      <c r="IW83" s="15">
        <v>1.8619681430888817</v>
      </c>
      <c r="IX83" s="15">
        <v>1.8641777141463298</v>
      </c>
      <c r="IY83" s="6"/>
      <c r="KC83" s="8">
        <v>82</v>
      </c>
      <c r="KD83" s="8" t="s">
        <v>206</v>
      </c>
      <c r="KE83" s="15">
        <v>1.981442344336027E-2</v>
      </c>
      <c r="KF83" s="15">
        <v>1.981442344336027E-2</v>
      </c>
      <c r="KG83" s="15">
        <v>1.3758178531907432</v>
      </c>
      <c r="KH83" s="15">
        <v>1.3758178531907432</v>
      </c>
      <c r="KI83" s="15">
        <v>1.3758178531907432</v>
      </c>
      <c r="KJ83" s="15">
        <v>1.3560034297473829</v>
      </c>
      <c r="KK83" s="15">
        <v>1.3560034297473829</v>
      </c>
      <c r="KL83" s="15">
        <v>0</v>
      </c>
      <c r="KM83" s="6"/>
      <c r="LD83" s="6"/>
      <c r="LW83" s="6"/>
      <c r="MQ83" s="6"/>
    </row>
    <row r="84" spans="21:355" x14ac:dyDescent="0.45">
      <c r="BO84" s="8">
        <v>61</v>
      </c>
      <c r="BP84" s="8" t="s">
        <v>201</v>
      </c>
      <c r="BQ84" s="15">
        <v>0</v>
      </c>
      <c r="BR84" s="15">
        <v>0</v>
      </c>
      <c r="BS84" s="15">
        <v>0</v>
      </c>
      <c r="BT84" s="15">
        <v>3.8293318328396172E-3</v>
      </c>
      <c r="BU84" s="15">
        <v>1.055529952381278E-2</v>
      </c>
      <c r="BV84" s="15">
        <v>2.241256445388725E-2</v>
      </c>
      <c r="BW84" s="15">
        <v>3.9498596564487121E-2</v>
      </c>
      <c r="BX84" s="15">
        <v>6.96100231534902E-2</v>
      </c>
      <c r="BY84" s="15">
        <v>0.12267664537190612</v>
      </c>
      <c r="BZ84" s="6"/>
      <c r="CU84" s="8">
        <v>48</v>
      </c>
      <c r="CV84" s="8" t="s">
        <v>97</v>
      </c>
      <c r="CW84" s="15">
        <v>0</v>
      </c>
      <c r="CX84" s="15">
        <v>0</v>
      </c>
      <c r="CY84" s="15">
        <v>9.3622392984199429E-2</v>
      </c>
      <c r="CZ84" s="15">
        <v>0.28193046602499311</v>
      </c>
      <c r="DA84" s="15">
        <v>0.28193046602499311</v>
      </c>
      <c r="DB84" s="15">
        <v>0.18830807304079369</v>
      </c>
      <c r="DC84" s="15">
        <v>0</v>
      </c>
      <c r="DD84" s="15">
        <v>0</v>
      </c>
      <c r="DE84" s="15">
        <v>0</v>
      </c>
      <c r="DF84" s="6"/>
      <c r="DJ84" s="8">
        <v>40</v>
      </c>
      <c r="DK84" s="8" t="s">
        <v>199</v>
      </c>
      <c r="DL84" s="15">
        <v>0</v>
      </c>
      <c r="DM84" s="15">
        <v>3.0911310495052322</v>
      </c>
      <c r="DN84" s="15">
        <v>2.9498211443480109</v>
      </c>
      <c r="DO84" s="15">
        <v>2.5451876036909424</v>
      </c>
      <c r="DP84" s="15">
        <v>1.7997038526199518</v>
      </c>
      <c r="DQ84" s="15">
        <v>2.0566293392705068</v>
      </c>
      <c r="DR84" s="15">
        <v>2.5389032680493386</v>
      </c>
      <c r="DS84" s="15">
        <v>3.4661223113640447</v>
      </c>
      <c r="DT84" s="15">
        <v>3.470235509310299</v>
      </c>
      <c r="DU84" s="6"/>
      <c r="IO84" s="8">
        <v>45</v>
      </c>
      <c r="IP84" s="8" t="s">
        <v>211</v>
      </c>
      <c r="IQ84" s="15">
        <v>1.1360196912328377</v>
      </c>
      <c r="IR84" s="15">
        <v>1.0840869739672363</v>
      </c>
      <c r="IS84" s="15">
        <v>0.93538034763595868</v>
      </c>
      <c r="IT84" s="15">
        <v>0.66140806786255357</v>
      </c>
      <c r="IU84" s="15">
        <v>8.1567519258952587E-2</v>
      </c>
      <c r="IV84" s="15">
        <v>0</v>
      </c>
      <c r="IW84" s="15">
        <v>0</v>
      </c>
      <c r="IX84" s="15">
        <v>0</v>
      </c>
      <c r="IY84" s="6"/>
      <c r="KC84" s="8">
        <v>91</v>
      </c>
      <c r="KD84" s="8" t="s">
        <v>209</v>
      </c>
      <c r="KE84" s="15">
        <v>0.26667166707072343</v>
      </c>
      <c r="KF84" s="15">
        <v>0.80304364133579664</v>
      </c>
      <c r="KG84" s="15">
        <v>1.8818792669472209</v>
      </c>
      <c r="KH84" s="15">
        <v>3.7851313895809597</v>
      </c>
      <c r="KI84" s="15">
        <v>6.6943802301850823</v>
      </c>
      <c r="KJ84" s="15">
        <v>5.6155446045736586</v>
      </c>
      <c r="KK84" s="15">
        <v>3.4456208148691965</v>
      </c>
      <c r="KL84" s="15">
        <v>0</v>
      </c>
      <c r="KM84" s="6"/>
      <c r="LD84" s="6"/>
      <c r="LW84" s="6"/>
      <c r="MQ84" s="6"/>
    </row>
    <row r="85" spans="21:355" x14ac:dyDescent="0.45">
      <c r="BO85" s="8">
        <v>62</v>
      </c>
      <c r="BP85" s="8" t="s">
        <v>203</v>
      </c>
      <c r="BQ85" s="15">
        <v>0</v>
      </c>
      <c r="BR85" s="15">
        <v>0</v>
      </c>
      <c r="BS85" s="15">
        <v>0</v>
      </c>
      <c r="BT85" s="15">
        <v>3.8293318328391471E-3</v>
      </c>
      <c r="BU85" s="15">
        <v>1.0555299523811736E-2</v>
      </c>
      <c r="BV85" s="15">
        <v>2.2412564453885106E-2</v>
      </c>
      <c r="BW85" s="15">
        <v>3.9498596564481965E-2</v>
      </c>
      <c r="BX85" s="15">
        <v>6.9610023153481804E-2</v>
      </c>
      <c r="BY85" s="15">
        <v>0.101037785914756</v>
      </c>
      <c r="BZ85" s="6"/>
      <c r="CU85" s="8">
        <v>49</v>
      </c>
      <c r="CV85" s="8" t="s">
        <v>187</v>
      </c>
      <c r="CW85" s="15">
        <v>0</v>
      </c>
      <c r="CX85" s="15">
        <v>0.42528463246277204</v>
      </c>
      <c r="CY85" s="15">
        <v>0.43740201364318532</v>
      </c>
      <c r="CZ85" s="15">
        <v>0.45007015327251648</v>
      </c>
      <c r="DA85" s="15">
        <v>0.46322142108113384</v>
      </c>
      <c r="DB85" s="15">
        <v>0.47633749318443347</v>
      </c>
      <c r="DC85" s="15">
        <v>0.48959069527190185</v>
      </c>
      <c r="DD85" s="15">
        <v>0.50296161343741641</v>
      </c>
      <c r="DE85" s="15">
        <v>0.51644120039116725</v>
      </c>
      <c r="DF85" s="6"/>
      <c r="DJ85" s="8">
        <v>41</v>
      </c>
      <c r="DK85" s="8" t="s">
        <v>105</v>
      </c>
      <c r="DL85" s="15">
        <v>0</v>
      </c>
      <c r="DM85" s="15">
        <v>0.1120996172716528</v>
      </c>
      <c r="DN85" s="15">
        <v>0.33757198818816886</v>
      </c>
      <c r="DO85" s="15">
        <v>0.79107746201369078</v>
      </c>
      <c r="DP85" s="15">
        <v>1.5911393390912161</v>
      </c>
      <c r="DQ85" s="15">
        <v>1.3656669681746998</v>
      </c>
      <c r="DR85" s="15">
        <v>0.91216149434917793</v>
      </c>
      <c r="DS85" s="15">
        <v>0</v>
      </c>
      <c r="DT85" s="15">
        <v>0</v>
      </c>
      <c r="DU85" s="6"/>
      <c r="IO85" s="8">
        <v>46</v>
      </c>
      <c r="IP85" s="8" t="s">
        <v>111</v>
      </c>
      <c r="IQ85" s="15">
        <v>1.0299415534472642E-2</v>
      </c>
      <c r="IR85" s="15">
        <v>3.1015218996739452E-2</v>
      </c>
      <c r="IS85" s="15">
        <v>7.2682099185363128E-2</v>
      </c>
      <c r="IT85" s="15">
        <v>0.14618966259891353</v>
      </c>
      <c r="IU85" s="15">
        <v>0.29403962860638794</v>
      </c>
      <c r="IV85" s="15">
        <v>0.31707467776511294</v>
      </c>
      <c r="IW85" s="15">
        <v>0.3184581254297088</v>
      </c>
      <c r="IX85" s="15">
        <v>0.31883603512711295</v>
      </c>
      <c r="IY85" s="6"/>
      <c r="KC85" s="8">
        <v>92</v>
      </c>
      <c r="KD85" s="8" t="s">
        <v>212</v>
      </c>
      <c r="KE85" s="15">
        <v>2.1454713883066439</v>
      </c>
      <c r="KF85" s="15">
        <v>2.1615442952636692</v>
      </c>
      <c r="KG85" s="15">
        <v>2.1765087208711447</v>
      </c>
      <c r="KH85" s="15">
        <v>2.1903646651291155</v>
      </c>
      <c r="KI85" s="15">
        <v>2.203112128037549</v>
      </c>
      <c r="KJ85" s="15">
        <v>2.2147511095964365</v>
      </c>
      <c r="KK85" s="15">
        <v>2.2252816098057844</v>
      </c>
      <c r="KL85" s="15">
        <v>2.2347036286655597</v>
      </c>
      <c r="KM85" s="6"/>
      <c r="LD85" s="6"/>
      <c r="LW85" s="6"/>
      <c r="MQ85" s="6"/>
    </row>
    <row r="86" spans="21:355" x14ac:dyDescent="0.45">
      <c r="BO86" s="8">
        <v>63</v>
      </c>
      <c r="BP86" s="8" t="s">
        <v>207</v>
      </c>
      <c r="BQ86" s="15">
        <v>0</v>
      </c>
      <c r="BR86" s="15">
        <v>3.1764236800039354E-3</v>
      </c>
      <c r="BS86" s="15">
        <v>8.7743675347748198E-3</v>
      </c>
      <c r="BT86" s="15">
        <v>1.8639857330247311E-2</v>
      </c>
      <c r="BU86" s="15">
        <v>2.5172487375003043E-2</v>
      </c>
      <c r="BV86" s="15">
        <v>1.9574543520268748E-2</v>
      </c>
      <c r="BW86" s="15">
        <v>9.7090537248071488E-3</v>
      </c>
      <c r="BX86" s="15">
        <v>0</v>
      </c>
      <c r="BY86" s="15">
        <v>0</v>
      </c>
      <c r="BZ86" s="6"/>
      <c r="CU86" s="8">
        <v>50</v>
      </c>
      <c r="CV86" s="8" t="s">
        <v>190</v>
      </c>
      <c r="CW86" s="15">
        <v>0</v>
      </c>
      <c r="CX86" s="15">
        <v>3.7419401042170053</v>
      </c>
      <c r="CY86" s="15">
        <v>3.8485569700380453</v>
      </c>
      <c r="CZ86" s="15">
        <v>3.9345965199988129</v>
      </c>
      <c r="DA86" s="15">
        <v>3.9016217189264029</v>
      </c>
      <c r="DB86" s="15">
        <v>3.7179600627384253</v>
      </c>
      <c r="DC86" s="15">
        <v>3.2330427472328771</v>
      </c>
      <c r="DD86" s="15">
        <v>2.1662248734991296</v>
      </c>
      <c r="DE86" s="15">
        <v>0</v>
      </c>
      <c r="DF86" s="6"/>
      <c r="DJ86" s="8">
        <v>42</v>
      </c>
      <c r="DK86" s="8" t="s">
        <v>205</v>
      </c>
      <c r="DL86" s="15">
        <v>0</v>
      </c>
      <c r="DM86" s="15">
        <v>2.0171767092572348</v>
      </c>
      <c r="DN86" s="15">
        <v>2.070176503335118</v>
      </c>
      <c r="DO86" s="15">
        <v>2.1009527213409123</v>
      </c>
      <c r="DP86" s="15">
        <v>2.1353223113164197</v>
      </c>
      <c r="DQ86" s="15">
        <v>2.1551293433706706</v>
      </c>
      <c r="DR86" s="15">
        <v>2.1732457587434051</v>
      </c>
      <c r="DS86" s="15">
        <v>2.1827279784869518</v>
      </c>
      <c r="DT86" s="15">
        <v>2.1853181906694008</v>
      </c>
      <c r="DU86" s="6"/>
      <c r="IO86" s="8">
        <v>47</v>
      </c>
      <c r="IP86" s="8" t="s">
        <v>118</v>
      </c>
      <c r="IQ86" s="15">
        <v>2.631550708596889</v>
      </c>
      <c r="IR86" s="15">
        <v>2.6963278118355016</v>
      </c>
      <c r="IS86" s="15">
        <v>2.7156434501356728</v>
      </c>
      <c r="IT86" s="15">
        <v>2.7383817760051259</v>
      </c>
      <c r="IU86" s="15">
        <v>2.7355707671985541</v>
      </c>
      <c r="IV86" s="15">
        <v>2.6900296836220217</v>
      </c>
      <c r="IW86" s="15">
        <v>2.6216237662661284</v>
      </c>
      <c r="IX86" s="15">
        <v>2.5229454803747271</v>
      </c>
      <c r="IY86" s="6"/>
      <c r="KC86" s="8">
        <v>98</v>
      </c>
      <c r="KD86" s="8" t="s">
        <v>360</v>
      </c>
      <c r="KE86" s="15">
        <v>0</v>
      </c>
      <c r="KF86" s="15">
        <v>0</v>
      </c>
      <c r="KG86" s="15">
        <v>6.4197600608337364</v>
      </c>
      <c r="KH86" s="15">
        <v>6.4135894349504268</v>
      </c>
      <c r="KI86" s="15">
        <v>6.4125853356938807</v>
      </c>
      <c r="KJ86" s="15">
        <v>6.41505014909173</v>
      </c>
      <c r="KK86" s="15">
        <v>5.6943170697535042</v>
      </c>
      <c r="KL86" s="15">
        <v>0</v>
      </c>
      <c r="KM86" s="6"/>
      <c r="LD86" s="6"/>
      <c r="LW86" s="6"/>
      <c r="MQ86" s="6"/>
    </row>
    <row r="87" spans="21:355" x14ac:dyDescent="0.45">
      <c r="BO87" s="8">
        <v>65</v>
      </c>
      <c r="BP87" s="8" t="s">
        <v>210</v>
      </c>
      <c r="BQ87" s="15">
        <v>0</v>
      </c>
      <c r="BR87" s="15">
        <v>3.1764236800022596E-3</v>
      </c>
      <c r="BS87" s="15">
        <v>8.7743675347718396E-3</v>
      </c>
      <c r="BT87" s="15">
        <v>1.8639857330243703E-2</v>
      </c>
      <c r="BU87" s="15">
        <v>3.2849797541982612E-2</v>
      </c>
      <c r="BV87" s="15">
        <v>3.0801832164437978E-2</v>
      </c>
      <c r="BW87" s="15">
        <v>2.0936342368976124E-2</v>
      </c>
      <c r="BX87" s="15">
        <v>3.5499784772393956E-3</v>
      </c>
      <c r="BY87" s="15">
        <v>0</v>
      </c>
      <c r="BZ87" s="6"/>
      <c r="CU87" s="8">
        <v>51</v>
      </c>
      <c r="CV87" s="8" t="s">
        <v>193</v>
      </c>
      <c r="CW87" s="15">
        <v>0</v>
      </c>
      <c r="CX87" s="15">
        <v>0</v>
      </c>
      <c r="CY87" s="15">
        <v>0</v>
      </c>
      <c r="CZ87" s="15">
        <v>2.4716822060080638E-2</v>
      </c>
      <c r="DA87" s="15">
        <v>0.16927370659425031</v>
      </c>
      <c r="DB87" s="15">
        <v>0.46002923530470169</v>
      </c>
      <c r="DC87" s="15">
        <v>1.0448424577772022</v>
      </c>
      <c r="DD87" s="15">
        <v>2.1963939140955318</v>
      </c>
      <c r="DE87" s="15">
        <v>4.4177326856948707</v>
      </c>
      <c r="DF87" s="6"/>
      <c r="DJ87" s="8">
        <v>43</v>
      </c>
      <c r="DK87" s="8" t="s">
        <v>215</v>
      </c>
      <c r="DL87" s="15">
        <v>0</v>
      </c>
      <c r="DM87" s="15">
        <v>1.8283024436936191</v>
      </c>
      <c r="DN87" s="15">
        <v>1.8763397091365375</v>
      </c>
      <c r="DO87" s="15">
        <v>1.904234258151255</v>
      </c>
      <c r="DP87" s="15">
        <v>1.93538572101146</v>
      </c>
      <c r="DQ87" s="15">
        <v>1.9533381616384431</v>
      </c>
      <c r="DR87" s="15">
        <v>1.9697582830610896</v>
      </c>
      <c r="DS87" s="15">
        <v>1.9783526543173373</v>
      </c>
      <c r="DT87" s="15">
        <v>1.9807003372155598</v>
      </c>
      <c r="DU87" s="6"/>
      <c r="IO87" s="8">
        <v>48</v>
      </c>
      <c r="IP87" s="8" t="s">
        <v>216</v>
      </c>
      <c r="IQ87" s="15">
        <v>1.2417591260598941</v>
      </c>
      <c r="IR87" s="15">
        <v>1.1061780670679358</v>
      </c>
      <c r="IS87" s="15">
        <v>0.91344111585185594</v>
      </c>
      <c r="IT87" s="15">
        <v>0.60726697710850674</v>
      </c>
      <c r="IU87" s="15">
        <v>6.7981978647629849E-4</v>
      </c>
      <c r="IV87" s="15">
        <v>0</v>
      </c>
      <c r="IW87" s="15">
        <v>0</v>
      </c>
      <c r="IX87" s="15">
        <v>0</v>
      </c>
      <c r="IY87" s="6"/>
      <c r="KC87" s="8">
        <v>101</v>
      </c>
      <c r="KD87" s="8" t="s">
        <v>54</v>
      </c>
      <c r="KE87" s="15">
        <v>0</v>
      </c>
      <c r="KF87" s="15">
        <v>0</v>
      </c>
      <c r="KG87" s="15">
        <v>25.953324852672786</v>
      </c>
      <c r="KH87" s="15">
        <v>44.258068021047059</v>
      </c>
      <c r="KI87" s="15">
        <v>99.317347961833391</v>
      </c>
      <c r="KJ87" s="15">
        <v>130.05153662756297</v>
      </c>
      <c r="KK87" s="15">
        <v>135.64535882724289</v>
      </c>
      <c r="KL87" s="15">
        <v>152.93094710538821</v>
      </c>
      <c r="KM87" s="6"/>
      <c r="LD87" s="6"/>
      <c r="LW87" s="6"/>
      <c r="MQ87" s="6"/>
    </row>
    <row r="88" spans="21:355" x14ac:dyDescent="0.45">
      <c r="BO88" s="8">
        <v>66</v>
      </c>
      <c r="BP88" s="8" t="s">
        <v>213</v>
      </c>
      <c r="BQ88" s="15">
        <v>0</v>
      </c>
      <c r="BR88" s="15">
        <v>0</v>
      </c>
      <c r="BS88" s="15">
        <v>0</v>
      </c>
      <c r="BT88" s="15">
        <v>3.1940470968434358E-3</v>
      </c>
      <c r="BU88" s="15">
        <v>8.8004260168592172E-3</v>
      </c>
      <c r="BV88" s="15">
        <v>1.8684592987827743E-2</v>
      </c>
      <c r="BW88" s="15">
        <v>3.0456913350472889E-2</v>
      </c>
      <c r="BX88" s="15">
        <v>2.4845534430460971E-2</v>
      </c>
      <c r="BY88" s="15">
        <v>1.4956367459493905E-2</v>
      </c>
      <c r="BZ88" s="6"/>
      <c r="CU88" s="8">
        <v>53</v>
      </c>
      <c r="CV88" s="8" t="s">
        <v>196</v>
      </c>
      <c r="CW88" s="15">
        <v>0</v>
      </c>
      <c r="CX88" s="15">
        <v>0.84799310887380919</v>
      </c>
      <c r="CY88" s="15">
        <v>0.87215447035795723</v>
      </c>
      <c r="CZ88" s="15">
        <v>0.89741401252794262</v>
      </c>
      <c r="DA88" s="15">
        <v>0.9236368845138615</v>
      </c>
      <c r="DB88" s="15">
        <v>0.94978957828669275</v>
      </c>
      <c r="DC88" s="15">
        <v>0.97621570136480118</v>
      </c>
      <c r="DD88" s="15">
        <v>1.0028765435354461</v>
      </c>
      <c r="DE88" s="15">
        <v>1.0297540650228427</v>
      </c>
      <c r="DF88" s="6"/>
      <c r="DJ88" s="8">
        <v>44</v>
      </c>
      <c r="DK88" s="8" t="s">
        <v>208</v>
      </c>
      <c r="DL88" s="15">
        <v>0</v>
      </c>
      <c r="DM88" s="15">
        <v>2.9435690574086499</v>
      </c>
      <c r="DN88" s="15">
        <v>3.0209091105535704</v>
      </c>
      <c r="DO88" s="15">
        <v>3.06581936685892</v>
      </c>
      <c r="DP88" s="15">
        <v>3.1159732582376236</v>
      </c>
      <c r="DQ88" s="15">
        <v>3.1448767084938547</v>
      </c>
      <c r="DR88" s="15">
        <v>3.1713131230517115</v>
      </c>
      <c r="DS88" s="15">
        <v>3.1851500707542701</v>
      </c>
      <c r="DT88" s="15">
        <v>3.1889298429464468</v>
      </c>
      <c r="DU88" s="6"/>
      <c r="IO88" s="8">
        <v>49</v>
      </c>
      <c r="IP88" s="8" t="s">
        <v>125</v>
      </c>
      <c r="IQ88" s="15">
        <v>4.4532117996433737E-2</v>
      </c>
      <c r="IR88" s="15">
        <v>0.13410211360307198</v>
      </c>
      <c r="IS88" s="15">
        <v>0.13410211360307198</v>
      </c>
      <c r="IT88" s="15">
        <v>0.13410211360307198</v>
      </c>
      <c r="IU88" s="15">
        <v>0.13410211360307198</v>
      </c>
      <c r="IV88" s="15">
        <v>0.13410211360307198</v>
      </c>
      <c r="IW88" s="15">
        <v>8.9569995606638253E-2</v>
      </c>
      <c r="IX88" s="15">
        <v>0</v>
      </c>
      <c r="IY88" s="6"/>
      <c r="KC88" s="8">
        <v>102</v>
      </c>
      <c r="KD88" s="8" t="s">
        <v>41</v>
      </c>
      <c r="KE88" s="15">
        <v>0</v>
      </c>
      <c r="KF88" s="15">
        <v>0</v>
      </c>
      <c r="KG88" s="15">
        <v>0.47627712540558786</v>
      </c>
      <c r="KH88" s="15">
        <v>1.0765297818199413</v>
      </c>
      <c r="KI88" s="15">
        <v>0.93217788904566456</v>
      </c>
      <c r="KJ88" s="15">
        <v>0.91125629101790562</v>
      </c>
      <c r="KK88" s="15">
        <v>0.43532873263723532</v>
      </c>
      <c r="KL88" s="15">
        <v>0.40182883433743671</v>
      </c>
      <c r="KM88" s="6"/>
      <c r="LD88" s="6"/>
      <c r="LW88" s="6"/>
      <c r="MQ88" s="6"/>
    </row>
    <row r="89" spans="21:355" x14ac:dyDescent="0.45">
      <c r="BO89" s="8">
        <v>67</v>
      </c>
      <c r="BP89" s="8" t="s">
        <v>214</v>
      </c>
      <c r="BQ89" s="15">
        <v>0</v>
      </c>
      <c r="BR89" s="15">
        <v>0</v>
      </c>
      <c r="BS89" s="15">
        <v>0</v>
      </c>
      <c r="BT89" s="15">
        <v>3.1940470968456693E-3</v>
      </c>
      <c r="BU89" s="15">
        <v>8.8004260168638559E-3</v>
      </c>
      <c r="BV89" s="15">
        <v>1.8684592987839702E-2</v>
      </c>
      <c r="BW89" s="15">
        <v>1.5500545891062503E-2</v>
      </c>
      <c r="BX89" s="15">
        <v>9.8891669710463245E-3</v>
      </c>
      <c r="BY89" s="15">
        <v>0</v>
      </c>
      <c r="BZ89" s="6"/>
      <c r="CU89" s="8">
        <v>54</v>
      </c>
      <c r="CV89" s="8" t="s">
        <v>199</v>
      </c>
      <c r="CW89" s="15">
        <v>0</v>
      </c>
      <c r="CX89" s="15">
        <v>1.438101519076354</v>
      </c>
      <c r="CY89" s="15">
        <v>1.3723592435103729</v>
      </c>
      <c r="CZ89" s="15">
        <v>1.1841096674914866</v>
      </c>
      <c r="DA89" s="15">
        <v>0.8372847358751031</v>
      </c>
      <c r="DB89" s="15">
        <v>0.95681539527588666</v>
      </c>
      <c r="DC89" s="15">
        <v>1.1811859762963099</v>
      </c>
      <c r="DD89" s="15">
        <v>1.6125604775232416</v>
      </c>
      <c r="DE89" s="15">
        <v>1.6144740800590245</v>
      </c>
      <c r="DF89" s="6"/>
      <c r="DJ89" s="8">
        <v>45</v>
      </c>
      <c r="DK89" s="8" t="s">
        <v>211</v>
      </c>
      <c r="DL89" s="15">
        <v>0</v>
      </c>
      <c r="DM89" s="15">
        <v>0.51379750574839178</v>
      </c>
      <c r="DN89" s="15">
        <v>0.49030944405040711</v>
      </c>
      <c r="DO89" s="15">
        <v>0.42305260485393864</v>
      </c>
      <c r="DP89" s="15">
        <v>0.29914077913636439</v>
      </c>
      <c r="DQ89" s="15">
        <v>3.6891251330206105E-2</v>
      </c>
      <c r="DR89" s="15">
        <v>0</v>
      </c>
      <c r="DS89" s="15">
        <v>0</v>
      </c>
      <c r="DT89" s="15">
        <v>0</v>
      </c>
      <c r="DU89" s="6"/>
      <c r="IO89" s="8">
        <v>50</v>
      </c>
      <c r="IP89" s="8" t="s">
        <v>131</v>
      </c>
      <c r="IQ89" s="15">
        <v>0</v>
      </c>
      <c r="IR89" s="15">
        <v>0</v>
      </c>
      <c r="IS89" s="15">
        <v>4.4532117996199085E-2</v>
      </c>
      <c r="IT89" s="15">
        <v>4.4532117996199085E-2</v>
      </c>
      <c r="IU89" s="15">
        <v>4.4532117996199085E-2</v>
      </c>
      <c r="IV89" s="15">
        <v>4.4532117996199085E-2</v>
      </c>
      <c r="IW89" s="15">
        <v>4.4532117996199085E-2</v>
      </c>
      <c r="IX89" s="15">
        <v>8.9064235992398193E-3</v>
      </c>
      <c r="IY89" s="6"/>
      <c r="KC89" s="8">
        <v>108</v>
      </c>
      <c r="KD89" s="8" t="s">
        <v>115</v>
      </c>
      <c r="KE89" s="15">
        <v>0.10889866202145873</v>
      </c>
      <c r="KF89" s="15">
        <v>0.30964176549365052</v>
      </c>
      <c r="KG89" s="15">
        <v>2.9011191375886978</v>
      </c>
      <c r="KH89" s="15">
        <v>4.6116780544585047E-2</v>
      </c>
      <c r="KI89" s="15">
        <v>2.3058390141486227E-2</v>
      </c>
      <c r="KJ89" s="15">
        <v>0</v>
      </c>
      <c r="KK89" s="15">
        <v>0</v>
      </c>
      <c r="KL89" s="15">
        <v>0</v>
      </c>
      <c r="KM89" s="6"/>
      <c r="LD89" s="6"/>
      <c r="LW89" s="6"/>
      <c r="MQ89" s="6"/>
    </row>
    <row r="90" spans="21:355" x14ac:dyDescent="0.45">
      <c r="BQ90" s="6"/>
      <c r="BR90" s="6"/>
      <c r="BS90" s="6"/>
      <c r="BT90" s="6"/>
      <c r="BU90" s="6"/>
      <c r="BV90" s="6"/>
      <c r="BW90" s="6"/>
      <c r="BX90" s="6"/>
      <c r="BY90" s="6"/>
      <c r="BZ90" s="6"/>
      <c r="CU90" s="8">
        <v>55</v>
      </c>
      <c r="CV90" s="8" t="s">
        <v>105</v>
      </c>
      <c r="CW90" s="15">
        <v>0</v>
      </c>
      <c r="CX90" s="15">
        <v>8.557711515005359E-2</v>
      </c>
      <c r="CY90" s="15">
        <v>0.25770326079352845</v>
      </c>
      <c r="CZ90" s="15">
        <v>0.60391042099014325</v>
      </c>
      <c r="DA90" s="15">
        <v>1.2146795658652252</v>
      </c>
      <c r="DB90" s="15">
        <v>1.0425534202217501</v>
      </c>
      <c r="DC90" s="15">
        <v>0.69634626002513578</v>
      </c>
      <c r="DD90" s="15">
        <v>0</v>
      </c>
      <c r="DE90" s="15">
        <v>0</v>
      </c>
      <c r="DF90" s="6"/>
      <c r="DJ90" s="8">
        <v>46</v>
      </c>
      <c r="DK90" s="8" t="s">
        <v>111</v>
      </c>
      <c r="DL90" s="15">
        <v>0</v>
      </c>
      <c r="DM90" s="15">
        <v>1.8632824952305088E-2</v>
      </c>
      <c r="DN90" s="15">
        <v>5.6110091343473834E-2</v>
      </c>
      <c r="DO90" s="15">
        <v>0.13149026046712359</v>
      </c>
      <c r="DP90" s="15">
        <v>0.26447388047651671</v>
      </c>
      <c r="DQ90" s="15">
        <v>0.53195144040221054</v>
      </c>
      <c r="DR90" s="15">
        <v>0.57362448848010228</v>
      </c>
      <c r="DS90" s="15">
        <v>0.57612730410869917</v>
      </c>
      <c r="DT90" s="15">
        <v>0.57681098613084314</v>
      </c>
      <c r="DU90" s="6"/>
      <c r="IO90" s="8">
        <v>52</v>
      </c>
      <c r="IP90" s="8" t="s">
        <v>77</v>
      </c>
      <c r="IQ90" s="15">
        <v>3.3587038605184812E-2</v>
      </c>
      <c r="IR90" s="15">
        <v>0.11208764950241727</v>
      </c>
      <c r="IS90" s="15">
        <v>0.26998041745351886</v>
      </c>
      <c r="IT90" s="15">
        <v>0.58755917112645439</v>
      </c>
      <c r="IU90" s="15">
        <v>1.1927364413186476</v>
      </c>
      <c r="IV90" s="15">
        <v>1.1705747148692331</v>
      </c>
      <c r="IW90" s="15">
        <v>1.180797220503722</v>
      </c>
      <c r="IX90" s="15">
        <v>1.256499915335253</v>
      </c>
      <c r="IY90" s="6"/>
      <c r="KC90" s="8">
        <v>109</v>
      </c>
      <c r="KD90" s="8" t="s">
        <v>122</v>
      </c>
      <c r="KE90" s="15">
        <v>0.89080279124809592</v>
      </c>
      <c r="KF90" s="15">
        <v>3.1368214223478783</v>
      </c>
      <c r="KG90" s="15">
        <v>0</v>
      </c>
      <c r="KH90" s="15">
        <v>0</v>
      </c>
      <c r="KI90" s="15">
        <v>0</v>
      </c>
      <c r="KJ90" s="15">
        <v>0</v>
      </c>
      <c r="KK90" s="15">
        <v>0</v>
      </c>
      <c r="KL90" s="15">
        <v>0</v>
      </c>
      <c r="KM90" s="6"/>
      <c r="LD90" s="6"/>
      <c r="LW90" s="6"/>
      <c r="MQ90" s="6"/>
    </row>
    <row r="91" spans="21:355" x14ac:dyDescent="0.45">
      <c r="CU91" s="8">
        <v>56</v>
      </c>
      <c r="CV91" s="8" t="s">
        <v>205</v>
      </c>
      <c r="CW91" s="15">
        <v>0</v>
      </c>
      <c r="CX91" s="15">
        <v>0.93846043082590769</v>
      </c>
      <c r="CY91" s="15">
        <v>0.96311776964791362</v>
      </c>
      <c r="CZ91" s="15">
        <v>0.97743593159989484</v>
      </c>
      <c r="DA91" s="15">
        <v>0.99342585457873078</v>
      </c>
      <c r="DB91" s="15">
        <v>1.002640771521659</v>
      </c>
      <c r="DC91" s="15">
        <v>1.0110691550627211</v>
      </c>
      <c r="DD91" s="15">
        <v>1.0154806119196624</v>
      </c>
      <c r="DE91" s="15">
        <v>1.0166856682885543</v>
      </c>
      <c r="DF91" s="6"/>
      <c r="DJ91" s="8">
        <v>47</v>
      </c>
      <c r="DK91" s="8" t="s">
        <v>118</v>
      </c>
      <c r="DL91" s="15">
        <v>0</v>
      </c>
      <c r="DM91" s="15">
        <v>1.6054528678047342</v>
      </c>
      <c r="DN91" s="15">
        <v>1.6449719946156958</v>
      </c>
      <c r="DO91" s="15">
        <v>1.6567560528902257</v>
      </c>
      <c r="DP91" s="15">
        <v>1.6706282197296998</v>
      </c>
      <c r="DQ91" s="15">
        <v>1.6689132833102003</v>
      </c>
      <c r="DR91" s="15">
        <v>1.641129641143614</v>
      </c>
      <c r="DS91" s="15">
        <v>1.5993966523643905</v>
      </c>
      <c r="DT91" s="15">
        <v>1.5391951382697318</v>
      </c>
      <c r="DU91" s="6"/>
      <c r="IO91" s="8">
        <v>53</v>
      </c>
      <c r="IP91" s="8" t="s">
        <v>138</v>
      </c>
      <c r="IQ91" s="15">
        <v>5.641806185632384</v>
      </c>
      <c r="IR91" s="15">
        <v>4.765463441497765</v>
      </c>
      <c r="IS91" s="15">
        <v>3.9910473017935049</v>
      </c>
      <c r="IT91" s="15">
        <v>3.217518848766646</v>
      </c>
      <c r="IU91" s="15">
        <v>1.5500675178593952</v>
      </c>
      <c r="IV91" s="15">
        <v>0</v>
      </c>
      <c r="IW91" s="15">
        <v>0</v>
      </c>
      <c r="IX91" s="15">
        <v>0</v>
      </c>
      <c r="IY91" s="6"/>
      <c r="KC91" s="8">
        <v>114</v>
      </c>
      <c r="KD91" s="8" t="s">
        <v>48</v>
      </c>
      <c r="KE91" s="15">
        <v>0</v>
      </c>
      <c r="KF91" s="15">
        <v>0</v>
      </c>
      <c r="KG91" s="15">
        <v>0.63362725352359883</v>
      </c>
      <c r="KH91" s="15">
        <v>9.5235588145200445E-2</v>
      </c>
      <c r="KI91" s="15">
        <v>0</v>
      </c>
      <c r="KJ91" s="15">
        <v>0</v>
      </c>
      <c r="KK91" s="15">
        <v>0</v>
      </c>
      <c r="KL91" s="15">
        <v>0</v>
      </c>
      <c r="KM91" s="6"/>
      <c r="LD91" s="6"/>
      <c r="LW91" s="6"/>
      <c r="MQ91" s="6"/>
    </row>
    <row r="92" spans="21:355" x14ac:dyDescent="0.45">
      <c r="CU92" s="8">
        <v>58</v>
      </c>
      <c r="CV92" s="8" t="s">
        <v>208</v>
      </c>
      <c r="CW92" s="15">
        <v>0</v>
      </c>
      <c r="CX92" s="15">
        <v>0.36008169600503553</v>
      </c>
      <c r="CY92" s="15">
        <v>0.36954257052926309</v>
      </c>
      <c r="CZ92" s="15">
        <v>0.3750363642684485</v>
      </c>
      <c r="DA92" s="15">
        <v>0.38117160278899292</v>
      </c>
      <c r="DB92" s="15">
        <v>0.38470731171434164</v>
      </c>
      <c r="DC92" s="15">
        <v>0.38794123244276041</v>
      </c>
      <c r="DD92" s="15">
        <v>0.38963388224954171</v>
      </c>
      <c r="DE92" s="15">
        <v>0.39009625522429697</v>
      </c>
      <c r="DF92" s="6"/>
      <c r="DJ92" s="8">
        <v>48</v>
      </c>
      <c r="DK92" s="8" t="s">
        <v>216</v>
      </c>
      <c r="DL92" s="15">
        <v>0</v>
      </c>
      <c r="DM92" s="15">
        <v>0.79912183094635225</v>
      </c>
      <c r="DN92" s="15">
        <v>0.71186997844974087</v>
      </c>
      <c r="DO92" s="15">
        <v>0.58783601557038712</v>
      </c>
      <c r="DP92" s="15">
        <v>0.39080067014285008</v>
      </c>
      <c r="DQ92" s="15">
        <v>4.374913146048382E-4</v>
      </c>
      <c r="DR92" s="15">
        <v>0</v>
      </c>
      <c r="DS92" s="15">
        <v>0</v>
      </c>
      <c r="DT92" s="15">
        <v>0</v>
      </c>
      <c r="DU92" s="6"/>
      <c r="IO92" s="8">
        <v>54</v>
      </c>
      <c r="IP92" s="8" t="s">
        <v>145</v>
      </c>
      <c r="IQ92" s="15">
        <v>0.11226721475345745</v>
      </c>
      <c r="IR92" s="15">
        <v>0.33807668406899999</v>
      </c>
      <c r="IS92" s="15">
        <v>0.33807668406899999</v>
      </c>
      <c r="IT92" s="15">
        <v>0.33807668406899999</v>
      </c>
      <c r="IU92" s="15">
        <v>0.33807668406899999</v>
      </c>
      <c r="IV92" s="15">
        <v>0.33807668406899999</v>
      </c>
      <c r="IW92" s="15">
        <v>0.22580946931554255</v>
      </c>
      <c r="IX92" s="15">
        <v>0</v>
      </c>
      <c r="IY92" s="6"/>
      <c r="KC92" s="8">
        <v>118</v>
      </c>
      <c r="KD92" s="8" t="s">
        <v>120</v>
      </c>
      <c r="KE92" s="15">
        <v>1.4768314197078587</v>
      </c>
      <c r="KF92" s="15">
        <v>1.0852882604163838</v>
      </c>
      <c r="KG92" s="15">
        <v>0</v>
      </c>
      <c r="KH92" s="15">
        <v>0</v>
      </c>
      <c r="KI92" s="15">
        <v>0</v>
      </c>
      <c r="KJ92" s="15">
        <v>0</v>
      </c>
      <c r="KK92" s="15">
        <v>0</v>
      </c>
      <c r="KL92" s="15">
        <v>0</v>
      </c>
      <c r="KM92" s="6"/>
      <c r="LD92" s="6"/>
      <c r="LW92" s="6"/>
      <c r="MQ92" s="6"/>
    </row>
    <row r="93" spans="21:355" x14ac:dyDescent="0.45">
      <c r="CU93" s="8">
        <v>59</v>
      </c>
      <c r="CV93" s="8" t="s">
        <v>211</v>
      </c>
      <c r="CW93" s="15">
        <v>0</v>
      </c>
      <c r="CX93" s="15">
        <v>0.23772272977006398</v>
      </c>
      <c r="CY93" s="15">
        <v>0.2268553236783985</v>
      </c>
      <c r="CZ93" s="15">
        <v>0.1957370733353922</v>
      </c>
      <c r="DA93" s="15">
        <v>0.13840581514357211</v>
      </c>
      <c r="DB93" s="15">
        <v>1.7068765170582086E-2</v>
      </c>
      <c r="DC93" s="15">
        <v>0</v>
      </c>
      <c r="DD93" s="15">
        <v>0</v>
      </c>
      <c r="DE93" s="15">
        <v>0</v>
      </c>
      <c r="DF93" s="6"/>
      <c r="DJ93" s="8">
        <v>49</v>
      </c>
      <c r="DK93" s="8" t="s">
        <v>125</v>
      </c>
      <c r="DL93" s="15">
        <v>0</v>
      </c>
      <c r="DM93" s="15">
        <v>2.8658205059579868E-2</v>
      </c>
      <c r="DN93" s="15">
        <v>8.6300091786958813E-2</v>
      </c>
      <c r="DO93" s="15">
        <v>8.6300091786958813E-2</v>
      </c>
      <c r="DP93" s="15">
        <v>8.6300091786958813E-2</v>
      </c>
      <c r="DQ93" s="15">
        <v>8.6300091786958813E-2</v>
      </c>
      <c r="DR93" s="15">
        <v>8.6300091786958813E-2</v>
      </c>
      <c r="DS93" s="15">
        <v>5.7641886727378931E-2</v>
      </c>
      <c r="DT93" s="15">
        <v>0</v>
      </c>
      <c r="DU93" s="6"/>
      <c r="IO93" s="8">
        <v>55</v>
      </c>
      <c r="IP93" s="8" t="s">
        <v>149</v>
      </c>
      <c r="IQ93" s="15">
        <v>0</v>
      </c>
      <c r="IR93" s="15">
        <v>0</v>
      </c>
      <c r="IS93" s="15">
        <v>0.11226721475334445</v>
      </c>
      <c r="IT93" s="15">
        <v>0.11226721475334445</v>
      </c>
      <c r="IU93" s="15">
        <v>0.11226721475334445</v>
      </c>
      <c r="IV93" s="15">
        <v>0.11226721475334445</v>
      </c>
      <c r="IW93" s="15">
        <v>0.11226721475334445</v>
      </c>
      <c r="IX93" s="15">
        <v>2.2453442950668888E-2</v>
      </c>
      <c r="IY93" s="6"/>
      <c r="KC93" s="8">
        <v>119</v>
      </c>
      <c r="KD93" s="8" t="s">
        <v>119</v>
      </c>
      <c r="KE93" s="15">
        <v>9.8558901517512929</v>
      </c>
      <c r="KF93" s="15">
        <v>5.0336926251993663</v>
      </c>
      <c r="KG93" s="15">
        <v>0</v>
      </c>
      <c r="KH93" s="15">
        <v>0</v>
      </c>
      <c r="KI93" s="15">
        <v>0</v>
      </c>
      <c r="KJ93" s="15">
        <v>0</v>
      </c>
      <c r="KK93" s="15">
        <v>0</v>
      </c>
      <c r="KL93" s="15">
        <v>0</v>
      </c>
      <c r="KM93" s="6"/>
      <c r="LD93" s="6"/>
      <c r="LW93" s="6"/>
      <c r="MQ93" s="6"/>
    </row>
    <row r="94" spans="21:355" x14ac:dyDescent="0.45">
      <c r="CU94" s="8">
        <v>60</v>
      </c>
      <c r="CV94" s="8" t="s">
        <v>111</v>
      </c>
      <c r="CW94" s="15">
        <v>0</v>
      </c>
      <c r="CX94" s="15">
        <v>1.4160433649461889E-2</v>
      </c>
      <c r="CY94" s="15">
        <v>4.2642123648363561E-2</v>
      </c>
      <c r="CZ94" s="15">
        <v>9.9928975539740741E-2</v>
      </c>
      <c r="DA94" s="15">
        <v>0.20099286319115686</v>
      </c>
      <c r="DB94" s="15">
        <v>0.40426844001554968</v>
      </c>
      <c r="DC94" s="15">
        <v>0.43593880850708733</v>
      </c>
      <c r="DD94" s="15">
        <v>0.43784087943494177</v>
      </c>
      <c r="DE94" s="15">
        <v>0.43836045893706688</v>
      </c>
      <c r="DF94" s="6"/>
      <c r="DJ94" s="8">
        <v>50</v>
      </c>
      <c r="DK94" s="8" t="s">
        <v>131</v>
      </c>
      <c r="DL94" s="15">
        <v>0</v>
      </c>
      <c r="DM94" s="15">
        <v>0</v>
      </c>
      <c r="DN94" s="15">
        <v>0</v>
      </c>
      <c r="DO94" s="15">
        <v>2.865820505942886E-2</v>
      </c>
      <c r="DP94" s="15">
        <v>2.865820505942886E-2</v>
      </c>
      <c r="DQ94" s="15">
        <v>2.865820505942886E-2</v>
      </c>
      <c r="DR94" s="15">
        <v>2.865820505942886E-2</v>
      </c>
      <c r="DS94" s="15">
        <v>2.865820505942886E-2</v>
      </c>
      <c r="DT94" s="15">
        <v>5.7316410118857745E-3</v>
      </c>
      <c r="DU94" s="6"/>
      <c r="IO94" s="8">
        <v>58</v>
      </c>
      <c r="IP94" s="8" t="s">
        <v>153</v>
      </c>
      <c r="IQ94" s="15">
        <v>0.42241967108567902</v>
      </c>
      <c r="IR94" s="15">
        <v>1.2720565126660404</v>
      </c>
      <c r="IS94" s="15">
        <v>1.2720565126660404</v>
      </c>
      <c r="IT94" s="15">
        <v>1.2720565126660404</v>
      </c>
      <c r="IU94" s="15">
        <v>1.2720565126660404</v>
      </c>
      <c r="IV94" s="15">
        <v>1.2720565126660404</v>
      </c>
      <c r="IW94" s="15">
        <v>0.84963684158036124</v>
      </c>
      <c r="IX94" s="15">
        <v>0</v>
      </c>
      <c r="IY94" s="6"/>
      <c r="KE94" s="6"/>
      <c r="KF94" s="6"/>
      <c r="KG94" s="6"/>
      <c r="KH94" s="6"/>
      <c r="KI94" s="6"/>
      <c r="KJ94" s="6"/>
      <c r="KK94" s="6"/>
      <c r="KL94" s="6"/>
      <c r="KM94" s="6"/>
      <c r="LD94" s="6"/>
      <c r="LW94" s="6"/>
      <c r="MQ94" s="6"/>
    </row>
    <row r="95" spans="21:355" x14ac:dyDescent="0.45">
      <c r="CU95" s="8">
        <v>61</v>
      </c>
      <c r="CV95" s="8" t="s">
        <v>118</v>
      </c>
      <c r="CW95" s="15">
        <v>0</v>
      </c>
      <c r="CX95" s="15">
        <v>2.5259669066682635</v>
      </c>
      <c r="CY95" s="15">
        <v>2.5881450051392649</v>
      </c>
      <c r="CZ95" s="15">
        <v>2.6066856560824569</v>
      </c>
      <c r="DA95" s="15">
        <v>2.6285116685820986</v>
      </c>
      <c r="DB95" s="15">
        <v>2.6258134438446632</v>
      </c>
      <c r="DC95" s="15">
        <v>2.5820995721596782</v>
      </c>
      <c r="DD95" s="15">
        <v>2.5164382558503302</v>
      </c>
      <c r="DE95" s="15">
        <v>2.4217191673090612</v>
      </c>
      <c r="DF95" s="6"/>
      <c r="DJ95" s="8">
        <v>52</v>
      </c>
      <c r="DK95" s="8" t="s">
        <v>77</v>
      </c>
      <c r="DL95" s="15">
        <v>0</v>
      </c>
      <c r="DM95" s="15">
        <v>2.1614607231762364E-2</v>
      </c>
      <c r="DN95" s="15">
        <v>7.2132900670563965E-2</v>
      </c>
      <c r="DO95" s="15">
        <v>0.17374323327881086</v>
      </c>
      <c r="DP95" s="15">
        <v>0.37811790609481399</v>
      </c>
      <c r="DQ95" s="15">
        <v>0.76757376597449789</v>
      </c>
      <c r="DR95" s="15">
        <v>0.75331180562685629</v>
      </c>
      <c r="DS95" s="15">
        <v>0.75989039824442184</v>
      </c>
      <c r="DT95" s="15">
        <v>0.80860812041111851</v>
      </c>
      <c r="DU95" s="6"/>
      <c r="IO95" s="8">
        <v>59</v>
      </c>
      <c r="IP95" s="8" t="s">
        <v>157</v>
      </c>
      <c r="IQ95" s="15">
        <v>0</v>
      </c>
      <c r="IR95" s="15">
        <v>0</v>
      </c>
      <c r="IS95" s="15">
        <v>0.42241967108675238</v>
      </c>
      <c r="IT95" s="15">
        <v>0.42241967108675238</v>
      </c>
      <c r="IU95" s="15">
        <v>0.42241967108675238</v>
      </c>
      <c r="IV95" s="15">
        <v>0.42241967108675238</v>
      </c>
      <c r="IW95" s="15">
        <v>0.33793573686940181</v>
      </c>
      <c r="IX95" s="15">
        <v>0</v>
      </c>
      <c r="IY95" s="6"/>
      <c r="KM95" s="6"/>
      <c r="LD95" s="6"/>
      <c r="LW95" s="6"/>
      <c r="MQ95" s="6"/>
    </row>
    <row r="96" spans="21:355" x14ac:dyDescent="0.45">
      <c r="CU96" s="8">
        <v>62</v>
      </c>
      <c r="CV96" s="8" t="s">
        <v>216</v>
      </c>
      <c r="CW96" s="15">
        <v>0</v>
      </c>
      <c r="CX96" s="15">
        <v>6.0132827703534053</v>
      </c>
      <c r="CY96" s="15">
        <v>5.3567244822661477</v>
      </c>
      <c r="CZ96" s="15">
        <v>4.4233858309646275</v>
      </c>
      <c r="DA96" s="15">
        <v>2.9407217340434881</v>
      </c>
      <c r="DB96" s="15">
        <v>3.2920624645895141E-3</v>
      </c>
      <c r="DC96" s="15">
        <v>0</v>
      </c>
      <c r="DD96" s="15">
        <v>0</v>
      </c>
      <c r="DE96" s="15">
        <v>0</v>
      </c>
      <c r="DF96" s="6"/>
      <c r="DJ96" s="8">
        <v>53</v>
      </c>
      <c r="DK96" s="8" t="s">
        <v>138</v>
      </c>
      <c r="DL96" s="15">
        <v>0</v>
      </c>
      <c r="DM96" s="15">
        <v>2.9945580012640343</v>
      </c>
      <c r="DN96" s="15">
        <v>2.5294127818162209</v>
      </c>
      <c r="DO96" s="15">
        <v>2.1183681675284891</v>
      </c>
      <c r="DP96" s="15">
        <v>1.7077947195933352</v>
      </c>
      <c r="DQ96" s="15">
        <v>0.82274486846538886</v>
      </c>
      <c r="DR96" s="15">
        <v>0</v>
      </c>
      <c r="DS96" s="15">
        <v>0</v>
      </c>
      <c r="DT96" s="15">
        <v>0</v>
      </c>
      <c r="DU96" s="6"/>
      <c r="IO96" s="8">
        <v>60</v>
      </c>
      <c r="IP96" s="8" t="s">
        <v>87</v>
      </c>
      <c r="IQ96" s="15">
        <v>0</v>
      </c>
      <c r="IR96" s="15">
        <v>0.11226721475281981</v>
      </c>
      <c r="IS96" s="15">
        <v>0.33807668406870933</v>
      </c>
      <c r="IT96" s="15">
        <v>0.79226018318390978</v>
      </c>
      <c r="IU96" s="15">
        <v>1.7057854285729019</v>
      </c>
      <c r="IV96" s="15">
        <v>2.5007208340433973</v>
      </c>
      <c r="IW96" s="15">
        <v>2.6612128290897661</v>
      </c>
      <c r="IX96" s="15">
        <v>3.1676855307882463</v>
      </c>
      <c r="IY96" s="6"/>
      <c r="KE96" s="6"/>
      <c r="KF96" s="6"/>
      <c r="KG96" s="6"/>
      <c r="KH96" s="6"/>
      <c r="KI96" s="6"/>
      <c r="KJ96" s="6"/>
      <c r="KK96" s="6"/>
      <c r="KL96" s="6"/>
      <c r="KM96" s="6"/>
      <c r="LD96" s="6"/>
      <c r="LW96" s="6"/>
      <c r="MQ96" s="6"/>
    </row>
    <row r="97" spans="99:355" x14ac:dyDescent="0.45">
      <c r="CU97" s="8">
        <v>63</v>
      </c>
      <c r="CV97" s="8" t="s">
        <v>125</v>
      </c>
      <c r="CW97" s="15">
        <v>0</v>
      </c>
      <c r="CX97" s="15">
        <v>0.2691172779619056</v>
      </c>
      <c r="CY97" s="15">
        <v>0.81040824927049493</v>
      </c>
      <c r="CZ97" s="15">
        <v>0.81040824927049493</v>
      </c>
      <c r="DA97" s="15">
        <v>0.81040824927049493</v>
      </c>
      <c r="DB97" s="15">
        <v>0.81040824927049493</v>
      </c>
      <c r="DC97" s="15">
        <v>0.81040824927049493</v>
      </c>
      <c r="DD97" s="15">
        <v>0.54129097130858939</v>
      </c>
      <c r="DE97" s="15">
        <v>0</v>
      </c>
      <c r="DF97" s="6"/>
      <c r="DJ97" s="8">
        <v>54</v>
      </c>
      <c r="DK97" s="8" t="s">
        <v>145</v>
      </c>
      <c r="DL97" s="15">
        <v>0</v>
      </c>
      <c r="DM97" s="15">
        <v>0.10834618813487742</v>
      </c>
      <c r="DN97" s="15">
        <v>0.32626907237874037</v>
      </c>
      <c r="DO97" s="15">
        <v>0.32626907237874037</v>
      </c>
      <c r="DP97" s="15">
        <v>0.32626907237874037</v>
      </c>
      <c r="DQ97" s="15">
        <v>0.32626907237874037</v>
      </c>
      <c r="DR97" s="15">
        <v>0.32626907237874037</v>
      </c>
      <c r="DS97" s="15">
        <v>0.21792288424386302</v>
      </c>
      <c r="DT97" s="15">
        <v>0</v>
      </c>
      <c r="DU97" s="6"/>
      <c r="IO97" s="8">
        <v>62</v>
      </c>
      <c r="IP97" s="8" t="s">
        <v>166</v>
      </c>
      <c r="IQ97" s="15">
        <v>1.064117105473416</v>
      </c>
      <c r="IR97" s="15">
        <v>1.0903109475202484</v>
      </c>
      <c r="IS97" s="15">
        <v>1.0981215897591394</v>
      </c>
      <c r="IT97" s="15">
        <v>1.1073162601975521</v>
      </c>
      <c r="IU97" s="15">
        <v>1.1061795758293069</v>
      </c>
      <c r="IV97" s="15">
        <v>1.0877641807250993</v>
      </c>
      <c r="IW97" s="15">
        <v>1.0601029593257958</v>
      </c>
      <c r="IX97" s="15">
        <v>1.0202005354003119</v>
      </c>
      <c r="IY97" s="6"/>
      <c r="KI97" s="6"/>
      <c r="LD97" s="6"/>
      <c r="LW97" s="6"/>
      <c r="MQ97" s="6"/>
    </row>
    <row r="98" spans="99:355" x14ac:dyDescent="0.45">
      <c r="CU98" s="8">
        <v>64</v>
      </c>
      <c r="CV98" s="8" t="s">
        <v>131</v>
      </c>
      <c r="CW98" s="15">
        <v>0</v>
      </c>
      <c r="CX98" s="15">
        <v>0</v>
      </c>
      <c r="CY98" s="15">
        <v>0</v>
      </c>
      <c r="CZ98" s="15">
        <v>0.21495417677668466</v>
      </c>
      <c r="DA98" s="15">
        <v>0.21495417677668466</v>
      </c>
      <c r="DB98" s="15">
        <v>0.21495417677668466</v>
      </c>
      <c r="DC98" s="15">
        <v>0.21495417677668466</v>
      </c>
      <c r="DD98" s="15">
        <v>0.21495417677668466</v>
      </c>
      <c r="DE98" s="15">
        <v>4.2990835355336932E-2</v>
      </c>
      <c r="DF98" s="6"/>
      <c r="DJ98" s="8">
        <v>55</v>
      </c>
      <c r="DK98" s="8" t="s">
        <v>149</v>
      </c>
      <c r="DL98" s="15">
        <v>0</v>
      </c>
      <c r="DM98" s="15">
        <v>0</v>
      </c>
      <c r="DN98" s="15">
        <v>0</v>
      </c>
      <c r="DO98" s="15">
        <v>0.10834618813476841</v>
      </c>
      <c r="DP98" s="15">
        <v>0.10834618813476841</v>
      </c>
      <c r="DQ98" s="15">
        <v>0.10834618813476841</v>
      </c>
      <c r="DR98" s="15">
        <v>0.10834618813476841</v>
      </c>
      <c r="DS98" s="15">
        <v>0.10834618813476841</v>
      </c>
      <c r="DT98" s="15">
        <v>2.1669237626953684E-2</v>
      </c>
      <c r="DU98" s="6"/>
      <c r="IO98" s="8">
        <v>63</v>
      </c>
      <c r="IP98" s="8" t="s">
        <v>169</v>
      </c>
      <c r="IQ98" s="15">
        <v>3.8226363859383734</v>
      </c>
      <c r="IR98" s="15">
        <v>3.6515473092167827</v>
      </c>
      <c r="IS98" s="15">
        <v>3.1405940933041001</v>
      </c>
      <c r="IT98" s="15">
        <v>2.2221399412207594</v>
      </c>
      <c r="IU98" s="15">
        <v>0.30181960935350738</v>
      </c>
      <c r="IV98" s="15">
        <v>0.77334707927333324</v>
      </c>
      <c r="IW98" s="15">
        <v>1.7566249006329846</v>
      </c>
      <c r="IX98" s="15">
        <v>3.7928434241834861</v>
      </c>
      <c r="IY98" s="6"/>
      <c r="KI98" s="6"/>
      <c r="LD98" s="6"/>
      <c r="LW98" s="6"/>
      <c r="MQ98" s="6"/>
    </row>
    <row r="99" spans="99:355" x14ac:dyDescent="0.45">
      <c r="CU99" s="8">
        <v>66</v>
      </c>
      <c r="CV99" s="8" t="s">
        <v>77</v>
      </c>
      <c r="CW99" s="15">
        <v>0</v>
      </c>
      <c r="CX99" s="15">
        <v>7.3956947068341203E-2</v>
      </c>
      <c r="CY99" s="15">
        <v>0.24681129106706612</v>
      </c>
      <c r="CZ99" s="15">
        <v>0.59448311825908562</v>
      </c>
      <c r="DA99" s="15">
        <v>1.2937753467734912</v>
      </c>
      <c r="DB99" s="15">
        <v>2.6263448496905526</v>
      </c>
      <c r="DC99" s="15">
        <v>2.5775458576380239</v>
      </c>
      <c r="DD99" s="15">
        <v>2.6000552940013417</v>
      </c>
      <c r="DE99" s="15">
        <v>2.7667487694339172</v>
      </c>
      <c r="DF99" s="6"/>
      <c r="DJ99" s="8">
        <v>58</v>
      </c>
      <c r="DK99" s="8" t="s">
        <v>153</v>
      </c>
      <c r="DL99" s="15">
        <v>0</v>
      </c>
      <c r="DM99" s="15">
        <v>0.108346188135134</v>
      </c>
      <c r="DN99" s="15">
        <v>0.32626907237916686</v>
      </c>
      <c r="DO99" s="15">
        <v>0.32626907237916686</v>
      </c>
      <c r="DP99" s="15">
        <v>0.32626907237916686</v>
      </c>
      <c r="DQ99" s="15">
        <v>0.32626907237916686</v>
      </c>
      <c r="DR99" s="15">
        <v>0.32626907237916686</v>
      </c>
      <c r="DS99" s="15">
        <v>0.21792288424403286</v>
      </c>
      <c r="DT99" s="15">
        <v>0</v>
      </c>
      <c r="DU99" s="6"/>
      <c r="IO99" s="8">
        <v>64</v>
      </c>
      <c r="IP99" s="8" t="s">
        <v>173</v>
      </c>
      <c r="IQ99" s="15">
        <v>3.3369390074826213E-2</v>
      </c>
      <c r="IR99" s="15">
        <v>0.10048715264454973</v>
      </c>
      <c r="IS99" s="15">
        <v>0.2354849467980597</v>
      </c>
      <c r="IT99" s="15">
        <v>0.47364434029053248</v>
      </c>
      <c r="IU99" s="15">
        <v>0.95266794816191491</v>
      </c>
      <c r="IV99" s="15">
        <v>0.81767015400840493</v>
      </c>
      <c r="IW99" s="15">
        <v>0.546141370441106</v>
      </c>
      <c r="IX99" s="15">
        <v>0</v>
      </c>
      <c r="IY99" s="6"/>
      <c r="KI99" s="6"/>
      <c r="LD99" s="6"/>
      <c r="LW99" s="6"/>
      <c r="MQ99" s="6"/>
    </row>
    <row r="100" spans="99:355" x14ac:dyDescent="0.45">
      <c r="CU100" s="8">
        <v>67</v>
      </c>
      <c r="CV100" s="8" t="s">
        <v>138</v>
      </c>
      <c r="CW100" s="15">
        <v>0</v>
      </c>
      <c r="CX100" s="15">
        <v>5.1313184695326326</v>
      </c>
      <c r="CY100" s="15">
        <v>4.3342698718564892</v>
      </c>
      <c r="CZ100" s="15">
        <v>3.6299252506448654</v>
      </c>
      <c r="DA100" s="15">
        <v>2.9263879955307366</v>
      </c>
      <c r="DB100" s="15">
        <v>1.4098127127568056</v>
      </c>
      <c r="DC100" s="15">
        <v>0</v>
      </c>
      <c r="DD100" s="15">
        <v>0</v>
      </c>
      <c r="DE100" s="15">
        <v>0</v>
      </c>
      <c r="DF100" s="6"/>
      <c r="DJ100" s="8">
        <v>59</v>
      </c>
      <c r="DK100" s="8" t="s">
        <v>157</v>
      </c>
      <c r="DL100" s="15">
        <v>0</v>
      </c>
      <c r="DM100" s="15">
        <v>0</v>
      </c>
      <c r="DN100" s="15">
        <v>0</v>
      </c>
      <c r="DO100" s="15">
        <v>0.10834618813540926</v>
      </c>
      <c r="DP100" s="15">
        <v>0.10834618813540926</v>
      </c>
      <c r="DQ100" s="15">
        <v>0.10834618813540926</v>
      </c>
      <c r="DR100" s="15">
        <v>0.10834618813540926</v>
      </c>
      <c r="DS100" s="15">
        <v>8.6676950508327411E-2</v>
      </c>
      <c r="DT100" s="15">
        <v>0</v>
      </c>
      <c r="DU100" s="6"/>
      <c r="IO100" s="8">
        <v>65</v>
      </c>
      <c r="IP100" s="8" t="s">
        <v>177</v>
      </c>
      <c r="IQ100" s="15">
        <v>0.89317775258978227</v>
      </c>
      <c r="IR100" s="15">
        <v>0.83279794775622418</v>
      </c>
      <c r="IS100" s="15">
        <v>0.75680649153848079</v>
      </c>
      <c r="IT100" s="15">
        <v>0.68400286570446656</v>
      </c>
      <c r="IU100" s="15">
        <v>0.6039576492783687</v>
      </c>
      <c r="IV100" s="15">
        <v>0.52603040604761264</v>
      </c>
      <c r="IW100" s="15">
        <v>0.44597760650024881</v>
      </c>
      <c r="IX100" s="15">
        <v>0.36588380249006724</v>
      </c>
      <c r="IY100" s="6"/>
      <c r="KI100" s="6"/>
      <c r="LD100" s="6"/>
      <c r="LW100" s="6"/>
      <c r="MQ100" s="6"/>
    </row>
    <row r="101" spans="99:355" x14ac:dyDescent="0.45">
      <c r="CU101" s="8">
        <v>68</v>
      </c>
      <c r="CV101" s="8" t="s">
        <v>145</v>
      </c>
      <c r="CW101" s="15">
        <v>0</v>
      </c>
      <c r="CX101" s="15">
        <v>0.2311567315949159</v>
      </c>
      <c r="CY101" s="15">
        <v>0.69609548512853192</v>
      </c>
      <c r="CZ101" s="15">
        <v>0.69609548512853192</v>
      </c>
      <c r="DA101" s="15">
        <v>0.69609548512853192</v>
      </c>
      <c r="DB101" s="15">
        <v>0.69609548512853192</v>
      </c>
      <c r="DC101" s="15">
        <v>0.69609548512853192</v>
      </c>
      <c r="DD101" s="15">
        <v>0.46493875353361602</v>
      </c>
      <c r="DE101" s="15">
        <v>0</v>
      </c>
      <c r="DF101" s="6"/>
      <c r="DJ101" s="8">
        <v>60</v>
      </c>
      <c r="DK101" s="8" t="s">
        <v>87</v>
      </c>
      <c r="DL101" s="15">
        <v>0</v>
      </c>
      <c r="DM101" s="15">
        <v>0</v>
      </c>
      <c r="DN101" s="15">
        <v>0.10834618813426207</v>
      </c>
      <c r="DO101" s="15">
        <v>0.32626907237845987</v>
      </c>
      <c r="DP101" s="15">
        <v>0.76458983192484375</v>
      </c>
      <c r="DQ101" s="15">
        <v>1.6462094420686653</v>
      </c>
      <c r="DR101" s="15">
        <v>2.4133810618983893</v>
      </c>
      <c r="DS101" s="15">
        <v>2.5682677394348516</v>
      </c>
      <c r="DT101" s="15">
        <v>3.0570514573164185</v>
      </c>
      <c r="DU101" s="6"/>
      <c r="IO101" s="8">
        <v>66</v>
      </c>
      <c r="IP101" s="8" t="s">
        <v>179</v>
      </c>
      <c r="IQ101" s="15">
        <v>12.640724200560941</v>
      </c>
      <c r="IR101" s="15">
        <v>11.786197251169575</v>
      </c>
      <c r="IS101" s="15">
        <v>9.4003030553900313</v>
      </c>
      <c r="IT101" s="15">
        <v>6.5342224547592149</v>
      </c>
      <c r="IU101" s="15">
        <v>1.7090811950652909</v>
      </c>
      <c r="IV101" s="15">
        <v>6.1172517317945506E-2</v>
      </c>
      <c r="IW101" s="15">
        <v>0</v>
      </c>
      <c r="IX101" s="15">
        <v>0</v>
      </c>
      <c r="IY101" s="6"/>
      <c r="KE101" s="6"/>
      <c r="KF101" s="6"/>
      <c r="KG101" s="6"/>
      <c r="KH101" s="6"/>
      <c r="KI101" s="6"/>
      <c r="KZ101" s="6"/>
      <c r="LA101" s="6"/>
      <c r="LB101" s="6"/>
      <c r="LC101" s="6"/>
      <c r="LD101" s="6"/>
      <c r="LS101" s="6"/>
      <c r="LT101" s="6"/>
      <c r="LU101" s="6"/>
      <c r="LV101" s="6"/>
      <c r="LW101" s="6"/>
      <c r="MM101" s="6"/>
      <c r="MN101" s="6"/>
      <c r="MO101" s="6"/>
      <c r="MP101" s="6"/>
      <c r="MQ101" s="6"/>
    </row>
    <row r="102" spans="99:355" x14ac:dyDescent="0.45">
      <c r="CU102" s="8">
        <v>69</v>
      </c>
      <c r="CV102" s="8" t="s">
        <v>149</v>
      </c>
      <c r="CW102" s="15">
        <v>0</v>
      </c>
      <c r="CX102" s="15">
        <v>0</v>
      </c>
      <c r="CY102" s="15">
        <v>0</v>
      </c>
      <c r="CZ102" s="15">
        <v>0.18463364865640294</v>
      </c>
      <c r="DA102" s="15">
        <v>0.18463364865640294</v>
      </c>
      <c r="DB102" s="15">
        <v>0.18463364865640294</v>
      </c>
      <c r="DC102" s="15">
        <v>0.18463364865640294</v>
      </c>
      <c r="DD102" s="15">
        <v>0.18463364865640294</v>
      </c>
      <c r="DE102" s="15">
        <v>3.692672973128059E-2</v>
      </c>
      <c r="DF102" s="6"/>
      <c r="DJ102" s="8">
        <v>61</v>
      </c>
      <c r="DK102" s="8" t="s">
        <v>217</v>
      </c>
      <c r="DL102" s="15">
        <v>0</v>
      </c>
      <c r="DM102" s="15">
        <v>16.470351470078501</v>
      </c>
      <c r="DN102" s="15">
        <v>16.875778450477508</v>
      </c>
      <c r="DO102" s="15">
        <v>16.996671181380865</v>
      </c>
      <c r="DP102" s="15">
        <v>17.138985831707576</v>
      </c>
      <c r="DQ102" s="15">
        <v>17.121392287764703</v>
      </c>
      <c r="DR102" s="15">
        <v>16.836359721079571</v>
      </c>
      <c r="DS102" s="15">
        <v>16.408220716270304</v>
      </c>
      <c r="DT102" s="15">
        <v>15.790612989470281</v>
      </c>
      <c r="DU102" s="6"/>
      <c r="IO102" s="8">
        <v>69</v>
      </c>
      <c r="IP102" s="8" t="s">
        <v>185</v>
      </c>
      <c r="IQ102" s="15">
        <v>0</v>
      </c>
      <c r="IR102" s="15">
        <v>0</v>
      </c>
      <c r="IS102" s="15">
        <v>0.45633992149495339</v>
      </c>
      <c r="IT102" s="15">
        <v>1.3742025025365641</v>
      </c>
      <c r="IU102" s="15">
        <v>3.2203520020497622</v>
      </c>
      <c r="IV102" s="15">
        <v>3.2203520020497622</v>
      </c>
      <c r="IW102" s="15">
        <v>2.7640120805548092</v>
      </c>
      <c r="IX102" s="15">
        <v>1.846149499513198</v>
      </c>
      <c r="IY102" s="6"/>
    </row>
    <row r="103" spans="99:355" x14ac:dyDescent="0.45">
      <c r="CU103" s="8">
        <v>72</v>
      </c>
      <c r="CV103" s="8" t="s">
        <v>153</v>
      </c>
      <c r="CW103" s="15">
        <v>0</v>
      </c>
      <c r="CX103" s="15">
        <v>0.1722488035681205</v>
      </c>
      <c r="CY103" s="15">
        <v>0.51870267266345937</v>
      </c>
      <c r="CZ103" s="15">
        <v>0.51870267266345937</v>
      </c>
      <c r="DA103" s="15">
        <v>0.51870267266345937</v>
      </c>
      <c r="DB103" s="15">
        <v>0.51870267266345937</v>
      </c>
      <c r="DC103" s="15">
        <v>0.51870267266345937</v>
      </c>
      <c r="DD103" s="15">
        <v>0.34645386909533893</v>
      </c>
      <c r="DE103" s="15">
        <v>0</v>
      </c>
      <c r="DF103" s="6"/>
      <c r="DJ103" s="8">
        <v>62</v>
      </c>
      <c r="DK103" s="8" t="s">
        <v>166</v>
      </c>
      <c r="DL103" s="15">
        <v>0</v>
      </c>
      <c r="DM103" s="15">
        <v>4.1063839277734893</v>
      </c>
      <c r="DN103" s="15">
        <v>4.2074648815843929</v>
      </c>
      <c r="DO103" s="15">
        <v>4.2376058271536303</v>
      </c>
      <c r="DP103" s="15">
        <v>4.2730876803399624</v>
      </c>
      <c r="DQ103" s="15">
        <v>4.2687012623445133</v>
      </c>
      <c r="DR103" s="15">
        <v>4.1976370137852603</v>
      </c>
      <c r="DS103" s="15">
        <v>4.0908935037031142</v>
      </c>
      <c r="DT103" s="15">
        <v>3.9369116990276671</v>
      </c>
      <c r="DU103" s="6"/>
      <c r="IO103" s="8">
        <v>71</v>
      </c>
      <c r="IP103" s="8" t="s">
        <v>188</v>
      </c>
      <c r="IQ103" s="15">
        <v>0</v>
      </c>
      <c r="IR103" s="15">
        <v>0</v>
      </c>
      <c r="IS103" s="15">
        <v>0.58821004420172585</v>
      </c>
      <c r="IT103" s="15">
        <v>1.7713105443690436</v>
      </c>
      <c r="IU103" s="15">
        <v>4.1509482389149222</v>
      </c>
      <c r="IV103" s="15">
        <v>4.8534917403532072</v>
      </c>
      <c r="IW103" s="15">
        <v>4.265281696151483</v>
      </c>
      <c r="IX103" s="15">
        <v>4.294900390955477</v>
      </c>
      <c r="IY103" s="6"/>
    </row>
    <row r="104" spans="99:355" x14ac:dyDescent="0.45">
      <c r="CU104" s="8">
        <v>73</v>
      </c>
      <c r="CV104" s="8" t="s">
        <v>157</v>
      </c>
      <c r="CW104" s="15">
        <v>0</v>
      </c>
      <c r="CX104" s="15">
        <v>0</v>
      </c>
      <c r="CY104" s="15">
        <v>0</v>
      </c>
      <c r="CZ104" s="15">
        <v>0.13758165232811417</v>
      </c>
      <c r="DA104" s="15">
        <v>0.13758165232811417</v>
      </c>
      <c r="DB104" s="15">
        <v>0.13758165232811417</v>
      </c>
      <c r="DC104" s="15">
        <v>0.13758165232811417</v>
      </c>
      <c r="DD104" s="15">
        <v>0.11006532186249132</v>
      </c>
      <c r="DE104" s="15">
        <v>0</v>
      </c>
      <c r="DF104" s="6"/>
      <c r="DJ104" s="8">
        <v>63</v>
      </c>
      <c r="DK104" s="8" t="s">
        <v>169</v>
      </c>
      <c r="DL104" s="15">
        <v>0</v>
      </c>
      <c r="DM104" s="15">
        <v>1.3827924692968567</v>
      </c>
      <c r="DN104" s="15">
        <v>1.3209030654969462</v>
      </c>
      <c r="DO104" s="15">
        <v>1.1360719207597452</v>
      </c>
      <c r="DP104" s="15">
        <v>0.803832241995868</v>
      </c>
      <c r="DQ104" s="15">
        <v>0.10917959250202082</v>
      </c>
      <c r="DR104" s="15">
        <v>0.27974895056867277</v>
      </c>
      <c r="DS104" s="15">
        <v>0.63543780750633727</v>
      </c>
      <c r="DT104" s="15">
        <v>1.3720152257943734</v>
      </c>
      <c r="DU104" s="6"/>
      <c r="IO104" s="8">
        <v>75</v>
      </c>
      <c r="IP104" s="8" t="s">
        <v>191</v>
      </c>
      <c r="IQ104" s="15">
        <v>0.9461613077165496</v>
      </c>
      <c r="IR104" s="15">
        <v>0.8821997559029866</v>
      </c>
      <c r="IS104" s="15">
        <v>0.80170046516070825</v>
      </c>
      <c r="IT104" s="15">
        <v>0.72457810779578924</v>
      </c>
      <c r="IU104" s="15">
        <v>0.63978458665111493</v>
      </c>
      <c r="IV104" s="15">
        <v>0.55723467746655309</v>
      </c>
      <c r="IW104" s="15">
        <v>0.47243312336773741</v>
      </c>
      <c r="IX104" s="15">
        <v>0.38758813240985801</v>
      </c>
      <c r="IY104" s="6"/>
    </row>
    <row r="105" spans="99:355" x14ac:dyDescent="0.45">
      <c r="CU105" s="8">
        <v>74</v>
      </c>
      <c r="CV105" s="8" t="s">
        <v>87</v>
      </c>
      <c r="CW105" s="15">
        <v>0</v>
      </c>
      <c r="CX105" s="15">
        <v>0</v>
      </c>
      <c r="CY105" s="15">
        <v>8.0014149012557975E-2</v>
      </c>
      <c r="CZ105" s="15">
        <v>0.24095118273222993</v>
      </c>
      <c r="DA105" s="15">
        <v>0.56465304224002411</v>
      </c>
      <c r="DB105" s="15">
        <v>1.2157331039679513</v>
      </c>
      <c r="DC105" s="15">
        <v>1.782292808229937</v>
      </c>
      <c r="DD105" s="15">
        <v>1.8966773187500954</v>
      </c>
      <c r="DE105" s="15">
        <v>2.2576463007785472</v>
      </c>
      <c r="DF105" s="6"/>
      <c r="DJ105" s="8">
        <v>64</v>
      </c>
      <c r="DK105" s="8" t="s">
        <v>173</v>
      </c>
      <c r="DL105" s="15">
        <v>0</v>
      </c>
      <c r="DM105" s="15">
        <v>4.8283892729359741E-2</v>
      </c>
      <c r="DN105" s="15">
        <v>0.14540004741137016</v>
      </c>
      <c r="DO105" s="15">
        <v>0.34073532315336191</v>
      </c>
      <c r="DP105" s="15">
        <v>0.68534044125993898</v>
      </c>
      <c r="DQ105" s="15">
        <v>1.3784644224123921</v>
      </c>
      <c r="DR105" s="15">
        <v>1.1831291466704006</v>
      </c>
      <c r="DS105" s="15">
        <v>0.79024013583446384</v>
      </c>
      <c r="DT105" s="15">
        <v>0</v>
      </c>
      <c r="DU105" s="6"/>
      <c r="IO105" s="8">
        <v>77</v>
      </c>
      <c r="IP105" s="8" t="s">
        <v>194</v>
      </c>
      <c r="IQ105" s="15">
        <v>1.3473364845040854</v>
      </c>
      <c r="IR105" s="15">
        <v>1.2562550466339291</v>
      </c>
      <c r="IS105" s="15">
        <v>1.1416238198978632</v>
      </c>
      <c r="IT105" s="15">
        <v>1.0318013562214117</v>
      </c>
      <c r="IU105" s="15">
        <v>0.91105513276451766</v>
      </c>
      <c r="IV105" s="15">
        <v>0.79350381933648761</v>
      </c>
      <c r="IW105" s="15">
        <v>0.67274615692932538</v>
      </c>
      <c r="IX105" s="15">
        <v>0.5519266403071531</v>
      </c>
      <c r="IY105" s="6"/>
    </row>
    <row r="106" spans="99:355" x14ac:dyDescent="0.45">
      <c r="CU106" s="8">
        <v>75</v>
      </c>
      <c r="CV106" s="8" t="s">
        <v>217</v>
      </c>
      <c r="CW106" s="15">
        <v>0</v>
      </c>
      <c r="CX106" s="15">
        <v>0.12061127224048347</v>
      </c>
      <c r="CY106" s="15">
        <v>0.12358018665590294</v>
      </c>
      <c r="CZ106" s="15">
        <v>0.12446547596532476</v>
      </c>
      <c r="DA106" s="15">
        <v>0.1255076365449303</v>
      </c>
      <c r="DB106" s="15">
        <v>0.12537880021001518</v>
      </c>
      <c r="DC106" s="15">
        <v>0.12329152596087006</v>
      </c>
      <c r="DD106" s="15">
        <v>0.12015629292351619</v>
      </c>
      <c r="DE106" s="15">
        <v>0.11563359322216314</v>
      </c>
      <c r="DF106" s="6"/>
      <c r="DJ106" s="8">
        <v>65</v>
      </c>
      <c r="DK106" s="8" t="s">
        <v>177</v>
      </c>
      <c r="DL106" s="15">
        <v>0</v>
      </c>
      <c r="DM106" s="15">
        <v>0.18667884134001453</v>
      </c>
      <c r="DN106" s="15">
        <v>0.17405914500971237</v>
      </c>
      <c r="DO106" s="15">
        <v>0.15817653154633815</v>
      </c>
      <c r="DP106" s="15">
        <v>0.14296019137593122</v>
      </c>
      <c r="DQ106" s="15">
        <v>0.12623032073830287</v>
      </c>
      <c r="DR106" s="15">
        <v>0.10994311762228402</v>
      </c>
      <c r="DS106" s="15">
        <v>9.3211662072483881E-2</v>
      </c>
      <c r="DT106" s="15">
        <v>7.6471636374595781E-2</v>
      </c>
      <c r="DU106" s="6"/>
      <c r="IO106" s="8">
        <v>78</v>
      </c>
      <c r="IP106" s="8" t="s">
        <v>197</v>
      </c>
      <c r="IQ106" s="15">
        <v>0.24978893281532136</v>
      </c>
      <c r="IR106" s="15">
        <v>0.23290292443540977</v>
      </c>
      <c r="IS106" s="15">
        <v>0.21165091194284169</v>
      </c>
      <c r="IT106" s="15">
        <v>0.19129041824534779</v>
      </c>
      <c r="IU106" s="15">
        <v>0.16890471827822334</v>
      </c>
      <c r="IV106" s="15">
        <v>0.14711133743843707</v>
      </c>
      <c r="IW106" s="15">
        <v>0.12472351675115526</v>
      </c>
      <c r="IX106" s="15">
        <v>0.10232422862449143</v>
      </c>
      <c r="IY106" s="6"/>
    </row>
    <row r="107" spans="99:355" x14ac:dyDescent="0.45">
      <c r="CU107" s="8">
        <v>76</v>
      </c>
      <c r="CV107" s="8" t="s">
        <v>166</v>
      </c>
      <c r="CW107" s="15">
        <v>0</v>
      </c>
      <c r="CX107" s="15">
        <v>1.5807689102378024</v>
      </c>
      <c r="CY107" s="15">
        <v>1.6196804275269556</v>
      </c>
      <c r="CZ107" s="15">
        <v>1.6312833050267359</v>
      </c>
      <c r="DA107" s="15">
        <v>1.644942186266559</v>
      </c>
      <c r="DB107" s="15">
        <v>1.6432536171223979</v>
      </c>
      <c r="DC107" s="15">
        <v>1.6158971505260589</v>
      </c>
      <c r="DD107" s="15">
        <v>1.5748058095615041</v>
      </c>
      <c r="DE107" s="15">
        <v>1.5155298982354928</v>
      </c>
      <c r="DF107" s="6"/>
      <c r="DJ107" s="8">
        <v>66</v>
      </c>
      <c r="DK107" s="8" t="s">
        <v>179</v>
      </c>
      <c r="DL107" s="15">
        <v>0</v>
      </c>
      <c r="DM107" s="15">
        <v>2.6420211487546506</v>
      </c>
      <c r="DN107" s="15">
        <v>2.463417594349707</v>
      </c>
      <c r="DO107" s="15">
        <v>1.964744984780328</v>
      </c>
      <c r="DP107" s="15">
        <v>1.3657092459445712</v>
      </c>
      <c r="DQ107" s="15">
        <v>0.3572128139700253</v>
      </c>
      <c r="DR107" s="15">
        <v>1.2785587432514366E-2</v>
      </c>
      <c r="DS107" s="15">
        <v>0</v>
      </c>
      <c r="DT107" s="15">
        <v>0</v>
      </c>
      <c r="DU107" s="6"/>
      <c r="IO107" s="8">
        <v>80</v>
      </c>
      <c r="IP107" s="8" t="s">
        <v>218</v>
      </c>
      <c r="IQ107" s="15">
        <v>2.6939750503770528</v>
      </c>
      <c r="IR107" s="15">
        <v>2.0709278771375224</v>
      </c>
      <c r="IS107" s="15">
        <v>1.427928709333832</v>
      </c>
      <c r="IT107" s="15">
        <v>0.63941994732779506</v>
      </c>
      <c r="IU107" s="15">
        <v>0</v>
      </c>
      <c r="IV107" s="15">
        <v>0</v>
      </c>
      <c r="IW107" s="15">
        <v>0</v>
      </c>
      <c r="IX107" s="15">
        <v>0</v>
      </c>
      <c r="IY107" s="6"/>
    </row>
    <row r="108" spans="99:355" x14ac:dyDescent="0.45">
      <c r="CU108" s="8">
        <v>77</v>
      </c>
      <c r="CV108" s="8" t="s">
        <v>169</v>
      </c>
      <c r="CW108" s="15">
        <v>0</v>
      </c>
      <c r="CX108" s="15">
        <v>3.0242067977989899</v>
      </c>
      <c r="CY108" s="15">
        <v>2.8888528962995204</v>
      </c>
      <c r="CZ108" s="15">
        <v>2.4846218806045584</v>
      </c>
      <c r="DA108" s="15">
        <v>1.7580041723614799</v>
      </c>
      <c r="DB108" s="15">
        <v>0.23877890077997807</v>
      </c>
      <c r="DC108" s="15">
        <v>0.61181897990600898</v>
      </c>
      <c r="DD108" s="15">
        <v>1.3897207134895122</v>
      </c>
      <c r="DE108" s="15">
        <v>3.000636657097894</v>
      </c>
      <c r="DF108" s="6"/>
      <c r="DJ108" s="8">
        <v>68</v>
      </c>
      <c r="DK108" s="8" t="s">
        <v>182</v>
      </c>
      <c r="DL108" s="15">
        <v>0</v>
      </c>
      <c r="DM108" s="15">
        <v>0</v>
      </c>
      <c r="DN108" s="15">
        <v>0</v>
      </c>
      <c r="DO108" s="15">
        <v>8.3131752404703649E-2</v>
      </c>
      <c r="DP108" s="15">
        <v>8.3131752404703649E-2</v>
      </c>
      <c r="DQ108" s="15">
        <v>8.3131752404703649E-2</v>
      </c>
      <c r="DR108" s="15">
        <v>8.3131752404703649E-2</v>
      </c>
      <c r="DS108" s="15">
        <v>4.9879051442822175E-2</v>
      </c>
      <c r="DT108" s="15">
        <v>0</v>
      </c>
      <c r="DU108" s="6"/>
      <c r="IO108" s="8">
        <v>81</v>
      </c>
      <c r="IP108" s="8" t="s">
        <v>202</v>
      </c>
      <c r="IQ108" s="15">
        <v>4.778794512951004E-2</v>
      </c>
      <c r="IR108" s="15">
        <v>0.14390657204178225</v>
      </c>
      <c r="IS108" s="15">
        <v>0.14390657204178225</v>
      </c>
      <c r="IT108" s="15">
        <v>0.14390657204178225</v>
      </c>
      <c r="IU108" s="15">
        <v>0.14390657204178225</v>
      </c>
      <c r="IV108" s="15">
        <v>0.14390657204178225</v>
      </c>
      <c r="IW108" s="15">
        <v>9.6118626912272215E-2</v>
      </c>
      <c r="IX108" s="15">
        <v>0</v>
      </c>
      <c r="IY108" s="6"/>
    </row>
    <row r="109" spans="99:355" x14ac:dyDescent="0.45">
      <c r="CU109" s="8">
        <v>78</v>
      </c>
      <c r="CV109" s="8" t="s">
        <v>173</v>
      </c>
      <c r="CW109" s="15">
        <v>0</v>
      </c>
      <c r="CX109" s="15">
        <v>0.14332165777225597</v>
      </c>
      <c r="CY109" s="15">
        <v>0.43159270425788882</v>
      </c>
      <c r="CZ109" s="15">
        <v>1.0114087455548191</v>
      </c>
      <c r="DA109" s="15">
        <v>2.0343042498729029</v>
      </c>
      <c r="DB109" s="15">
        <v>4.0917124745430442</v>
      </c>
      <c r="DC109" s="15">
        <v>3.5118964332461133</v>
      </c>
      <c r="DD109" s="15">
        <v>2.3456792711557743</v>
      </c>
      <c r="DE109" s="15">
        <v>0</v>
      </c>
      <c r="DF109" s="6"/>
      <c r="DJ109" s="8">
        <v>69</v>
      </c>
      <c r="DK109" s="8" t="s">
        <v>185</v>
      </c>
      <c r="DL109" s="15">
        <v>0</v>
      </c>
      <c r="DM109" s="15">
        <v>0</v>
      </c>
      <c r="DN109" s="15">
        <v>0</v>
      </c>
      <c r="DO109" s="15">
        <v>9.5379007126601328E-2</v>
      </c>
      <c r="DP109" s="15">
        <v>0.28722025864721074</v>
      </c>
      <c r="DQ109" s="15">
        <v>0.67308153875173504</v>
      </c>
      <c r="DR109" s="15">
        <v>0.67308153875173504</v>
      </c>
      <c r="DS109" s="15">
        <v>0.57770253162513363</v>
      </c>
      <c r="DT109" s="15">
        <v>0.38586128010452425</v>
      </c>
      <c r="DU109" s="6"/>
      <c r="IO109" s="8">
        <v>82</v>
      </c>
      <c r="IP109" s="8" t="s">
        <v>206</v>
      </c>
      <c r="IQ109" s="15">
        <v>7.0876954874744423E-4</v>
      </c>
      <c r="IR109" s="15">
        <v>7.0876954874744423E-4</v>
      </c>
      <c r="IS109" s="15">
        <v>4.9213533855886435E-2</v>
      </c>
      <c r="IT109" s="15">
        <v>4.9213533855886435E-2</v>
      </c>
      <c r="IU109" s="15">
        <v>4.9213533855886435E-2</v>
      </c>
      <c r="IV109" s="15">
        <v>4.8504764307138994E-2</v>
      </c>
      <c r="IW109" s="15">
        <v>4.8504764307138994E-2</v>
      </c>
      <c r="IX109" s="15">
        <v>0</v>
      </c>
      <c r="IY109" s="6"/>
    </row>
    <row r="110" spans="99:355" x14ac:dyDescent="0.45">
      <c r="CU110" s="8">
        <v>79</v>
      </c>
      <c r="CV110" s="8" t="s">
        <v>177</v>
      </c>
      <c r="CW110" s="15">
        <v>0</v>
      </c>
      <c r="CX110" s="15">
        <v>0.3089010891923788</v>
      </c>
      <c r="CY110" s="15">
        <v>0.28801903360576192</v>
      </c>
      <c r="CZ110" s="15">
        <v>0.26173776593321513</v>
      </c>
      <c r="DA110" s="15">
        <v>0.23655899356447463</v>
      </c>
      <c r="DB110" s="15">
        <v>0.20887575305947126</v>
      </c>
      <c r="DC110" s="15">
        <v>0.18192500306380308</v>
      </c>
      <c r="DD110" s="15">
        <v>0.15423913997397634</v>
      </c>
      <c r="DE110" s="15">
        <v>0.12653909569435906</v>
      </c>
      <c r="DF110" s="6"/>
      <c r="DJ110" s="8">
        <v>71</v>
      </c>
      <c r="DK110" s="8" t="s">
        <v>188</v>
      </c>
      <c r="DL110" s="15">
        <v>0</v>
      </c>
      <c r="DM110" s="15">
        <v>0</v>
      </c>
      <c r="DN110" s="15">
        <v>0</v>
      </c>
      <c r="DO110" s="15">
        <v>9.5379007126369306E-2</v>
      </c>
      <c r="DP110" s="15">
        <v>0.28722025864700879</v>
      </c>
      <c r="DQ110" s="15">
        <v>0.67308153875196086</v>
      </c>
      <c r="DR110" s="15">
        <v>0.78699986145113332</v>
      </c>
      <c r="DS110" s="15">
        <v>0.69162085432476417</v>
      </c>
      <c r="DT110" s="15">
        <v>0.69642356337509637</v>
      </c>
      <c r="DU110" s="6"/>
      <c r="IO110" s="8">
        <v>84</v>
      </c>
      <c r="IP110" s="8" t="s">
        <v>219</v>
      </c>
      <c r="IQ110" s="15">
        <v>1.3837519153068509</v>
      </c>
      <c r="IR110" s="15">
        <v>4.1669712758777813</v>
      </c>
      <c r="IS110" s="15">
        <v>4.1669712758777813</v>
      </c>
      <c r="IT110" s="15">
        <v>4.1669712758777813</v>
      </c>
      <c r="IU110" s="15">
        <v>4.1669712758777813</v>
      </c>
      <c r="IV110" s="15">
        <v>4.1669712758777813</v>
      </c>
      <c r="IW110" s="15">
        <v>2.7832193605709303</v>
      </c>
      <c r="IX110" s="15">
        <v>0</v>
      </c>
      <c r="IY110" s="6"/>
    </row>
    <row r="111" spans="99:355" x14ac:dyDescent="0.45">
      <c r="CU111" s="8">
        <v>80</v>
      </c>
      <c r="CV111" s="8" t="s">
        <v>179</v>
      </c>
      <c r="CW111" s="15">
        <v>0</v>
      </c>
      <c r="CX111" s="15">
        <v>7.9525198214442385</v>
      </c>
      <c r="CY111" s="15">
        <v>7.414920677979695</v>
      </c>
      <c r="CZ111" s="15">
        <v>5.9139092974004397</v>
      </c>
      <c r="DA111" s="15">
        <v>4.1108035239699934</v>
      </c>
      <c r="DB111" s="15">
        <v>1.0752154595391932</v>
      </c>
      <c r="DC111" s="15">
        <v>3.8484793179572326E-2</v>
      </c>
      <c r="DD111" s="15">
        <v>0</v>
      </c>
      <c r="DE111" s="15">
        <v>0</v>
      </c>
      <c r="DF111" s="6"/>
      <c r="DJ111" s="8">
        <v>75</v>
      </c>
      <c r="DK111" s="8" t="s">
        <v>191</v>
      </c>
      <c r="DL111" s="15">
        <v>0</v>
      </c>
      <c r="DM111" s="15">
        <v>0.19775870062817497</v>
      </c>
      <c r="DN111" s="15">
        <v>0.18438999354445515</v>
      </c>
      <c r="DO111" s="15">
        <v>0.16756470697983927</v>
      </c>
      <c r="DP111" s="15">
        <v>0.15144523870579177</v>
      </c>
      <c r="DQ111" s="15">
        <v>0.13372240812024644</v>
      </c>
      <c r="DR111" s="15">
        <v>0.11646851848834928</v>
      </c>
      <c r="DS111" s="15">
        <v>9.8744008922105567E-2</v>
      </c>
      <c r="DT111" s="15">
        <v>8.1010420547906165E-2</v>
      </c>
      <c r="DU111" s="6"/>
      <c r="IO111" s="8">
        <v>85</v>
      </c>
      <c r="IP111" s="8" t="s">
        <v>221</v>
      </c>
      <c r="IQ111" s="15">
        <v>0</v>
      </c>
      <c r="IR111" s="15">
        <v>0</v>
      </c>
      <c r="IS111" s="15">
        <v>1.3837519153066458</v>
      </c>
      <c r="IT111" s="15">
        <v>1.3837519153066458</v>
      </c>
      <c r="IU111" s="15">
        <v>1.3837519153066458</v>
      </c>
      <c r="IV111" s="15">
        <v>1.3837519153066458</v>
      </c>
      <c r="IW111" s="15">
        <v>1.1070015322453166</v>
      </c>
      <c r="IX111" s="15">
        <v>0</v>
      </c>
      <c r="IY111" s="6"/>
    </row>
    <row r="112" spans="99:355" x14ac:dyDescent="0.45">
      <c r="CU112" s="8">
        <v>82</v>
      </c>
      <c r="CV112" s="8" t="s">
        <v>182</v>
      </c>
      <c r="CW112" s="15">
        <v>0</v>
      </c>
      <c r="CX112" s="15">
        <v>0</v>
      </c>
      <c r="CY112" s="15">
        <v>0</v>
      </c>
      <c r="CZ112" s="15">
        <v>7.2591477500910384E-2</v>
      </c>
      <c r="DA112" s="15">
        <v>7.2591477500910384E-2</v>
      </c>
      <c r="DB112" s="15">
        <v>7.2591477500910384E-2</v>
      </c>
      <c r="DC112" s="15">
        <v>7.2591477500910384E-2</v>
      </c>
      <c r="DD112" s="15">
        <v>4.3554886500546237E-2</v>
      </c>
      <c r="DE112" s="15">
        <v>0</v>
      </c>
      <c r="DF112" s="6"/>
      <c r="DJ112" s="8">
        <v>76</v>
      </c>
      <c r="DK112" s="8" t="s">
        <v>220</v>
      </c>
      <c r="DL112" s="15">
        <v>0</v>
      </c>
      <c r="DM112" s="15">
        <v>1.9142812608859601</v>
      </c>
      <c r="DN112" s="15">
        <v>1.7848737285176193</v>
      </c>
      <c r="DO112" s="15">
        <v>1.622006908107942</v>
      </c>
      <c r="DP112" s="15">
        <v>1.4659723268002123</v>
      </c>
      <c r="DQ112" s="15">
        <v>1.2944173844791165</v>
      </c>
      <c r="DR112" s="15">
        <v>1.1274017361419923</v>
      </c>
      <c r="DS112" s="15">
        <v>0.9558305414830528</v>
      </c>
      <c r="DT112" s="15">
        <v>0.78417146501718471</v>
      </c>
      <c r="DU112" s="6"/>
      <c r="IO112" s="8">
        <v>86</v>
      </c>
      <c r="IP112" s="8" t="s">
        <v>96</v>
      </c>
      <c r="IQ112" s="15">
        <v>9.0045183850320093E-3</v>
      </c>
      <c r="IR112" s="15">
        <v>6.5899247903343797E-2</v>
      </c>
      <c r="IS112" s="15">
        <v>0.18033487105076021</v>
      </c>
      <c r="IT112" s="15">
        <v>0.41050578417449235</v>
      </c>
      <c r="IU112" s="15">
        <v>0.47182514887005805</v>
      </c>
      <c r="IV112" s="15">
        <v>0.41493041935174629</v>
      </c>
      <c r="IW112" s="15">
        <v>0.30049479620432989</v>
      </c>
      <c r="IX112" s="15">
        <v>7.0323883080597727E-2</v>
      </c>
      <c r="IY112" s="6"/>
    </row>
    <row r="113" spans="99:259" x14ac:dyDescent="0.45">
      <c r="CU113" s="8">
        <v>83</v>
      </c>
      <c r="CV113" s="8" t="s">
        <v>185</v>
      </c>
      <c r="CW113" s="15">
        <v>0</v>
      </c>
      <c r="CX113" s="15">
        <v>0</v>
      </c>
      <c r="CY113" s="15">
        <v>0</v>
      </c>
      <c r="CZ113" s="15">
        <v>6.4019625554150056E-2</v>
      </c>
      <c r="DA113" s="15">
        <v>0.18841321156981161</v>
      </c>
      <c r="DB113" s="15">
        <v>0.4298179867949426</v>
      </c>
      <c r="DC113" s="15">
        <v>0.4298179867949426</v>
      </c>
      <c r="DD113" s="15">
        <v>0.36579836124079262</v>
      </c>
      <c r="DE113" s="15">
        <v>0.24140477522513104</v>
      </c>
      <c r="DF113" s="6"/>
      <c r="DJ113" s="8">
        <v>77</v>
      </c>
      <c r="DK113" s="8" t="s">
        <v>194</v>
      </c>
      <c r="DL113" s="15">
        <v>0</v>
      </c>
      <c r="DM113" s="15">
        <v>0.28159955180085328</v>
      </c>
      <c r="DN113" s="15">
        <v>0.2625631103650275</v>
      </c>
      <c r="DO113" s="15">
        <v>0.23860465422395491</v>
      </c>
      <c r="DP113" s="15">
        <v>0.21565125178541181</v>
      </c>
      <c r="DQ113" s="15">
        <v>0.19041473307002782</v>
      </c>
      <c r="DR113" s="15">
        <v>0.16584596531553558</v>
      </c>
      <c r="DS113" s="15">
        <v>0.14060705580668184</v>
      </c>
      <c r="DT113" s="15">
        <v>0.11535521848103993</v>
      </c>
      <c r="DU113" s="6"/>
      <c r="IO113" s="8">
        <v>87</v>
      </c>
      <c r="IP113" s="8" t="s">
        <v>104</v>
      </c>
      <c r="IQ113" s="15">
        <v>0</v>
      </c>
      <c r="IR113" s="15">
        <v>7.0876954886950122E-4</v>
      </c>
      <c r="IS113" s="15">
        <v>4.9213533855931635E-2</v>
      </c>
      <c r="IT113" s="15">
        <v>0.14677394017300269</v>
      </c>
      <c r="IU113" s="15">
        <v>0.34300276463435947</v>
      </c>
      <c r="IV113" s="15">
        <v>0.35714935353905486</v>
      </c>
      <c r="IW113" s="15">
        <v>0.5332615458093084</v>
      </c>
      <c r="IX113" s="15">
        <v>0.99894792300606416</v>
      </c>
      <c r="IY113" s="6"/>
    </row>
    <row r="114" spans="99:259" x14ac:dyDescent="0.45">
      <c r="CU114" s="8">
        <v>85</v>
      </c>
      <c r="CV114" s="8" t="s">
        <v>188</v>
      </c>
      <c r="CW114" s="15">
        <v>0</v>
      </c>
      <c r="CX114" s="15">
        <v>0</v>
      </c>
      <c r="CY114" s="15">
        <v>0</v>
      </c>
      <c r="CZ114" s="15">
        <v>6.0300628872954794E-2</v>
      </c>
      <c r="DA114" s="15">
        <v>0.17746800371461471</v>
      </c>
      <c r="DB114" s="15">
        <v>0.40484921116557904</v>
      </c>
      <c r="DC114" s="15">
        <v>0.46953349280277351</v>
      </c>
      <c r="DD114" s="15">
        <v>0.40923286392981872</v>
      </c>
      <c r="DE114" s="15">
        <v>0.39527876662661415</v>
      </c>
      <c r="DF114" s="6"/>
      <c r="DJ114" s="8">
        <v>78</v>
      </c>
      <c r="DK114" s="8" t="s">
        <v>197</v>
      </c>
      <c r="DL114" s="15">
        <v>0</v>
      </c>
      <c r="DM114" s="15">
        <v>5.2204224602899807E-2</v>
      </c>
      <c r="DN114" s="15">
        <v>4.867516122857049E-2</v>
      </c>
      <c r="DO114" s="15">
        <v>4.4233632050630856E-2</v>
      </c>
      <c r="DP114" s="15">
        <v>3.9978424367767877E-2</v>
      </c>
      <c r="DQ114" s="15">
        <v>3.5299962052382186E-2</v>
      </c>
      <c r="DR114" s="15">
        <v>3.0745290492702294E-2</v>
      </c>
      <c r="DS114" s="15">
        <v>2.6066384960917177E-2</v>
      </c>
      <c r="DT114" s="15">
        <v>2.1385082810617503E-2</v>
      </c>
      <c r="DU114" s="6"/>
      <c r="IO114" s="8">
        <v>89</v>
      </c>
      <c r="IP114" s="8" t="s">
        <v>222</v>
      </c>
      <c r="IQ114" s="15">
        <v>0.54888259980831933</v>
      </c>
      <c r="IR114" s="15">
        <v>0.53151582896379723</v>
      </c>
      <c r="IS114" s="15">
        <v>0.51414905811927269</v>
      </c>
      <c r="IT114" s="15">
        <v>0.49678228727475104</v>
      </c>
      <c r="IU114" s="15">
        <v>0.47941551643022867</v>
      </c>
      <c r="IV114" s="15">
        <v>0.46204874558570552</v>
      </c>
      <c r="IW114" s="15">
        <v>0.4446819747411806</v>
      </c>
      <c r="IX114" s="15">
        <v>0.42731520389665334</v>
      </c>
      <c r="IY114" s="6"/>
    </row>
    <row r="115" spans="99:259" x14ac:dyDescent="0.45">
      <c r="CU115" s="8">
        <v>89</v>
      </c>
      <c r="CV115" s="8" t="s">
        <v>191</v>
      </c>
      <c r="CW115" s="15">
        <v>0</v>
      </c>
      <c r="CX115" s="15">
        <v>0.32722432234601256</v>
      </c>
      <c r="CY115" s="15">
        <v>0.30510359591416975</v>
      </c>
      <c r="CZ115" s="15">
        <v>0.27726338975941955</v>
      </c>
      <c r="DA115" s="15">
        <v>0.25059107614794085</v>
      </c>
      <c r="DB115" s="15">
        <v>0.22126573566994001</v>
      </c>
      <c r="DC115" s="15">
        <v>0.19271633518997924</v>
      </c>
      <c r="DD115" s="15">
        <v>0.16338821656204366</v>
      </c>
      <c r="DE115" s="15">
        <v>0.13404507555192427</v>
      </c>
      <c r="DF115" s="6"/>
      <c r="DJ115" s="8">
        <v>80</v>
      </c>
      <c r="DK115" s="8" t="s">
        <v>218</v>
      </c>
      <c r="DL115" s="15">
        <v>0</v>
      </c>
      <c r="DM115" s="15">
        <v>0.80486339320214406</v>
      </c>
      <c r="DN115" s="15">
        <v>0.6187191815442129</v>
      </c>
      <c r="DO115" s="15">
        <v>0.42661402750717031</v>
      </c>
      <c r="DP115" s="15">
        <v>0.19103581097210048</v>
      </c>
      <c r="DQ115" s="15">
        <v>0</v>
      </c>
      <c r="DR115" s="15">
        <v>0</v>
      </c>
      <c r="DS115" s="15">
        <v>0</v>
      </c>
      <c r="DT115" s="15">
        <v>0</v>
      </c>
      <c r="DU115" s="6"/>
      <c r="IO115" s="8">
        <v>90</v>
      </c>
      <c r="IP115" s="8" t="s">
        <v>223</v>
      </c>
      <c r="IQ115" s="15">
        <v>0.72361164740885509</v>
      </c>
      <c r="IR115" s="15">
        <v>0.64742560381894454</v>
      </c>
      <c r="IS115" s="15">
        <v>0.51817821739312564</v>
      </c>
      <c r="IT115" s="15">
        <v>0.30829013498794083</v>
      </c>
      <c r="IU115" s="15">
        <v>0</v>
      </c>
      <c r="IV115" s="15">
        <v>8.1806264273413434E-2</v>
      </c>
      <c r="IW115" s="15">
        <v>0.27033784183827875</v>
      </c>
      <c r="IX115" s="15">
        <v>0.58365233718756815</v>
      </c>
      <c r="IY115" s="6"/>
    </row>
    <row r="116" spans="99:259" x14ac:dyDescent="0.45">
      <c r="CU116" s="8">
        <v>91</v>
      </c>
      <c r="CV116" s="8" t="s">
        <v>194</v>
      </c>
      <c r="CW116" s="15">
        <v>0</v>
      </c>
      <c r="CX116" s="15">
        <v>0.46597046699474787</v>
      </c>
      <c r="CY116" s="15">
        <v>0.43447034759099601</v>
      </c>
      <c r="CZ116" s="15">
        <v>0.39482563606665422</v>
      </c>
      <c r="DA116" s="15">
        <v>0.35684401434528773</v>
      </c>
      <c r="DB116" s="15">
        <v>0.31508445778375799</v>
      </c>
      <c r="DC116" s="15">
        <v>0.27442984696909839</v>
      </c>
      <c r="DD116" s="15">
        <v>0.23266633429633751</v>
      </c>
      <c r="DE116" s="15">
        <v>0.19088142961216348</v>
      </c>
      <c r="DF116" s="6"/>
      <c r="DJ116" s="8">
        <v>81</v>
      </c>
      <c r="DK116" s="8" t="s">
        <v>202</v>
      </c>
      <c r="DL116" s="15">
        <v>0</v>
      </c>
      <c r="DM116" s="15">
        <v>3.0329083703731861E-2</v>
      </c>
      <c r="DN116" s="15">
        <v>9.1331704201634126E-2</v>
      </c>
      <c r="DO116" s="15">
        <v>9.1331704201634126E-2</v>
      </c>
      <c r="DP116" s="15">
        <v>9.1331704201634126E-2</v>
      </c>
      <c r="DQ116" s="15">
        <v>9.1331704201634126E-2</v>
      </c>
      <c r="DR116" s="15">
        <v>9.1331704201634126E-2</v>
      </c>
      <c r="DS116" s="15">
        <v>6.1002620497902268E-2</v>
      </c>
      <c r="DT116" s="15">
        <v>0</v>
      </c>
      <c r="DU116" s="6"/>
      <c r="IO116" s="8">
        <v>91</v>
      </c>
      <c r="IP116" s="8" t="s">
        <v>209</v>
      </c>
      <c r="IQ116" s="15">
        <v>6.521154328010678E-3</v>
      </c>
      <c r="IR116" s="15">
        <v>1.9637524956445978E-2</v>
      </c>
      <c r="IS116" s="15">
        <v>4.6019231293858431E-2</v>
      </c>
      <c r="IT116" s="15">
        <v>9.2561111626113274E-2</v>
      </c>
      <c r="IU116" s="15">
        <v>0.16370350510406079</v>
      </c>
      <c r="IV116" s="15">
        <v>0.13732179876664835</v>
      </c>
      <c r="IW116" s="15">
        <v>8.4258764106382805E-2</v>
      </c>
      <c r="IX116" s="15">
        <v>0</v>
      </c>
      <c r="IY116" s="6"/>
    </row>
    <row r="117" spans="99:259" x14ac:dyDescent="0.45">
      <c r="CU117" s="8">
        <v>92</v>
      </c>
      <c r="CV117" s="8" t="s">
        <v>197</v>
      </c>
      <c r="CW117" s="15">
        <v>0</v>
      </c>
      <c r="CX117" s="15">
        <v>8.638672198998755E-2</v>
      </c>
      <c r="CY117" s="15">
        <v>8.0546883951548465E-2</v>
      </c>
      <c r="CZ117" s="15">
        <v>7.3197111989151034E-2</v>
      </c>
      <c r="DA117" s="15">
        <v>6.615566187845015E-2</v>
      </c>
      <c r="DB117" s="15">
        <v>5.8413816722159728E-2</v>
      </c>
      <c r="DC117" s="15">
        <v>5.0876818542899077E-2</v>
      </c>
      <c r="DD117" s="15">
        <v>4.3134239959148148E-2</v>
      </c>
      <c r="DE117" s="15">
        <v>3.5387695489132093E-2</v>
      </c>
      <c r="DF117" s="6"/>
      <c r="DJ117" s="8">
        <v>82</v>
      </c>
      <c r="DK117" s="8" t="s">
        <v>206</v>
      </c>
      <c r="DL117" s="15">
        <v>0</v>
      </c>
      <c r="DM117" s="15">
        <v>4.4982748080839893E-4</v>
      </c>
      <c r="DN117" s="15">
        <v>4.4982748080839893E-4</v>
      </c>
      <c r="DO117" s="15">
        <v>3.1233847440531808E-2</v>
      </c>
      <c r="DP117" s="15">
        <v>3.1233847440531808E-2</v>
      </c>
      <c r="DQ117" s="15">
        <v>3.1233847440531808E-2</v>
      </c>
      <c r="DR117" s="15">
        <v>3.0784019959723408E-2</v>
      </c>
      <c r="DS117" s="15">
        <v>3.0784019959723408E-2</v>
      </c>
      <c r="DT117" s="15">
        <v>0</v>
      </c>
      <c r="DU117" s="6"/>
      <c r="IO117" s="8">
        <v>92</v>
      </c>
      <c r="IP117" s="8" t="s">
        <v>212</v>
      </c>
      <c r="IQ117" s="15">
        <v>1.9813369651575017</v>
      </c>
      <c r="IR117" s="15">
        <v>1.9961802508172686</v>
      </c>
      <c r="IS117" s="15">
        <v>2.0099998569793636</v>
      </c>
      <c r="IT117" s="15">
        <v>2.0227957836438279</v>
      </c>
      <c r="IU117" s="15">
        <v>2.0345680308106329</v>
      </c>
      <c r="IV117" s="15">
        <v>2.0453165984797694</v>
      </c>
      <c r="IW117" s="15">
        <v>2.0550414866512434</v>
      </c>
      <c r="IX117" s="15">
        <v>2.0637426953250251</v>
      </c>
      <c r="IY117" s="6"/>
    </row>
    <row r="118" spans="99:259" x14ac:dyDescent="0.45">
      <c r="CU118" s="8">
        <v>94</v>
      </c>
      <c r="CV118" s="8" t="s">
        <v>218</v>
      </c>
      <c r="CW118" s="15">
        <v>0</v>
      </c>
      <c r="CX118" s="15">
        <v>10.710864535097514</v>
      </c>
      <c r="CY118" s="15">
        <v>8.2337169198625357</v>
      </c>
      <c r="CZ118" s="15">
        <v>5.6772429905431689</v>
      </c>
      <c r="DA118" s="15">
        <v>2.5422434539282905</v>
      </c>
      <c r="DB118" s="15">
        <v>0</v>
      </c>
      <c r="DC118" s="15">
        <v>0</v>
      </c>
      <c r="DD118" s="15">
        <v>0</v>
      </c>
      <c r="DE118" s="15">
        <v>0</v>
      </c>
      <c r="DF118" s="6"/>
      <c r="DJ118" s="8">
        <v>84</v>
      </c>
      <c r="DK118" s="8" t="s">
        <v>219</v>
      </c>
      <c r="DL118" s="15">
        <v>0</v>
      </c>
      <c r="DM118" s="15">
        <v>3.0329083703770854E-2</v>
      </c>
      <c r="DN118" s="15">
        <v>9.1331704201674621E-2</v>
      </c>
      <c r="DO118" s="15">
        <v>9.1331704201674621E-2</v>
      </c>
      <c r="DP118" s="15">
        <v>9.1331704201674621E-2</v>
      </c>
      <c r="DQ118" s="15">
        <v>9.1331704201674621E-2</v>
      </c>
      <c r="DR118" s="15">
        <v>9.1331704201674621E-2</v>
      </c>
      <c r="DS118" s="15">
        <v>6.1002620497903774E-2</v>
      </c>
      <c r="DT118" s="15">
        <v>0</v>
      </c>
      <c r="DU118" s="6"/>
      <c r="IO118" s="8">
        <v>102</v>
      </c>
      <c r="IP118" s="8" t="s">
        <v>180</v>
      </c>
      <c r="IQ118" s="15">
        <v>0.10074045171475217</v>
      </c>
      <c r="IR118" s="15">
        <v>0.27126398179927164</v>
      </c>
      <c r="IS118" s="15">
        <v>0.55942088040213134</v>
      </c>
      <c r="IT118" s="15">
        <v>0.94472205571293066</v>
      </c>
      <c r="IU118" s="15">
        <v>1.5923697765353884</v>
      </c>
      <c r="IV118" s="15">
        <v>1.304212877935883</v>
      </c>
      <c r="IW118" s="15">
        <v>1.2116383018030643</v>
      </c>
      <c r="IX118" s="15">
        <v>0.3934670508983264</v>
      </c>
      <c r="IY118" s="6"/>
    </row>
    <row r="119" spans="99:259" x14ac:dyDescent="0.45">
      <c r="CU119" s="8">
        <v>95</v>
      </c>
      <c r="CV119" s="8" t="s">
        <v>202</v>
      </c>
      <c r="CW119" s="15">
        <v>0</v>
      </c>
      <c r="CX119" s="15">
        <v>0.55573605134195647</v>
      </c>
      <c r="CY119" s="15">
        <v>1.673519752563523</v>
      </c>
      <c r="CZ119" s="15">
        <v>1.673519752563523</v>
      </c>
      <c r="DA119" s="15">
        <v>1.673519752563523</v>
      </c>
      <c r="DB119" s="15">
        <v>1.673519752563523</v>
      </c>
      <c r="DC119" s="15">
        <v>1.673519752563523</v>
      </c>
      <c r="DD119" s="15">
        <v>1.1177837012215666</v>
      </c>
      <c r="DE119" s="15">
        <v>0</v>
      </c>
      <c r="DF119" s="6"/>
      <c r="DJ119" s="8">
        <v>85</v>
      </c>
      <c r="DK119" s="8" t="s">
        <v>221</v>
      </c>
      <c r="DL119" s="15">
        <v>0</v>
      </c>
      <c r="DM119" s="15">
        <v>0</v>
      </c>
      <c r="DN119" s="15">
        <v>0</v>
      </c>
      <c r="DO119" s="15">
        <v>3.032908370376635E-2</v>
      </c>
      <c r="DP119" s="15">
        <v>3.032908370376635E-2</v>
      </c>
      <c r="DQ119" s="15">
        <v>3.032908370376635E-2</v>
      </c>
      <c r="DR119" s="15">
        <v>3.032908370376635E-2</v>
      </c>
      <c r="DS119" s="15">
        <v>2.4263266963013081E-2</v>
      </c>
      <c r="DT119" s="15">
        <v>0</v>
      </c>
      <c r="DU119" s="6"/>
      <c r="IO119" s="8">
        <v>103</v>
      </c>
      <c r="IP119" s="8" t="s">
        <v>183</v>
      </c>
      <c r="IQ119" s="15">
        <v>0.15111068551327234</v>
      </c>
      <c r="IR119" s="15">
        <v>0.40689599463505954</v>
      </c>
      <c r="IS119" s="15">
        <v>0.83913136720333248</v>
      </c>
      <c r="IT119" s="15">
        <v>1.4170831656947374</v>
      </c>
      <c r="IU119" s="15">
        <v>2.3885548095365534</v>
      </c>
      <c r="IV119" s="15">
        <v>3.7767464327221516</v>
      </c>
      <c r="IW119" s="15">
        <v>3.0476839487288778</v>
      </c>
      <c r="IX119" s="15">
        <v>1.8204269957672761</v>
      </c>
      <c r="IY119" s="6"/>
    </row>
    <row r="120" spans="99:259" x14ac:dyDescent="0.45">
      <c r="CU120" s="8">
        <v>96</v>
      </c>
      <c r="CV120" s="8" t="s">
        <v>206</v>
      </c>
      <c r="CW120" s="15">
        <v>0</v>
      </c>
      <c r="CX120" s="15">
        <v>4.626063811174465E-3</v>
      </c>
      <c r="CY120" s="15">
        <v>4.626063811174465E-3</v>
      </c>
      <c r="CZ120" s="15">
        <v>0.30146900228935969</v>
      </c>
      <c r="DA120" s="15">
        <v>0.30146900228935969</v>
      </c>
      <c r="DB120" s="15">
        <v>0.30146900228935969</v>
      </c>
      <c r="DC120" s="15">
        <v>0.29684293847818521</v>
      </c>
      <c r="DD120" s="15">
        <v>0.29684293847818521</v>
      </c>
      <c r="DE120" s="15">
        <v>0</v>
      </c>
      <c r="DF120" s="6"/>
      <c r="DJ120" s="8">
        <v>86</v>
      </c>
      <c r="DK120" s="8" t="s">
        <v>96</v>
      </c>
      <c r="DL120" s="15">
        <v>0</v>
      </c>
      <c r="DM120" s="15">
        <v>5.7148050846568856E-3</v>
      </c>
      <c r="DN120" s="15">
        <v>4.1823597985996559E-2</v>
      </c>
      <c r="DO120" s="15">
        <v>0.1144512781199863</v>
      </c>
      <c r="DP120" s="15">
        <v>0.26053148456902303</v>
      </c>
      <c r="DQ120" s="15">
        <v>0.29944841517717824</v>
      </c>
      <c r="DR120" s="15">
        <v>0.26333962227583863</v>
      </c>
      <c r="DS120" s="15">
        <v>0.19071194214184892</v>
      </c>
      <c r="DT120" s="15">
        <v>4.463173569281214E-2</v>
      </c>
      <c r="DU120" s="6"/>
      <c r="IO120" s="8">
        <v>105</v>
      </c>
      <c r="IP120" s="8" t="s">
        <v>186</v>
      </c>
      <c r="IQ120" s="15">
        <v>2.3396625043668628E-4</v>
      </c>
      <c r="IR120" s="15">
        <v>4.6070500087713008E-4</v>
      </c>
      <c r="IS120" s="15">
        <v>7.0521463405585363E-2</v>
      </c>
      <c r="IT120" s="15">
        <v>0.18969315774017681</v>
      </c>
      <c r="IU120" s="15">
        <v>0.39273548374156814</v>
      </c>
      <c r="IV120" s="15">
        <v>0.66827795977722715</v>
      </c>
      <c r="IW120" s="15">
        <v>1.1356914104276168</v>
      </c>
      <c r="IX120" s="15">
        <v>1.9273827196482456</v>
      </c>
      <c r="IY120" s="6"/>
    </row>
    <row r="121" spans="99:259" x14ac:dyDescent="0.45">
      <c r="CU121" s="8">
        <v>98</v>
      </c>
      <c r="CV121" s="8" t="s">
        <v>219</v>
      </c>
      <c r="CW121" s="15">
        <v>0</v>
      </c>
      <c r="CX121" s="15">
        <v>0.32485475801663322</v>
      </c>
      <c r="CY121" s="15">
        <v>0.97825371044733811</v>
      </c>
      <c r="CZ121" s="15">
        <v>0.97825371044733811</v>
      </c>
      <c r="DA121" s="15">
        <v>0.97825371044733811</v>
      </c>
      <c r="DB121" s="15">
        <v>0.97825371044733811</v>
      </c>
      <c r="DC121" s="15">
        <v>0.97825371044733811</v>
      </c>
      <c r="DD121" s="15">
        <v>0.653398952430705</v>
      </c>
      <c r="DE121" s="15">
        <v>0</v>
      </c>
      <c r="DF121" s="6"/>
      <c r="DJ121" s="8">
        <v>87</v>
      </c>
      <c r="DK121" s="8" t="s">
        <v>104</v>
      </c>
      <c r="DL121" s="15">
        <v>0</v>
      </c>
      <c r="DM121" s="15">
        <v>0</v>
      </c>
      <c r="DN121" s="15">
        <v>4.498274808858636E-4</v>
      </c>
      <c r="DO121" s="15">
        <v>3.1233847440560489E-2</v>
      </c>
      <c r="DP121" s="15">
        <v>9.3151507246638773E-2</v>
      </c>
      <c r="DQ121" s="15">
        <v>0.21769003733083483</v>
      </c>
      <c r="DR121" s="15">
        <v>0.22666830743326369</v>
      </c>
      <c r="DS121" s="15">
        <v>0.33843962143592127</v>
      </c>
      <c r="DT121" s="15">
        <v>0.6339920055238133</v>
      </c>
      <c r="DU121" s="6"/>
      <c r="IO121" s="8">
        <v>106</v>
      </c>
      <c r="IP121" s="8" t="s">
        <v>189</v>
      </c>
      <c r="IQ121" s="15">
        <v>3.5100625033910498E-4</v>
      </c>
      <c r="IR121" s="15">
        <v>6.9114500066768097E-4</v>
      </c>
      <c r="IS121" s="15">
        <v>0.10578367896324234</v>
      </c>
      <c r="IT121" s="15">
        <v>0.28452885930952188</v>
      </c>
      <c r="IU121" s="15">
        <v>0.58904461212413517</v>
      </c>
      <c r="IV121" s="15">
        <v>1.0022269980473433</v>
      </c>
      <c r="IW121" s="15">
        <v>1.7030496761744518</v>
      </c>
      <c r="IX121" s="15">
        <v>2.4396055124059108</v>
      </c>
      <c r="IY121" s="6"/>
    </row>
    <row r="122" spans="99:259" x14ac:dyDescent="0.45">
      <c r="CU122" s="8">
        <v>99</v>
      </c>
      <c r="CV122" s="8" t="s">
        <v>221</v>
      </c>
      <c r="CW122" s="15">
        <v>0</v>
      </c>
      <c r="CX122" s="15">
        <v>0</v>
      </c>
      <c r="CY122" s="15">
        <v>0</v>
      </c>
      <c r="CZ122" s="15">
        <v>0.17095481640622784</v>
      </c>
      <c r="DA122" s="15">
        <v>0.17095481640622784</v>
      </c>
      <c r="DB122" s="15">
        <v>0.17095481640622784</v>
      </c>
      <c r="DC122" s="15">
        <v>0.17095481640622784</v>
      </c>
      <c r="DD122" s="15">
        <v>0.13676385312498227</v>
      </c>
      <c r="DE122" s="15">
        <v>0</v>
      </c>
      <c r="DF122" s="6"/>
      <c r="DJ122" s="8">
        <v>88</v>
      </c>
      <c r="DK122" s="8" t="s">
        <v>224</v>
      </c>
      <c r="DL122" s="15">
        <v>0</v>
      </c>
      <c r="DM122" s="15">
        <v>2.8975122588644515</v>
      </c>
      <c r="DN122" s="15">
        <v>2.8058343090870852</v>
      </c>
      <c r="DO122" s="15">
        <v>2.7141563593097149</v>
      </c>
      <c r="DP122" s="15">
        <v>2.6224784095323588</v>
      </c>
      <c r="DQ122" s="15">
        <v>2.5308004597549876</v>
      </c>
      <c r="DR122" s="15">
        <v>2.4391225099776266</v>
      </c>
      <c r="DS122" s="15">
        <v>2.3474445602002669</v>
      </c>
      <c r="DT122" s="15">
        <v>2.2557666104228971</v>
      </c>
      <c r="DU122" s="6"/>
      <c r="IO122" s="8">
        <v>107</v>
      </c>
      <c r="IP122" s="8" t="s">
        <v>192</v>
      </c>
      <c r="IQ122" s="15">
        <v>0.72600603908573957</v>
      </c>
      <c r="IR122" s="15">
        <v>1.954917671353213</v>
      </c>
      <c r="IS122" s="15">
        <v>4.0315775046407047</v>
      </c>
      <c r="IT122" s="15">
        <v>6.8083268463232178</v>
      </c>
      <c r="IU122" s="15">
        <v>11.475728618662052</v>
      </c>
      <c r="IV122" s="15">
        <v>17.848384553521729</v>
      </c>
      <c r="IW122" s="15">
        <v>16.748380171664643</v>
      </c>
      <c r="IX122" s="15">
        <v>10.852066767059908</v>
      </c>
      <c r="IY122" s="6"/>
    </row>
    <row r="123" spans="99:259" x14ac:dyDescent="0.45">
      <c r="CU123" s="8">
        <v>100</v>
      </c>
      <c r="CV123" s="8" t="s">
        <v>96</v>
      </c>
      <c r="CW123" s="15">
        <v>0</v>
      </c>
      <c r="CX123" s="15">
        <v>1.4998470556466109E-2</v>
      </c>
      <c r="CY123" s="15">
        <v>0.10976577392684719</v>
      </c>
      <c r="CZ123" s="15">
        <v>0.30037667070067559</v>
      </c>
      <c r="DA123" s="15">
        <v>0.68376326794276021</v>
      </c>
      <c r="DB123" s="15">
        <v>0.78590051133563732</v>
      </c>
      <c r="DC123" s="15">
        <v>0.69113320796525635</v>
      </c>
      <c r="DD123" s="15">
        <v>0.50052231119142787</v>
      </c>
      <c r="DE123" s="15">
        <v>0.11713571394934306</v>
      </c>
      <c r="DF123" s="6"/>
      <c r="DJ123" s="8">
        <v>89</v>
      </c>
      <c r="DK123" s="8" t="s">
        <v>222</v>
      </c>
      <c r="DL123" s="15">
        <v>0</v>
      </c>
      <c r="DM123" s="15">
        <v>0.87271975127015056</v>
      </c>
      <c r="DN123" s="15">
        <v>0.84510669897610791</v>
      </c>
      <c r="DO123" s="15">
        <v>0.8174936466820617</v>
      </c>
      <c r="DP123" s="15">
        <v>0.78988059438802005</v>
      </c>
      <c r="DQ123" s="15">
        <v>0.76226754209397718</v>
      </c>
      <c r="DR123" s="15">
        <v>0.73465448979993331</v>
      </c>
      <c r="DS123" s="15">
        <v>0.70704143750588666</v>
      </c>
      <c r="DT123" s="15">
        <v>0.67942838521183602</v>
      </c>
      <c r="DU123" s="6"/>
      <c r="IO123" s="8">
        <v>108</v>
      </c>
      <c r="IP123" s="8" t="s">
        <v>195</v>
      </c>
      <c r="IQ123" s="15">
        <v>0.59895499368086691</v>
      </c>
      <c r="IR123" s="15">
        <v>1.6128071028969375</v>
      </c>
      <c r="IS123" s="15">
        <v>3.3260514742380423</v>
      </c>
      <c r="IT123" s="15">
        <v>5.6168696618646488</v>
      </c>
      <c r="IU123" s="15">
        <v>4.6030175526580903</v>
      </c>
      <c r="IV123" s="15">
        <v>2.8897731813174756</v>
      </c>
      <c r="IW123" s="15">
        <v>0</v>
      </c>
      <c r="IX123" s="15">
        <v>0</v>
      </c>
      <c r="IY123" s="6"/>
    </row>
    <row r="124" spans="99:259" x14ac:dyDescent="0.45">
      <c r="CU124" s="8">
        <v>101</v>
      </c>
      <c r="CV124" s="8" t="s">
        <v>104</v>
      </c>
      <c r="CW124" s="15">
        <v>0</v>
      </c>
      <c r="CX124" s="15">
        <v>0</v>
      </c>
      <c r="CY124" s="15">
        <v>7.0130001762125013E-4</v>
      </c>
      <c r="CZ124" s="15">
        <v>4.7436846296922464E-2</v>
      </c>
      <c r="DA124" s="15">
        <v>0.13890835664893958</v>
      </c>
      <c r="DB124" s="15">
        <v>0.31780076546215302</v>
      </c>
      <c r="DC124" s="15">
        <v>0.33025708868775161</v>
      </c>
      <c r="DD124" s="15">
        <v>0.47664253551435493</v>
      </c>
      <c r="DE124" s="15">
        <v>0.85483031006092047</v>
      </c>
      <c r="DF124" s="6"/>
      <c r="DJ124" s="8">
        <v>90</v>
      </c>
      <c r="DK124" s="8" t="s">
        <v>223</v>
      </c>
      <c r="DL124" s="15">
        <v>0</v>
      </c>
      <c r="DM124" s="15">
        <v>0.21619638042651648</v>
      </c>
      <c r="DN124" s="15">
        <v>0.19343396785046663</v>
      </c>
      <c r="DO124" s="15">
        <v>0.15481820313066369</v>
      </c>
      <c r="DP124" s="15">
        <v>9.2109091311980654E-2</v>
      </c>
      <c r="DQ124" s="15">
        <v>0</v>
      </c>
      <c r="DR124" s="15">
        <v>2.4441588655266581E-2</v>
      </c>
      <c r="DS124" s="15">
        <v>8.0769931090853134E-2</v>
      </c>
      <c r="DT124" s="15">
        <v>0.17438017088209296</v>
      </c>
      <c r="DU124" s="6"/>
      <c r="IO124" s="8">
        <v>109</v>
      </c>
      <c r="IP124" s="8" t="s">
        <v>198</v>
      </c>
      <c r="IQ124" s="15">
        <v>1.0890090586283256</v>
      </c>
      <c r="IR124" s="15">
        <v>2.9323764902354519</v>
      </c>
      <c r="IS124" s="15">
        <v>6.0473662401665553</v>
      </c>
      <c r="IT124" s="15">
        <v>10.212490304849977</v>
      </c>
      <c r="IU124" s="15">
        <v>17.213593163996812</v>
      </c>
      <c r="IV124" s="15">
        <v>14.098603414075532</v>
      </c>
      <c r="IW124" s="15">
        <v>8.8444702907681432</v>
      </c>
      <c r="IX124" s="15">
        <v>0</v>
      </c>
      <c r="IY124" s="6"/>
    </row>
    <row r="125" spans="99:259" x14ac:dyDescent="0.45">
      <c r="CU125" s="8">
        <v>103</v>
      </c>
      <c r="CV125" s="8" t="s">
        <v>222</v>
      </c>
      <c r="CW125" s="15">
        <v>0</v>
      </c>
      <c r="CX125" s="15">
        <v>1.7993337783625836</v>
      </c>
      <c r="CY125" s="15">
        <v>1.7424024465758887</v>
      </c>
      <c r="CZ125" s="15">
        <v>1.6854711147891857</v>
      </c>
      <c r="DA125" s="15">
        <v>1.6285397830024924</v>
      </c>
      <c r="DB125" s="15">
        <v>1.5716084512157964</v>
      </c>
      <c r="DC125" s="15">
        <v>1.514677119429098</v>
      </c>
      <c r="DD125" s="15">
        <v>1.4577457876423943</v>
      </c>
      <c r="DE125" s="15">
        <v>1.4008144558556823</v>
      </c>
      <c r="DF125" s="6"/>
      <c r="DJ125" s="8">
        <v>91</v>
      </c>
      <c r="DK125" s="8" t="s">
        <v>209</v>
      </c>
      <c r="DL125" s="15">
        <v>0</v>
      </c>
      <c r="DM125" s="15">
        <v>7.7934066814269011E-3</v>
      </c>
      <c r="DN125" s="15">
        <v>2.3468731225218593E-2</v>
      </c>
      <c r="DO125" s="15">
        <v>5.4997407912763467E-2</v>
      </c>
      <c r="DP125" s="15">
        <v>0.1106194316991897</v>
      </c>
      <c r="DQ125" s="15">
        <v>0.19564143497891792</v>
      </c>
      <c r="DR125" s="15">
        <v>0.16411275829137303</v>
      </c>
      <c r="DS125" s="15">
        <v>0.10069732782351989</v>
      </c>
      <c r="DT125" s="15">
        <v>0</v>
      </c>
      <c r="DU125" s="6"/>
      <c r="IO125" s="8">
        <v>110</v>
      </c>
      <c r="IP125" s="8" t="s">
        <v>201</v>
      </c>
      <c r="IQ125" s="15">
        <v>7.7260571912574701E-4</v>
      </c>
      <c r="IR125" s="15">
        <v>1.5119548757353352E-3</v>
      </c>
      <c r="IS125" s="15">
        <v>0.54087233892338182</v>
      </c>
      <c r="IT125" s="15">
        <v>1.4458672507378552</v>
      </c>
      <c r="IU125" s="15">
        <v>2.9625001220113139</v>
      </c>
      <c r="IV125" s="15">
        <v>4.9582199424431144</v>
      </c>
      <c r="IW125" s="15">
        <v>8.2750796619141749</v>
      </c>
      <c r="IX125" s="15">
        <v>13.767557115170877</v>
      </c>
      <c r="IY125" s="6"/>
    </row>
    <row r="126" spans="99:259" x14ac:dyDescent="0.45">
      <c r="CU126" s="8">
        <v>104</v>
      </c>
      <c r="CV126" s="8" t="s">
        <v>223</v>
      </c>
      <c r="CW126" s="15">
        <v>0</v>
      </c>
      <c r="CX126" s="15">
        <v>2.3721446709382024</v>
      </c>
      <c r="CY126" s="15">
        <v>2.12239148088271</v>
      </c>
      <c r="CZ126" s="15">
        <v>1.6986925257310586</v>
      </c>
      <c r="DA126" s="15">
        <v>1.0106371330991841</v>
      </c>
      <c r="DB126" s="15">
        <v>0</v>
      </c>
      <c r="DC126" s="15">
        <v>0.26817740502163889</v>
      </c>
      <c r="DD126" s="15">
        <v>0.88622187490477367</v>
      </c>
      <c r="DE126" s="15">
        <v>1.9133298728645836</v>
      </c>
      <c r="DF126" s="6"/>
      <c r="DJ126" s="8">
        <v>92</v>
      </c>
      <c r="DK126" s="8" t="s">
        <v>212</v>
      </c>
      <c r="DL126" s="15">
        <v>0</v>
      </c>
      <c r="DM126" s="15">
        <v>4.0424054621804348</v>
      </c>
      <c r="DN126" s="15">
        <v>4.0726893462864258</v>
      </c>
      <c r="DO126" s="15">
        <v>4.100884677225701</v>
      </c>
      <c r="DP126" s="15">
        <v>4.1269914549983451</v>
      </c>
      <c r="DQ126" s="15">
        <v>4.1510096796042975</v>
      </c>
      <c r="DR126" s="15">
        <v>4.1729393510435422</v>
      </c>
      <c r="DS126" s="15">
        <v>4.1927804693160899</v>
      </c>
      <c r="DT126" s="15">
        <v>4.2105330344218803</v>
      </c>
      <c r="DU126" s="6"/>
      <c r="IO126" s="8">
        <v>111</v>
      </c>
      <c r="IP126" s="8" t="s">
        <v>203</v>
      </c>
      <c r="IQ126" s="15">
        <v>1.1589189067914918E-3</v>
      </c>
      <c r="IR126" s="15">
        <v>2.2679736260596385E-3</v>
      </c>
      <c r="IS126" s="15">
        <v>0.8113479962340564</v>
      </c>
      <c r="IT126" s="15">
        <v>2.1689376792134856</v>
      </c>
      <c r="IU126" s="15">
        <v>4.4441074820580546</v>
      </c>
      <c r="IV126" s="15">
        <v>7.4381227752349863</v>
      </c>
      <c r="IW126" s="15">
        <v>12.414304362273979</v>
      </c>
      <c r="IX126" s="15">
        <v>17.14988093267409</v>
      </c>
      <c r="IY126" s="6"/>
    </row>
    <row r="127" spans="99:259" x14ac:dyDescent="0.45">
      <c r="CU127" s="8">
        <v>105</v>
      </c>
      <c r="CV127" s="8" t="s">
        <v>209</v>
      </c>
      <c r="CW127" s="15">
        <v>0</v>
      </c>
      <c r="CX127" s="15">
        <v>0.11641943898928843</v>
      </c>
      <c r="CY127" s="15">
        <v>0.35058051436500953</v>
      </c>
      <c r="CZ127" s="15">
        <v>0.82156207635460998</v>
      </c>
      <c r="DA127" s="15">
        <v>1.6524547872530224</v>
      </c>
      <c r="DB127" s="15">
        <v>2.9225301635529193</v>
      </c>
      <c r="DC127" s="15">
        <v>2.4515486015633181</v>
      </c>
      <c r="DD127" s="15">
        <v>1.5042364516756177</v>
      </c>
      <c r="DE127" s="15">
        <v>0</v>
      </c>
      <c r="DF127" s="6"/>
      <c r="DJ127" s="8">
        <v>93</v>
      </c>
      <c r="DK127" s="8" t="s">
        <v>225</v>
      </c>
      <c r="DL127" s="15">
        <v>113.5</v>
      </c>
      <c r="DM127" s="15">
        <v>0</v>
      </c>
      <c r="DN127" s="15">
        <v>0</v>
      </c>
      <c r="DO127" s="15">
        <v>0</v>
      </c>
      <c r="DP127" s="15">
        <v>0</v>
      </c>
      <c r="DQ127" s="15">
        <v>0</v>
      </c>
      <c r="DR127" s="15">
        <v>0</v>
      </c>
      <c r="DS127" s="15">
        <v>0</v>
      </c>
      <c r="DT127" s="15">
        <v>0</v>
      </c>
      <c r="DU127" s="6"/>
      <c r="IO127" s="8">
        <v>112</v>
      </c>
      <c r="IP127" s="8" t="s">
        <v>207</v>
      </c>
      <c r="IQ127" s="15">
        <v>0.28060587141204685</v>
      </c>
      <c r="IR127" s="15">
        <v>0.75558790877444715</v>
      </c>
      <c r="IS127" s="15">
        <v>1.5582299522287837</v>
      </c>
      <c r="IT127" s="15">
        <v>2.0336461519023543</v>
      </c>
      <c r="IU127" s="15">
        <v>1.5586641145426752</v>
      </c>
      <c r="IV127" s="15">
        <v>0.7560220710891109</v>
      </c>
      <c r="IW127" s="15">
        <v>0</v>
      </c>
      <c r="IX127" s="15">
        <v>0</v>
      </c>
      <c r="IY127" s="6"/>
    </row>
    <row r="128" spans="99:259" x14ac:dyDescent="0.45">
      <c r="CU128" s="8">
        <v>106</v>
      </c>
      <c r="CV128" s="8" t="s">
        <v>212</v>
      </c>
      <c r="CW128" s="15">
        <v>0</v>
      </c>
      <c r="CX128" s="15">
        <v>2.0281887845288029</v>
      </c>
      <c r="CY128" s="15">
        <v>2.0433830629529695</v>
      </c>
      <c r="CZ128" s="15">
        <v>2.0575294553725643</v>
      </c>
      <c r="DA128" s="15">
        <v>2.0706279617876282</v>
      </c>
      <c r="DB128" s="15">
        <v>2.0826785821981328</v>
      </c>
      <c r="DC128" s="15">
        <v>2.0936813166040689</v>
      </c>
      <c r="DD128" s="15">
        <v>2.1036361650054425</v>
      </c>
      <c r="DE128" s="15">
        <v>2.1125431274022231</v>
      </c>
      <c r="DF128" s="6"/>
      <c r="DJ128" s="8">
        <v>96</v>
      </c>
      <c r="DK128" s="8" t="s">
        <v>226</v>
      </c>
      <c r="DL128" s="15">
        <v>68.400000000000006</v>
      </c>
      <c r="DM128" s="15">
        <v>62.099347054239615</v>
      </c>
      <c r="DN128" s="15">
        <v>64.052621597033749</v>
      </c>
      <c r="DO128" s="15">
        <v>65.809094032768328</v>
      </c>
      <c r="DP128" s="15">
        <v>67.313555833106946</v>
      </c>
      <c r="DQ128" s="15">
        <v>68.642721834655916</v>
      </c>
      <c r="DR128" s="15">
        <v>69.998134562637887</v>
      </c>
      <c r="DS128" s="15">
        <v>71.380313310124833</v>
      </c>
      <c r="DT128" s="15">
        <v>72.802839434866328</v>
      </c>
      <c r="DU128" s="6"/>
      <c r="IO128" s="8">
        <v>115</v>
      </c>
      <c r="IP128" s="8" t="s">
        <v>210</v>
      </c>
      <c r="IQ128" s="15">
        <v>0.42090880711784823</v>
      </c>
      <c r="IR128" s="15">
        <v>1.1333818491664234</v>
      </c>
      <c r="IS128" s="15">
        <v>2.3373448650204018</v>
      </c>
      <c r="IT128" s="15">
        <v>3.9471913525037876</v>
      </c>
      <c r="IU128" s="15">
        <v>3.6307730260085274</v>
      </c>
      <c r="IV128" s="15">
        <v>2.4268100101556138</v>
      </c>
      <c r="IW128" s="15">
        <v>0.39605471555482796</v>
      </c>
      <c r="IX128" s="15">
        <v>0</v>
      </c>
      <c r="IY128" s="6"/>
    </row>
    <row r="129" spans="99:259" x14ac:dyDescent="0.45">
      <c r="CU129" s="8">
        <v>113</v>
      </c>
      <c r="CV129" s="8" t="s">
        <v>115</v>
      </c>
      <c r="CW129" s="15">
        <v>0</v>
      </c>
      <c r="CX129" s="15">
        <v>3.8811483144447885E-2</v>
      </c>
      <c r="CY129" s="15">
        <v>0.11035632522193702</v>
      </c>
      <c r="CZ129" s="15">
        <v>1.0339588606366119</v>
      </c>
      <c r="DA129" s="15">
        <v>1.6436020586090113E-2</v>
      </c>
      <c r="DB129" s="15">
        <v>8.2180102464256902E-3</v>
      </c>
      <c r="DC129" s="15">
        <v>0</v>
      </c>
      <c r="DD129" s="15">
        <v>0</v>
      </c>
      <c r="DE129" s="15">
        <v>0</v>
      </c>
      <c r="DF129" s="6"/>
      <c r="DJ129" s="8">
        <v>97</v>
      </c>
      <c r="DK129" s="8" t="s">
        <v>227</v>
      </c>
      <c r="DL129" s="15">
        <v>7.3</v>
      </c>
      <c r="DM129" s="15">
        <v>4.6376884856537517</v>
      </c>
      <c r="DN129" s="15">
        <v>2.0611948825127784</v>
      </c>
      <c r="DO129" s="15">
        <v>0</v>
      </c>
      <c r="DP129" s="15">
        <v>0</v>
      </c>
      <c r="DQ129" s="15">
        <v>0</v>
      </c>
      <c r="DR129" s="15">
        <v>5.0735284303719848</v>
      </c>
      <c r="DS129" s="15">
        <v>9.705551661313562</v>
      </c>
      <c r="DT129" s="15">
        <v>14.388208899779736</v>
      </c>
      <c r="DU129" s="6"/>
      <c r="IO129" s="8">
        <v>116</v>
      </c>
      <c r="IP129" s="8" t="s">
        <v>213</v>
      </c>
      <c r="IQ129" s="15">
        <v>3.7558096903181375E-4</v>
      </c>
      <c r="IR129" s="15">
        <v>7.3631387559185601E-4</v>
      </c>
      <c r="IS129" s="15">
        <v>0.22099904039190169</v>
      </c>
      <c r="IT129" s="15">
        <v>0.59213802263434323</v>
      </c>
      <c r="IU129" s="15">
        <v>1.2171458965391262</v>
      </c>
      <c r="IV129" s="15">
        <v>1.8982754870940184</v>
      </c>
      <c r="IW129" s="15">
        <v>1.5267609238829816</v>
      </c>
      <c r="IX129" s="15">
        <v>0.90139231707195122</v>
      </c>
      <c r="IY129" s="6"/>
    </row>
    <row r="130" spans="99:259" x14ac:dyDescent="0.45">
      <c r="CU130" s="8">
        <v>116</v>
      </c>
      <c r="CV130" s="8" t="s">
        <v>360</v>
      </c>
      <c r="CW130" s="15">
        <v>0</v>
      </c>
      <c r="CX130" s="15">
        <v>0</v>
      </c>
      <c r="CY130" s="15">
        <v>0</v>
      </c>
      <c r="CZ130" s="15">
        <v>0.50669747055305103</v>
      </c>
      <c r="DA130" s="15">
        <v>0.50621043669241261</v>
      </c>
      <c r="DB130" s="15">
        <v>0.50613118535768109</v>
      </c>
      <c r="DC130" s="15">
        <v>0.50632572763063854</v>
      </c>
      <c r="DD130" s="15">
        <v>0.44943985887791088</v>
      </c>
      <c r="DE130" s="15">
        <v>0</v>
      </c>
      <c r="DF130" s="6"/>
      <c r="DJ130" s="8">
        <v>98</v>
      </c>
      <c r="DK130" s="8" t="s">
        <v>228</v>
      </c>
      <c r="DL130" s="15">
        <v>31.2</v>
      </c>
      <c r="DM130" s="15">
        <v>34.106083767884016</v>
      </c>
      <c r="DN130" s="15">
        <v>36.040189668941657</v>
      </c>
      <c r="DO130" s="15">
        <v>37.588302189645354</v>
      </c>
      <c r="DP130" s="15">
        <v>39.800136536555208</v>
      </c>
      <c r="DQ130" s="15">
        <v>42.000579721057925</v>
      </c>
      <c r="DR130" s="15">
        <v>45.527866034851776</v>
      </c>
      <c r="DS130" s="15">
        <v>47.852948082059989</v>
      </c>
      <c r="DT130" s="15">
        <v>49.01454999640972</v>
      </c>
      <c r="DU130" s="6"/>
      <c r="IO130" s="8">
        <v>117</v>
      </c>
      <c r="IP130" s="8" t="s">
        <v>214</v>
      </c>
      <c r="IQ130" s="15">
        <v>5.3031631298151405E-4</v>
      </c>
      <c r="IR130" s="15">
        <v>1.0396732509503569E-3</v>
      </c>
      <c r="IS130" s="15">
        <v>0.31205584144698262</v>
      </c>
      <c r="IT130" s="15">
        <v>0.83612008348422751</v>
      </c>
      <c r="IU130" s="15">
        <v>1.7186714317097731</v>
      </c>
      <c r="IV130" s="15">
        <v>1.4076552635187896</v>
      </c>
      <c r="IW130" s="15">
        <v>0.88306070516909363</v>
      </c>
      <c r="IX130" s="15">
        <v>0</v>
      </c>
      <c r="IY130" s="6"/>
    </row>
    <row r="131" spans="99:259" x14ac:dyDescent="0.45">
      <c r="CU131" s="8">
        <v>120</v>
      </c>
      <c r="CV131" s="8" t="s">
        <v>54</v>
      </c>
      <c r="CW131" s="15">
        <v>0</v>
      </c>
      <c r="CX131" s="15">
        <v>0</v>
      </c>
      <c r="CY131" s="15">
        <v>0</v>
      </c>
      <c r="CZ131" s="15">
        <v>0.46248824887462919</v>
      </c>
      <c r="DA131" s="15">
        <v>0.78867877213505877</v>
      </c>
      <c r="DB131" s="15">
        <v>1.7698351406798734</v>
      </c>
      <c r="DC131" s="15">
        <v>2.3175183827031747</v>
      </c>
      <c r="DD131" s="15">
        <v>2.4172002943014705</v>
      </c>
      <c r="DE131" s="15">
        <v>2.7252294774180212</v>
      </c>
      <c r="DF131" s="6"/>
      <c r="DJ131" s="8">
        <v>99</v>
      </c>
      <c r="DK131" s="8" t="s">
        <v>229</v>
      </c>
      <c r="DL131" s="15">
        <v>7.4</v>
      </c>
      <c r="DM131" s="15">
        <v>8.2314192144875182</v>
      </c>
      <c r="DN131" s="15">
        <v>8.6857832662865242</v>
      </c>
      <c r="DO131" s="15">
        <v>8.7667752578764553</v>
      </c>
      <c r="DP131" s="15">
        <v>8.8144036604549143</v>
      </c>
      <c r="DQ131" s="15">
        <v>8.8581017621516072</v>
      </c>
      <c r="DR131" s="15">
        <v>8.8778455998032335</v>
      </c>
      <c r="DS131" s="15">
        <v>8.8959241980979389</v>
      </c>
      <c r="DT131" s="15">
        <v>8.9158378695649922</v>
      </c>
      <c r="DU131" s="6"/>
      <c r="IO131" s="8">
        <v>120</v>
      </c>
      <c r="IP131" s="8" t="s">
        <v>230</v>
      </c>
      <c r="IQ131" s="15">
        <v>1.9049309460492359</v>
      </c>
      <c r="IR131" s="15">
        <v>3.2774613847071445</v>
      </c>
      <c r="IS131" s="15">
        <v>4.5083440589438855</v>
      </c>
      <c r="IT131" s="15">
        <v>5.0994217736128782</v>
      </c>
      <c r="IU131" s="15">
        <v>6.4023029646638197</v>
      </c>
      <c r="IV131" s="15">
        <v>7.8464241526154357</v>
      </c>
      <c r="IW131" s="15">
        <v>7.6880318762752458</v>
      </c>
      <c r="IX131" s="15">
        <v>7.5666340205271085</v>
      </c>
      <c r="IY131" s="6"/>
    </row>
    <row r="132" spans="99:259" x14ac:dyDescent="0.45">
      <c r="CU132" s="8">
        <v>121</v>
      </c>
      <c r="CV132" s="8" t="s">
        <v>41</v>
      </c>
      <c r="CW132" s="15">
        <v>0</v>
      </c>
      <c r="CX132" s="15">
        <v>0</v>
      </c>
      <c r="CY132" s="15">
        <v>7.0847708238319401E-2</v>
      </c>
      <c r="CZ132" s="15">
        <v>7.4938633605112132E-2</v>
      </c>
      <c r="DA132" s="15">
        <v>0.16962331877083991</v>
      </c>
      <c r="DB132" s="15">
        <v>0.14699456391752319</v>
      </c>
      <c r="DC132" s="15">
        <v>0.14370270737943555</v>
      </c>
      <c r="DD132" s="15">
        <v>6.8495711117268085E-2</v>
      </c>
      <c r="DE132" s="15">
        <v>6.3537463464950344E-2</v>
      </c>
      <c r="DF132" s="6"/>
      <c r="DJ132" s="8">
        <v>100</v>
      </c>
      <c r="DK132" s="8" t="s">
        <v>231</v>
      </c>
      <c r="DL132" s="15">
        <v>34.299999999999997</v>
      </c>
      <c r="DM132" s="15">
        <v>43.524487004037979</v>
      </c>
      <c r="DN132" s="15">
        <v>45.976044584576705</v>
      </c>
      <c r="DO132" s="15">
        <v>47.724730619094359</v>
      </c>
      <c r="DP132" s="15">
        <v>49.956307061685727</v>
      </c>
      <c r="DQ132" s="15">
        <v>52.122243590965148</v>
      </c>
      <c r="DR132" s="15">
        <v>5.2142859054645214</v>
      </c>
      <c r="DS132" s="15">
        <v>6.2086820157399778</v>
      </c>
      <c r="DT132" s="15">
        <v>1.0067572825809157</v>
      </c>
      <c r="DU132" s="6"/>
      <c r="IO132" s="8">
        <v>121</v>
      </c>
      <c r="IP132" s="8" t="s">
        <v>232</v>
      </c>
      <c r="IQ132" s="15">
        <v>10.48318756258556</v>
      </c>
      <c r="IR132" s="15">
        <v>29.317024052634466</v>
      </c>
      <c r="IS132" s="15">
        <v>29.366810456362316</v>
      </c>
      <c r="IT132" s="15">
        <v>29.577827174578626</v>
      </c>
      <c r="IU132" s="15">
        <v>29.969538806351686</v>
      </c>
      <c r="IV132" s="15">
        <v>30.496279912277597</v>
      </c>
      <c r="IW132" s="15">
        <v>29.823522022702598</v>
      </c>
      <c r="IX132" s="15">
        <v>28.555334835936602</v>
      </c>
      <c r="IY132" s="6"/>
    </row>
    <row r="133" spans="99:259" x14ac:dyDescent="0.45">
      <c r="CU133" s="8">
        <v>137</v>
      </c>
      <c r="CV133" s="8" t="s">
        <v>61</v>
      </c>
      <c r="CW133" s="15">
        <v>0</v>
      </c>
      <c r="CX133" s="15">
        <v>39.193203922151689</v>
      </c>
      <c r="CY133" s="15">
        <v>57.202202897788695</v>
      </c>
      <c r="CZ133" s="15">
        <v>51.146962371784355</v>
      </c>
      <c r="DA133" s="15">
        <v>22.124242654649546</v>
      </c>
      <c r="DB133" s="15">
        <v>8.0173148792048448</v>
      </c>
      <c r="DC133" s="15">
        <v>4.6120013273144571E-2</v>
      </c>
      <c r="DD133" s="15">
        <v>0</v>
      </c>
      <c r="DE133" s="15">
        <v>0</v>
      </c>
      <c r="DF133" s="6"/>
      <c r="DJ133" s="8">
        <v>101</v>
      </c>
      <c r="DK133" s="8" t="s">
        <v>233</v>
      </c>
      <c r="DL133" s="15">
        <v>19.8</v>
      </c>
      <c r="DM133" s="15">
        <v>0</v>
      </c>
      <c r="DN133" s="15">
        <v>0</v>
      </c>
      <c r="DO133" s="15">
        <v>0</v>
      </c>
      <c r="DP133" s="15">
        <v>0</v>
      </c>
      <c r="DQ133" s="15">
        <v>0</v>
      </c>
      <c r="DR133" s="15">
        <v>0</v>
      </c>
      <c r="DS133" s="15">
        <v>0</v>
      </c>
      <c r="DT133" s="15">
        <v>0</v>
      </c>
      <c r="DU133" s="6"/>
      <c r="IO133" s="8">
        <v>124</v>
      </c>
      <c r="IP133" s="8" t="s">
        <v>61</v>
      </c>
      <c r="IQ133" s="15">
        <v>213.49386601019546</v>
      </c>
      <c r="IR133" s="15">
        <v>311.59278188140701</v>
      </c>
      <c r="IS133" s="15">
        <v>278.60857594391729</v>
      </c>
      <c r="IT133" s="15">
        <v>120.51553902739704</v>
      </c>
      <c r="IU133" s="15">
        <v>43.672049674282846</v>
      </c>
      <c r="IV133" s="15">
        <v>0.25122569600797784</v>
      </c>
      <c r="IW133" s="15">
        <v>0</v>
      </c>
      <c r="IX133" s="15">
        <v>0</v>
      </c>
      <c r="IY133" s="6"/>
    </row>
    <row r="134" spans="99:259" x14ac:dyDescent="0.45">
      <c r="CU134" s="8">
        <v>138</v>
      </c>
      <c r="CV134" s="8" t="s">
        <v>72</v>
      </c>
      <c r="CW134" s="15">
        <v>0</v>
      </c>
      <c r="CX134" s="15">
        <v>0</v>
      </c>
      <c r="CY134" s="15">
        <v>7.0450737101637073E-2</v>
      </c>
      <c r="CZ134" s="15">
        <v>0.72828798028459485</v>
      </c>
      <c r="DA134" s="15">
        <v>1.9173494073166621</v>
      </c>
      <c r="DB134" s="15">
        <v>3.1047134176264906</v>
      </c>
      <c r="DC134" s="15">
        <v>4.3382743749737038</v>
      </c>
      <c r="DD134" s="15">
        <v>5.3286063049666286</v>
      </c>
      <c r="DE134" s="15">
        <v>4.6418656805021516</v>
      </c>
      <c r="DF134" s="6"/>
      <c r="DJ134" s="8">
        <v>102</v>
      </c>
      <c r="DK134" s="8" t="s">
        <v>234</v>
      </c>
      <c r="DL134" s="15">
        <v>0</v>
      </c>
      <c r="DM134" s="15">
        <v>4.5570758373864782E-2</v>
      </c>
      <c r="DN134" s="15">
        <v>0</v>
      </c>
      <c r="DO134" s="15">
        <v>0</v>
      </c>
      <c r="DP134" s="15">
        <v>0</v>
      </c>
      <c r="DQ134" s="15">
        <v>0</v>
      </c>
      <c r="DR134" s="15">
        <v>28.776101207956</v>
      </c>
      <c r="DS134" s="15">
        <v>29.485232974472904</v>
      </c>
      <c r="DT134" s="15">
        <v>30.42153134939878</v>
      </c>
      <c r="DU134" s="6"/>
      <c r="IO134" s="8">
        <v>125</v>
      </c>
      <c r="IP134" s="8" t="s">
        <v>72</v>
      </c>
      <c r="IQ134" s="15">
        <v>0</v>
      </c>
      <c r="IR134" s="15">
        <v>7.6752083126306871</v>
      </c>
      <c r="IS134" s="15">
        <v>79.342845656890077</v>
      </c>
      <c r="IT134" s="15">
        <v>208.88434549696711</v>
      </c>
      <c r="IU134" s="15">
        <v>338.24092141044633</v>
      </c>
      <c r="IV134" s="15">
        <v>472.63039274144251</v>
      </c>
      <c r="IW134" s="15">
        <v>580.52144078512072</v>
      </c>
      <c r="IX134" s="15">
        <v>505.70494394837658</v>
      </c>
      <c r="IY134" s="6"/>
    </row>
    <row r="135" spans="99:259" x14ac:dyDescent="0.45">
      <c r="CU135" s="8">
        <v>139</v>
      </c>
      <c r="CV135" s="8" t="s">
        <v>122</v>
      </c>
      <c r="CW135" s="15">
        <v>0</v>
      </c>
      <c r="CX135" s="15">
        <v>0.31748211480082134</v>
      </c>
      <c r="CY135" s="15">
        <v>1.1179631549247839</v>
      </c>
      <c r="CZ135" s="15">
        <v>0</v>
      </c>
      <c r="DA135" s="15">
        <v>0</v>
      </c>
      <c r="DB135" s="15">
        <v>0</v>
      </c>
      <c r="DC135" s="15">
        <v>0</v>
      </c>
      <c r="DD135" s="15">
        <v>0</v>
      </c>
      <c r="DE135" s="15">
        <v>0</v>
      </c>
      <c r="DF135" s="6"/>
      <c r="DJ135" s="8">
        <v>104</v>
      </c>
      <c r="DK135" s="8" t="s">
        <v>235</v>
      </c>
      <c r="DL135" s="15">
        <v>51</v>
      </c>
      <c r="DM135" s="15">
        <v>0</v>
      </c>
      <c r="DN135" s="15">
        <v>0</v>
      </c>
      <c r="DO135" s="15">
        <v>0</v>
      </c>
      <c r="DP135" s="15">
        <v>0</v>
      </c>
      <c r="DQ135" s="15">
        <v>0</v>
      </c>
      <c r="DR135" s="15">
        <v>0</v>
      </c>
      <c r="DS135" s="15">
        <v>0</v>
      </c>
      <c r="DT135" s="15">
        <v>0</v>
      </c>
      <c r="DU135" s="6"/>
      <c r="IO135" s="8">
        <v>127</v>
      </c>
      <c r="IP135" s="8" t="s">
        <v>34</v>
      </c>
      <c r="IQ135" s="15">
        <v>1.409902187795153</v>
      </c>
      <c r="IR135" s="15">
        <v>1.2105661146003892</v>
      </c>
      <c r="IS135" s="15">
        <v>10.205426468480372</v>
      </c>
      <c r="IT135" s="15">
        <v>1.26398394399722</v>
      </c>
      <c r="IU135" s="15">
        <v>0.29812056098802292</v>
      </c>
      <c r="IV135" s="15">
        <v>0</v>
      </c>
      <c r="IW135" s="15">
        <v>0</v>
      </c>
      <c r="IX135" s="15">
        <v>0</v>
      </c>
      <c r="IY135" s="6"/>
    </row>
    <row r="136" spans="99:259" x14ac:dyDescent="0.45">
      <c r="CU136" s="8">
        <v>147</v>
      </c>
      <c r="CV136" s="8" t="s">
        <v>135</v>
      </c>
      <c r="CW136" s="15">
        <v>0</v>
      </c>
      <c r="CX136" s="15">
        <v>5.7494632143194465E-3</v>
      </c>
      <c r="CY136" s="15">
        <v>6.9414306709985572E-3</v>
      </c>
      <c r="CZ136" s="15">
        <v>1.1900473460914154E-2</v>
      </c>
      <c r="DA136" s="15">
        <v>1.9667386901060957E-2</v>
      </c>
      <c r="DB136" s="15">
        <v>9.8336934505679294E-3</v>
      </c>
      <c r="DC136" s="15">
        <v>0</v>
      </c>
      <c r="DD136" s="15">
        <v>0</v>
      </c>
      <c r="DE136" s="15">
        <v>0</v>
      </c>
      <c r="DF136" s="6"/>
      <c r="DJ136" s="8">
        <v>105</v>
      </c>
      <c r="DK136" s="8" t="s">
        <v>127</v>
      </c>
      <c r="DL136" s="15">
        <v>0</v>
      </c>
      <c r="DM136" s="15">
        <v>7.7912495504833883</v>
      </c>
      <c r="DN136" s="15">
        <v>5.9247159118688595</v>
      </c>
      <c r="DO136" s="15">
        <v>3.8956247752408006</v>
      </c>
      <c r="DP136" s="15">
        <v>2.6341817974243225</v>
      </c>
      <c r="DQ136" s="15">
        <v>0.17197357778392711</v>
      </c>
      <c r="DR136" s="15">
        <v>27.115065261841721</v>
      </c>
      <c r="DS136" s="15">
        <v>35.156684240085916</v>
      </c>
      <c r="DT136" s="15">
        <v>30.647792709376713</v>
      </c>
      <c r="DU136" s="6"/>
      <c r="IO136" s="8">
        <v>130</v>
      </c>
      <c r="IP136" s="8" t="s">
        <v>236</v>
      </c>
      <c r="IQ136" s="15">
        <v>9.7176458576071099</v>
      </c>
      <c r="IR136" s="15">
        <v>13.522560112270437</v>
      </c>
      <c r="IS136" s="15">
        <v>16.586712210000989</v>
      </c>
      <c r="IT136" s="15">
        <v>16.973701310000937</v>
      </c>
      <c r="IU136" s="15">
        <v>17.259940980000042</v>
      </c>
      <c r="IV136" s="15">
        <v>11.15555899919517</v>
      </c>
      <c r="IW136" s="15">
        <v>5.6089926570154871</v>
      </c>
      <c r="IX136" s="15">
        <v>0</v>
      </c>
      <c r="IY136" s="6"/>
    </row>
    <row r="137" spans="99:259" x14ac:dyDescent="0.45">
      <c r="CU137" s="8">
        <v>159</v>
      </c>
      <c r="CV137" s="8" t="s">
        <v>34</v>
      </c>
      <c r="CW137" s="15">
        <v>0</v>
      </c>
      <c r="CX137" s="15">
        <v>0.25882984363543421</v>
      </c>
      <c r="CY137" s="15">
        <v>0.22223572731833943</v>
      </c>
      <c r="CZ137" s="15">
        <v>1.8735121910836265</v>
      </c>
      <c r="DA137" s="15">
        <v>0.23204217243900957</v>
      </c>
      <c r="DB137" s="15">
        <v>5.4728972586181257E-2</v>
      </c>
      <c r="DC137" s="15">
        <v>0</v>
      </c>
      <c r="DD137" s="15">
        <v>0</v>
      </c>
      <c r="DE137" s="15">
        <v>0</v>
      </c>
      <c r="DF137" s="6"/>
      <c r="DJ137" s="8">
        <v>106</v>
      </c>
      <c r="DK137" s="8" t="s">
        <v>126</v>
      </c>
      <c r="DL137" s="15">
        <v>0</v>
      </c>
      <c r="DM137" s="15">
        <v>28.725592487958671</v>
      </c>
      <c r="DN137" s="15">
        <v>21.278124809677045</v>
      </c>
      <c r="DO137" s="15">
        <v>14.894647230824535</v>
      </c>
      <c r="DP137" s="15">
        <v>10.284395511600112</v>
      </c>
      <c r="DQ137" s="15">
        <v>0</v>
      </c>
      <c r="DR137" s="15">
        <v>23.566491649419792</v>
      </c>
      <c r="DS137" s="15">
        <v>54.605609358840653</v>
      </c>
      <c r="DT137" s="15">
        <v>113.74898979708595</v>
      </c>
      <c r="DU137" s="6"/>
      <c r="IO137" s="8">
        <v>131</v>
      </c>
      <c r="IP137" s="8" t="s">
        <v>237</v>
      </c>
      <c r="IQ137" s="15">
        <v>5.4712116024418908E-3</v>
      </c>
      <c r="IR137" s="15">
        <v>1.7871040394441675E-2</v>
      </c>
      <c r="IS137" s="15">
        <v>5.2085368761628476E-2</v>
      </c>
      <c r="IT137" s="15">
        <v>0.14002515028127255</v>
      </c>
      <c r="IU137" s="15">
        <v>0.3277969188274199</v>
      </c>
      <c r="IV137" s="15">
        <v>0.5091269213301588</v>
      </c>
      <c r="IW137" s="15">
        <v>0.75249632484166706</v>
      </c>
      <c r="IX137" s="15">
        <v>0.95898552846029295</v>
      </c>
      <c r="IY137" s="6"/>
    </row>
    <row r="138" spans="99:259" x14ac:dyDescent="0.45">
      <c r="CU138" s="8">
        <v>163</v>
      </c>
      <c r="CV138" s="8" t="s">
        <v>17</v>
      </c>
      <c r="CW138" s="15">
        <v>0</v>
      </c>
      <c r="CX138" s="15">
        <v>8.4864326391523599E-3</v>
      </c>
      <c r="CY138" s="15">
        <v>0</v>
      </c>
      <c r="CZ138" s="15">
        <v>0</v>
      </c>
      <c r="DA138" s="15">
        <v>0</v>
      </c>
      <c r="DB138" s="15">
        <v>0</v>
      </c>
      <c r="DC138" s="15">
        <v>0</v>
      </c>
      <c r="DD138" s="15">
        <v>0</v>
      </c>
      <c r="DE138" s="15">
        <v>0</v>
      </c>
      <c r="DF138" s="6"/>
      <c r="DJ138" s="8">
        <v>112</v>
      </c>
      <c r="DK138" s="8" t="s">
        <v>132</v>
      </c>
      <c r="DL138" s="15">
        <v>0</v>
      </c>
      <c r="DM138" s="15">
        <v>0.3013879947395966</v>
      </c>
      <c r="DN138" s="15">
        <v>1.0355493535517624</v>
      </c>
      <c r="DO138" s="15">
        <v>2.819123642264096</v>
      </c>
      <c r="DP138" s="15">
        <v>3.4874226533199648</v>
      </c>
      <c r="DQ138" s="15">
        <v>2.0765053991744824</v>
      </c>
      <c r="DR138" s="15">
        <v>1.4470071970619349</v>
      </c>
      <c r="DS138" s="15">
        <v>0.40122682973000556</v>
      </c>
      <c r="DT138" s="15">
        <v>0</v>
      </c>
      <c r="DU138" s="6"/>
      <c r="IO138" s="8">
        <v>132</v>
      </c>
      <c r="IP138" s="8" t="s">
        <v>113</v>
      </c>
      <c r="IQ138" s="15">
        <v>81.035455842910579</v>
      </c>
      <c r="IR138" s="15">
        <v>86.59140217408914</v>
      </c>
      <c r="IS138" s="15">
        <v>88.168373577875087</v>
      </c>
      <c r="IT138" s="15">
        <v>77.811106688252508</v>
      </c>
      <c r="IU138" s="15">
        <v>64.598069987998286</v>
      </c>
      <c r="IV138" s="15">
        <v>25.066165116174098</v>
      </c>
      <c r="IW138" s="15">
        <v>3.1505778928909938</v>
      </c>
      <c r="IX138" s="15">
        <v>8.8599196389029231E-2</v>
      </c>
      <c r="IY138" s="6"/>
    </row>
    <row r="139" spans="99:259" x14ac:dyDescent="0.45">
      <c r="CU139" s="8">
        <v>165</v>
      </c>
      <c r="CV139" s="8" t="s">
        <v>48</v>
      </c>
      <c r="CW139" s="15">
        <v>0</v>
      </c>
      <c r="CX139" s="15">
        <v>110.07639934133496</v>
      </c>
      <c r="CY139" s="15">
        <v>36.911506722776849</v>
      </c>
      <c r="CZ139" s="15">
        <v>1.9925165692978231</v>
      </c>
      <c r="DA139" s="15">
        <v>0.29947968043591311</v>
      </c>
      <c r="DB139" s="15">
        <v>0</v>
      </c>
      <c r="DC139" s="15">
        <v>0</v>
      </c>
      <c r="DD139" s="15">
        <v>0</v>
      </c>
      <c r="DE139" s="15">
        <v>0</v>
      </c>
      <c r="DF139" s="6"/>
      <c r="DJ139" s="8">
        <v>113</v>
      </c>
      <c r="DK139" s="8" t="s">
        <v>143</v>
      </c>
      <c r="DL139" s="15">
        <v>0</v>
      </c>
      <c r="DM139" s="15">
        <v>0.40731532275789634</v>
      </c>
      <c r="DN139" s="15">
        <v>1.2893154322618017</v>
      </c>
      <c r="DO139" s="15">
        <v>2.9142403542514943</v>
      </c>
      <c r="DP139" s="15">
        <v>7.4045512066229415</v>
      </c>
      <c r="DQ139" s="15">
        <v>13.16279653896472</v>
      </c>
      <c r="DR139" s="15">
        <v>15.476074676170503</v>
      </c>
      <c r="DS139" s="15">
        <v>18.944074957691541</v>
      </c>
      <c r="DT139" s="15">
        <v>20.300294737945542</v>
      </c>
      <c r="DU139" s="6"/>
      <c r="IO139" s="8">
        <v>133</v>
      </c>
      <c r="IP139" s="8" t="s">
        <v>112</v>
      </c>
      <c r="IQ139" s="15">
        <v>391.91104273643856</v>
      </c>
      <c r="IR139" s="15">
        <v>382.23056451342063</v>
      </c>
      <c r="IS139" s="15">
        <v>397.38384405531343</v>
      </c>
      <c r="IT139" s="15">
        <v>372.98430966687869</v>
      </c>
      <c r="IU139" s="15">
        <v>362.97476611694725</v>
      </c>
      <c r="IV139" s="15">
        <v>258.01448121049179</v>
      </c>
      <c r="IW139" s="15">
        <v>128.62671088840787</v>
      </c>
      <c r="IX139" s="15">
        <v>2.0987282281136883</v>
      </c>
      <c r="IY139" s="6"/>
    </row>
    <row r="140" spans="99:259" x14ac:dyDescent="0.45">
      <c r="CU140" s="8">
        <v>173</v>
      </c>
      <c r="CV140" s="8" t="s">
        <v>141</v>
      </c>
      <c r="CW140" s="15">
        <v>0</v>
      </c>
      <c r="CX140" s="15">
        <v>0</v>
      </c>
      <c r="CY140" s="15">
        <v>0</v>
      </c>
      <c r="CZ140" s="15">
        <v>0</v>
      </c>
      <c r="DA140" s="15">
        <v>0</v>
      </c>
      <c r="DB140" s="15">
        <v>0</v>
      </c>
      <c r="DC140" s="15">
        <v>0</v>
      </c>
      <c r="DD140" s="15">
        <v>2.7018347952084341</v>
      </c>
      <c r="DE140" s="15">
        <v>3.390983894700895</v>
      </c>
      <c r="DF140" s="6"/>
      <c r="DJ140" s="8">
        <v>114</v>
      </c>
      <c r="DK140" s="8" t="s">
        <v>139</v>
      </c>
      <c r="DL140" s="15">
        <v>0</v>
      </c>
      <c r="DM140" s="15">
        <v>0.26371449539839242</v>
      </c>
      <c r="DN140" s="15">
        <v>0.90610568436491479</v>
      </c>
      <c r="DO140" s="15">
        <v>2.4702047247563681</v>
      </c>
      <c r="DP140" s="15">
        <v>6.2766456509450395</v>
      </c>
      <c r="DQ140" s="15">
        <v>13.231228359746073</v>
      </c>
      <c r="DR140" s="15">
        <v>28.35237940899988</v>
      </c>
      <c r="DS140" s="15">
        <v>41.304296499917356</v>
      </c>
      <c r="DT140" s="15">
        <v>51.597684747069295</v>
      </c>
      <c r="DU140" s="6"/>
      <c r="IQ140" s="6"/>
      <c r="IR140" s="6"/>
      <c r="IS140" s="6"/>
      <c r="IT140" s="6"/>
      <c r="IU140" s="6"/>
      <c r="IV140" s="6"/>
      <c r="IW140" s="6"/>
      <c r="IX140" s="6"/>
      <c r="IY140" s="6"/>
    </row>
    <row r="141" spans="99:259" x14ac:dyDescent="0.45">
      <c r="CU141" s="8">
        <v>176</v>
      </c>
      <c r="CV141" s="8" t="s">
        <v>120</v>
      </c>
      <c r="CW141" s="15">
        <v>0</v>
      </c>
      <c r="CX141" s="15">
        <v>0.52634271798388077</v>
      </c>
      <c r="CY141" s="15">
        <v>0.386796736012399</v>
      </c>
      <c r="CZ141" s="15">
        <v>0</v>
      </c>
      <c r="DA141" s="15">
        <v>0</v>
      </c>
      <c r="DB141" s="15">
        <v>0</v>
      </c>
      <c r="DC141" s="15">
        <v>0</v>
      </c>
      <c r="DD141" s="15">
        <v>0</v>
      </c>
      <c r="DE141" s="15">
        <v>0</v>
      </c>
      <c r="DF141" s="6"/>
      <c r="DJ141" s="8">
        <v>115</v>
      </c>
      <c r="DK141" s="8" t="s">
        <v>79</v>
      </c>
      <c r="DL141" s="15">
        <v>0</v>
      </c>
      <c r="DM141" s="15">
        <v>0</v>
      </c>
      <c r="DN141" s="15">
        <v>0</v>
      </c>
      <c r="DO141" s="15">
        <v>0</v>
      </c>
      <c r="DP141" s="15">
        <v>0</v>
      </c>
      <c r="DQ141" s="15">
        <v>0</v>
      </c>
      <c r="DR141" s="15">
        <v>0</v>
      </c>
      <c r="DS141" s="15">
        <v>9.7922305787784894E-2</v>
      </c>
      <c r="DT141" s="15">
        <v>1.5644620589814624</v>
      </c>
      <c r="DU141" s="6"/>
      <c r="IY141" s="6"/>
    </row>
    <row r="142" spans="99:259" x14ac:dyDescent="0.45">
      <c r="CU142" s="8">
        <v>177</v>
      </c>
      <c r="CV142" s="8" t="s">
        <v>119</v>
      </c>
      <c r="CW142" s="15">
        <v>0</v>
      </c>
      <c r="CX142" s="15">
        <v>3.5126392500841606</v>
      </c>
      <c r="CY142" s="15">
        <v>1.7940080516210541</v>
      </c>
      <c r="CZ142" s="15">
        <v>0</v>
      </c>
      <c r="DA142" s="15">
        <v>0</v>
      </c>
      <c r="DB142" s="15">
        <v>0</v>
      </c>
      <c r="DC142" s="15">
        <v>0</v>
      </c>
      <c r="DD142" s="15">
        <v>0</v>
      </c>
      <c r="DE142" s="15">
        <v>0</v>
      </c>
      <c r="DF142" s="6"/>
      <c r="DJ142" s="8">
        <v>117</v>
      </c>
      <c r="DK142" s="8" t="s">
        <v>238</v>
      </c>
      <c r="DL142" s="15">
        <v>0</v>
      </c>
      <c r="DM142" s="15">
        <v>0.38536996789543215</v>
      </c>
      <c r="DN142" s="15">
        <v>0.55464597251863945</v>
      </c>
      <c r="DO142" s="15">
        <v>0.71006535337555376</v>
      </c>
      <c r="DP142" s="15">
        <v>0.98375344299198664</v>
      </c>
      <c r="DQ142" s="15">
        <v>1.2432394828595212</v>
      </c>
      <c r="DR142" s="15">
        <v>1.7629452987799741</v>
      </c>
      <c r="DS142" s="15">
        <v>2.2033151427402751</v>
      </c>
      <c r="DT142" s="15">
        <v>3.1251552732290446</v>
      </c>
      <c r="DU142" s="6"/>
      <c r="IY142" s="6"/>
    </row>
    <row r="143" spans="99:259" x14ac:dyDescent="0.45">
      <c r="CU143" s="8">
        <v>205</v>
      </c>
      <c r="CV143" s="8" t="s">
        <v>237</v>
      </c>
      <c r="CW143" s="15">
        <v>0</v>
      </c>
      <c r="CX143" s="15">
        <v>1.0044050259762822E-3</v>
      </c>
      <c r="CY143" s="15">
        <v>3.2807655956116027E-3</v>
      </c>
      <c r="CZ143" s="15">
        <v>9.5618319972597555E-3</v>
      </c>
      <c r="DA143" s="15">
        <v>2.5705817088636021E-2</v>
      </c>
      <c r="DB143" s="15">
        <v>6.0176958358337744E-2</v>
      </c>
      <c r="DC143" s="15">
        <v>9.346552021779056E-2</v>
      </c>
      <c r="DD143" s="15">
        <v>0.13814327531443324</v>
      </c>
      <c r="DE143" s="15">
        <v>0.17605056331474062</v>
      </c>
      <c r="DF143" s="6"/>
      <c r="DJ143" s="8">
        <v>120</v>
      </c>
      <c r="DK143" s="8" t="s">
        <v>27</v>
      </c>
      <c r="DL143" s="15">
        <v>0</v>
      </c>
      <c r="DM143" s="15">
        <v>0.97268541501481132</v>
      </c>
      <c r="DN143" s="15">
        <v>3.7595505977367646E-2</v>
      </c>
      <c r="DO143" s="15">
        <v>0</v>
      </c>
      <c r="DP143" s="15">
        <v>0</v>
      </c>
      <c r="DQ143" s="15">
        <v>0</v>
      </c>
      <c r="DR143" s="15">
        <v>0</v>
      </c>
      <c r="DS143" s="15">
        <v>0</v>
      </c>
      <c r="DT143" s="15">
        <v>0</v>
      </c>
      <c r="DU143" s="6"/>
      <c r="IY143" s="6"/>
    </row>
    <row r="144" spans="99:259" x14ac:dyDescent="0.45">
      <c r="CU144" s="8">
        <v>209</v>
      </c>
      <c r="CV144" s="8" t="s">
        <v>236</v>
      </c>
      <c r="CW144" s="15">
        <v>0</v>
      </c>
      <c r="CX144" s="15">
        <v>1.7839654265395126</v>
      </c>
      <c r="CY144" s="15">
        <v>2.4824715854106065</v>
      </c>
      <c r="CZ144" s="15">
        <v>3.0449886275119824</v>
      </c>
      <c r="DA144" s="15">
        <v>3.1160320864899722</v>
      </c>
      <c r="DB144" s="15">
        <v>3.1685799651084081</v>
      </c>
      <c r="DC144" s="15">
        <v>2.047937521072249</v>
      </c>
      <c r="DD144" s="15">
        <v>1.029698871974903</v>
      </c>
      <c r="DE144" s="15">
        <v>0</v>
      </c>
      <c r="DF144" s="6"/>
      <c r="DJ144" s="8">
        <v>121</v>
      </c>
      <c r="DK144" s="8" t="s">
        <v>41</v>
      </c>
      <c r="DL144" s="15">
        <v>0</v>
      </c>
      <c r="DM144" s="15">
        <v>2.6339237484265522E-4</v>
      </c>
      <c r="DN144" s="15">
        <v>0.23994421697852894</v>
      </c>
      <c r="DO144" s="15">
        <v>0.25023761902911773</v>
      </c>
      <c r="DP144" s="15">
        <v>0.58632992794536276</v>
      </c>
      <c r="DQ144" s="15">
        <v>0.50954604339421083</v>
      </c>
      <c r="DR144" s="15">
        <v>0.49828568786426175</v>
      </c>
      <c r="DS144" s="15">
        <v>0.23712859299013586</v>
      </c>
      <c r="DT144" s="15">
        <v>0.22036381591578466</v>
      </c>
      <c r="DU144" s="6"/>
      <c r="IQ144" s="6"/>
      <c r="IR144" s="6"/>
      <c r="IS144" s="6"/>
      <c r="IT144" s="6"/>
      <c r="IU144" s="6"/>
      <c r="IV144" s="6"/>
      <c r="IW144" s="6"/>
      <c r="IX144" s="6"/>
      <c r="IY144" s="6"/>
    </row>
    <row r="145" spans="99:125" x14ac:dyDescent="0.45">
      <c r="CU145" s="8">
        <v>238</v>
      </c>
      <c r="CV145" s="8" t="s">
        <v>113</v>
      </c>
      <c r="CW145" s="15">
        <v>0</v>
      </c>
      <c r="CX145" s="15">
        <v>14.876488983641524</v>
      </c>
      <c r="CY145" s="15">
        <v>15.896449611119285</v>
      </c>
      <c r="CZ145" s="15">
        <v>16.185950021426311</v>
      </c>
      <c r="DA145" s="15">
        <v>14.284562965829398</v>
      </c>
      <c r="DB145" s="15">
        <v>11.858913688396726</v>
      </c>
      <c r="DC145" s="15">
        <v>4.601646592027242</v>
      </c>
      <c r="DD145" s="15">
        <v>0.57838308957692863</v>
      </c>
      <c r="DE145" s="15">
        <v>1.6265040473097986E-2</v>
      </c>
      <c r="DF145" s="6"/>
      <c r="DJ145" s="8">
        <v>124</v>
      </c>
      <c r="DK145" s="8" t="s">
        <v>30</v>
      </c>
      <c r="DL145" s="15">
        <v>0</v>
      </c>
      <c r="DM145" s="15">
        <v>0.14265951510528499</v>
      </c>
      <c r="DN145" s="15">
        <v>0.39313853639688556</v>
      </c>
      <c r="DO145" s="15">
        <v>1.2698244808681451</v>
      </c>
      <c r="DP145" s="15">
        <v>2.7965834117061239</v>
      </c>
      <c r="DQ145" s="15">
        <v>6.0935435122623272</v>
      </c>
      <c r="DR145" s="15">
        <v>11.905722098813158</v>
      </c>
      <c r="DS145" s="15">
        <v>18.07238635350841</v>
      </c>
      <c r="DT145" s="15">
        <v>21.516927133036162</v>
      </c>
      <c r="DU145" s="6"/>
    </row>
    <row r="146" spans="99:125" x14ac:dyDescent="0.45">
      <c r="CU146" s="8">
        <v>239</v>
      </c>
      <c r="CV146" s="8" t="s">
        <v>112</v>
      </c>
      <c r="CW146" s="15">
        <v>0</v>
      </c>
      <c r="CX146" s="15">
        <v>71.947029225555397</v>
      </c>
      <c r="CY146" s="15">
        <v>70.169887033373769</v>
      </c>
      <c r="CZ146" s="15">
        <v>72.951726091674431</v>
      </c>
      <c r="DA146" s="15">
        <v>68.472459568645576</v>
      </c>
      <c r="DB146" s="15">
        <v>66.634907563749167</v>
      </c>
      <c r="DC146" s="15">
        <v>47.36629846062209</v>
      </c>
      <c r="DD146" s="15">
        <v>23.613291584893918</v>
      </c>
      <c r="DE146" s="15">
        <v>0.38528452811711095</v>
      </c>
      <c r="DF146" s="6"/>
      <c r="DJ146" s="8">
        <v>128</v>
      </c>
      <c r="DK146" s="8" t="s">
        <v>175</v>
      </c>
      <c r="DL146" s="15">
        <v>0</v>
      </c>
      <c r="DM146" s="15">
        <v>0</v>
      </c>
      <c r="DN146" s="15">
        <v>0</v>
      </c>
      <c r="DO146" s="15">
        <v>0.13464363843810306</v>
      </c>
      <c r="DP146" s="15">
        <v>0.36726377164210056</v>
      </c>
      <c r="DQ146" s="15">
        <v>0.76899338262878747</v>
      </c>
      <c r="DR146" s="15">
        <v>1.3278365978900124</v>
      </c>
      <c r="DS146" s="15">
        <v>2.291826850213992</v>
      </c>
      <c r="DT146" s="15">
        <v>3.2814922178166701</v>
      </c>
      <c r="DU146" s="6"/>
    </row>
    <row r="147" spans="99:125" x14ac:dyDescent="0.45">
      <c r="CU147" s="8">
        <v>257</v>
      </c>
      <c r="CV147" s="8" t="s">
        <v>107</v>
      </c>
      <c r="CW147" s="15">
        <v>0</v>
      </c>
      <c r="CX147" s="15">
        <v>1.0407434422852446</v>
      </c>
      <c r="CY147" s="15">
        <v>0.77043005754224669</v>
      </c>
      <c r="CZ147" s="15">
        <v>0.53213619811373369</v>
      </c>
      <c r="DA147" s="15">
        <v>0.36530797882050331</v>
      </c>
      <c r="DB147" s="15">
        <v>7.3821179142606651E-4</v>
      </c>
      <c r="DC147" s="15">
        <v>0</v>
      </c>
      <c r="DD147" s="15">
        <v>0</v>
      </c>
      <c r="DE147" s="15">
        <v>0</v>
      </c>
      <c r="DF147" s="6"/>
      <c r="DJ147" s="8">
        <v>129</v>
      </c>
      <c r="DK147" s="8" t="s">
        <v>207</v>
      </c>
      <c r="DL147" s="15">
        <v>0</v>
      </c>
      <c r="DM147" s="15">
        <v>1.2033093826726612E-2</v>
      </c>
      <c r="DN147" s="15">
        <v>3.2401532280385247E-2</v>
      </c>
      <c r="DO147" s="15">
        <v>6.6820865594973064E-2</v>
      </c>
      <c r="DP147" s="15">
        <v>8.7207922033351884E-2</v>
      </c>
      <c r="DQ147" s="15">
        <v>6.6839483579809927E-2</v>
      </c>
      <c r="DR147" s="15">
        <v>3.2420150265255236E-2</v>
      </c>
      <c r="DS147" s="15">
        <v>0</v>
      </c>
      <c r="DT147" s="15">
        <v>0</v>
      </c>
      <c r="DU147" s="6"/>
    </row>
    <row r="148" spans="99:125" x14ac:dyDescent="0.45">
      <c r="CU148" s="8">
        <v>258</v>
      </c>
      <c r="CV148" s="8" t="s">
        <v>106</v>
      </c>
      <c r="CW148" s="15">
        <v>0</v>
      </c>
      <c r="CX148" s="15">
        <v>7.957517212832844</v>
      </c>
      <c r="CY148" s="15">
        <v>5.5378363101287391</v>
      </c>
      <c r="CZ148" s="15">
        <v>3.7620826721627694</v>
      </c>
      <c r="DA148" s="15">
        <v>2.582098299847885</v>
      </c>
      <c r="DB148" s="15">
        <v>6.7310255587182339E-3</v>
      </c>
      <c r="DC148" s="15">
        <v>0</v>
      </c>
      <c r="DD148" s="15">
        <v>0</v>
      </c>
      <c r="DE148" s="15">
        <v>0</v>
      </c>
      <c r="DF148" s="6"/>
      <c r="DJ148" s="8">
        <v>131</v>
      </c>
      <c r="DK148" s="8" t="s">
        <v>210</v>
      </c>
      <c r="DL148" s="15">
        <v>0</v>
      </c>
      <c r="DM148" s="15">
        <v>1.8049640740080392E-2</v>
      </c>
      <c r="DN148" s="15">
        <v>4.8602297820426035E-2</v>
      </c>
      <c r="DO148" s="15">
        <v>0.10023129567701793</v>
      </c>
      <c r="DP148" s="15">
        <v>0.16926560965282378</v>
      </c>
      <c r="DQ148" s="15">
        <v>0.15569678661981498</v>
      </c>
      <c r="DR148" s="15">
        <v>0.1040677887632688</v>
      </c>
      <c r="DS148" s="15">
        <v>1.6983834047401763E-2</v>
      </c>
      <c r="DT148" s="15">
        <v>0</v>
      </c>
      <c r="DU148" s="6"/>
    </row>
    <row r="149" spans="99:125" x14ac:dyDescent="0.45">
      <c r="CU149" s="8">
        <v>260</v>
      </c>
      <c r="CV149" s="8" t="s">
        <v>239</v>
      </c>
      <c r="CW149" s="15">
        <v>0</v>
      </c>
      <c r="CX149" s="15">
        <v>0</v>
      </c>
      <c r="CY149" s="15">
        <v>0</v>
      </c>
      <c r="CZ149" s="15">
        <v>-4.3499999999989463</v>
      </c>
      <c r="DA149" s="15">
        <v>-5.5099999999949993</v>
      </c>
      <c r="DB149" s="15">
        <v>-6.6699999999989217</v>
      </c>
      <c r="DC149" s="15">
        <v>-7.8299999999994352</v>
      </c>
      <c r="DD149" s="15">
        <v>-8.9899999999997675</v>
      </c>
      <c r="DE149" s="15">
        <v>-10.149999999999975</v>
      </c>
      <c r="DF149" s="6"/>
      <c r="DJ149" s="8">
        <v>133</v>
      </c>
      <c r="DK149" s="8" t="s">
        <v>168</v>
      </c>
      <c r="DL149" s="15">
        <v>0</v>
      </c>
      <c r="DM149" s="15">
        <v>0</v>
      </c>
      <c r="DN149" s="15">
        <v>1.642378775651968E-4</v>
      </c>
      <c r="DO149" s="15">
        <v>5.04470453033493E-2</v>
      </c>
      <c r="DP149" s="15">
        <v>0.13661628845776541</v>
      </c>
      <c r="DQ149" s="15">
        <v>0.2843769070685902</v>
      </c>
      <c r="DR149" s="15">
        <v>0.48730223155075308</v>
      </c>
      <c r="DS149" s="15">
        <v>0.57173402076069735</v>
      </c>
      <c r="DT149" s="15">
        <v>0.42389233601515819</v>
      </c>
      <c r="DU149" s="6"/>
    </row>
    <row r="150" spans="99:125" x14ac:dyDescent="0.45">
      <c r="CU150" s="8">
        <v>261</v>
      </c>
      <c r="CV150" s="8" t="s">
        <v>240</v>
      </c>
      <c r="CW150" s="15">
        <v>0</v>
      </c>
      <c r="CX150" s="15">
        <v>0</v>
      </c>
      <c r="CY150" s="15">
        <v>0</v>
      </c>
      <c r="CZ150" s="15">
        <v>0</v>
      </c>
      <c r="DA150" s="15">
        <v>-0.11677562209412293</v>
      </c>
      <c r="DB150" s="15">
        <v>-12.301825878158365</v>
      </c>
      <c r="DC150" s="15">
        <v>-15.343019999550988</v>
      </c>
      <c r="DD150" s="15">
        <v>-10.540530000587317</v>
      </c>
      <c r="DE150" s="15">
        <v>-5.7380399994408178</v>
      </c>
      <c r="DF150" s="6"/>
      <c r="DJ150" s="8">
        <v>134</v>
      </c>
      <c r="DK150" s="8" t="s">
        <v>213</v>
      </c>
      <c r="DL150" s="15">
        <v>0</v>
      </c>
      <c r="DM150" s="15">
        <v>0</v>
      </c>
      <c r="DN150" s="15">
        <v>0</v>
      </c>
      <c r="DO150" s="15">
        <v>9.4770012304814816E-3</v>
      </c>
      <c r="DP150" s="15">
        <v>2.5392385230131435E-2</v>
      </c>
      <c r="DQ150" s="15">
        <v>5.2194313326979831E-2</v>
      </c>
      <c r="DR150" s="15">
        <v>8.1402883447280708E-2</v>
      </c>
      <c r="DS150" s="15">
        <v>6.54713935799527E-2</v>
      </c>
      <c r="DT150" s="15">
        <v>3.8653996338123782E-2</v>
      </c>
      <c r="DU150" s="6"/>
    </row>
    <row r="151" spans="99:125" x14ac:dyDescent="0.45">
      <c r="CU151" s="8">
        <v>262</v>
      </c>
      <c r="CV151" s="8" t="s">
        <v>241</v>
      </c>
      <c r="CW151" s="15">
        <v>0</v>
      </c>
      <c r="CX151" s="15">
        <v>-7.6651505748815598</v>
      </c>
      <c r="CY151" s="15">
        <v>-9.1367079300853113</v>
      </c>
      <c r="CZ151" s="15">
        <v>-20.393540818805807</v>
      </c>
      <c r="DA151" s="15">
        <v>-27.494745299999632</v>
      </c>
      <c r="DB151" s="15">
        <v>-32.077202849998912</v>
      </c>
      <c r="DC151" s="15">
        <v>-36.659660400000945</v>
      </c>
      <c r="DD151" s="15">
        <v>-41.242117950002573</v>
      </c>
      <c r="DE151" s="15">
        <v>-45.82457549999954</v>
      </c>
      <c r="DF151" s="6"/>
      <c r="DJ151" s="8">
        <v>135</v>
      </c>
      <c r="DK151" s="8" t="s">
        <v>214</v>
      </c>
      <c r="DL151" s="15">
        <v>0</v>
      </c>
      <c r="DM151" s="15">
        <v>0</v>
      </c>
      <c r="DN151" s="15">
        <v>0</v>
      </c>
      <c r="DO151" s="15">
        <v>1.3381748572879135E-2</v>
      </c>
      <c r="DP151" s="15">
        <v>3.5854956862974095E-2</v>
      </c>
      <c r="DQ151" s="15">
        <v>7.3701004512161397E-2</v>
      </c>
      <c r="DR151" s="15">
        <v>6.0363839774166511E-2</v>
      </c>
      <c r="DS151" s="15">
        <v>3.7867890171092405E-2</v>
      </c>
      <c r="DT151" s="15">
        <v>0</v>
      </c>
      <c r="DU151" s="6"/>
    </row>
    <row r="152" spans="99:125" x14ac:dyDescent="0.45">
      <c r="CU152" s="8">
        <v>263</v>
      </c>
      <c r="CV152" s="8" t="s">
        <v>242</v>
      </c>
      <c r="CW152" s="15">
        <v>0</v>
      </c>
      <c r="CX152" s="15">
        <v>-2.3716535754605122E-3</v>
      </c>
      <c r="CY152" s="15">
        <v>-2.8633401600342279E-3</v>
      </c>
      <c r="CZ152" s="15">
        <v>-4.9089453183492008E-3</v>
      </c>
      <c r="DA152" s="15">
        <v>-8.1350634695845081E-3</v>
      </c>
      <c r="DB152" s="15">
        <v>-4.1008750226581977E-3</v>
      </c>
      <c r="DC152" s="15">
        <v>0</v>
      </c>
      <c r="DD152" s="15">
        <v>-11.145068532710246</v>
      </c>
      <c r="DE152" s="15">
        <v>-13.987808567482144</v>
      </c>
      <c r="DF152" s="6"/>
      <c r="DJ152" s="8">
        <v>140</v>
      </c>
      <c r="DK152" s="8" t="s">
        <v>110</v>
      </c>
      <c r="DL152" s="15">
        <v>0</v>
      </c>
      <c r="DM152" s="15">
        <v>0</v>
      </c>
      <c r="DN152" s="15">
        <v>0</v>
      </c>
      <c r="DO152" s="15">
        <v>0</v>
      </c>
      <c r="DP152" s="15">
        <v>0</v>
      </c>
      <c r="DQ152" s="15">
        <v>0</v>
      </c>
      <c r="DR152" s="15">
        <v>0</v>
      </c>
      <c r="DS152" s="15">
        <v>0</v>
      </c>
      <c r="DT152" s="15">
        <v>0.15161737124141264</v>
      </c>
      <c r="DU152" s="6"/>
    </row>
    <row r="153" spans="99:125" x14ac:dyDescent="0.45">
      <c r="CU153" s="8">
        <v>264</v>
      </c>
      <c r="CV153" s="8" t="s">
        <v>243</v>
      </c>
      <c r="CW153" s="15">
        <v>0</v>
      </c>
      <c r="CX153" s="15">
        <v>0</v>
      </c>
      <c r="CY153" s="15">
        <v>0</v>
      </c>
      <c r="CZ153" s="15">
        <v>0</v>
      </c>
      <c r="DA153" s="15">
        <v>0</v>
      </c>
      <c r="DB153" s="15">
        <v>0</v>
      </c>
      <c r="DC153" s="15">
        <v>0</v>
      </c>
      <c r="DD153" s="15">
        <v>-1.7049205179017195</v>
      </c>
      <c r="DE153" s="15">
        <v>-1.7049205179732112</v>
      </c>
      <c r="DF153" s="6"/>
      <c r="DJ153" s="8">
        <v>144</v>
      </c>
      <c r="DK153" s="8" t="s">
        <v>147</v>
      </c>
      <c r="DL153" s="15">
        <v>0</v>
      </c>
      <c r="DM153" s="15">
        <v>0</v>
      </c>
      <c r="DN153" s="15">
        <v>0</v>
      </c>
      <c r="DO153" s="15">
        <v>0</v>
      </c>
      <c r="DP153" s="15">
        <v>0</v>
      </c>
      <c r="DQ153" s="15">
        <v>0</v>
      </c>
      <c r="DR153" s="15">
        <v>0</v>
      </c>
      <c r="DS153" s="15">
        <v>0</v>
      </c>
      <c r="DT153" s="15">
        <v>6.4987910397820725</v>
      </c>
      <c r="DU153" s="6"/>
    </row>
    <row r="154" spans="99:125" x14ac:dyDescent="0.45">
      <c r="CU154" s="8">
        <v>267</v>
      </c>
      <c r="CV154" s="8" t="s">
        <v>244</v>
      </c>
      <c r="CW154" s="15">
        <v>0</v>
      </c>
      <c r="CX154" s="15">
        <v>6.4607801378867569</v>
      </c>
      <c r="CY154" s="15">
        <v>6.5357109244953406</v>
      </c>
      <c r="CZ154" s="15">
        <v>6.5614568814899856</v>
      </c>
      <c r="DA154" s="15">
        <v>6.5519822978999347</v>
      </c>
      <c r="DB154" s="15">
        <v>6.5419398916021434</v>
      </c>
      <c r="DC154" s="15">
        <v>6.5312252743717467</v>
      </c>
      <c r="DD154" s="15">
        <v>6.509258911779086</v>
      </c>
      <c r="DE154" s="15">
        <v>6.4861491562925</v>
      </c>
      <c r="DF154" s="6"/>
      <c r="DJ154" s="8">
        <v>146</v>
      </c>
      <c r="DK154" s="8" t="s">
        <v>151</v>
      </c>
      <c r="DL154" s="15">
        <v>0</v>
      </c>
      <c r="DM154" s="15">
        <v>0</v>
      </c>
      <c r="DN154" s="15">
        <v>0</v>
      </c>
      <c r="DO154" s="15">
        <v>0</v>
      </c>
      <c r="DP154" s="15">
        <v>0</v>
      </c>
      <c r="DQ154" s="15">
        <v>0</v>
      </c>
      <c r="DR154" s="15">
        <v>0</v>
      </c>
      <c r="DS154" s="15">
        <v>5.8923738883550927</v>
      </c>
      <c r="DT154" s="15">
        <v>5.8923738883606456</v>
      </c>
      <c r="DU154" s="6"/>
    </row>
    <row r="155" spans="99:125" x14ac:dyDescent="0.45">
      <c r="CU155" s="8">
        <v>268</v>
      </c>
      <c r="CV155" s="8" t="s">
        <v>168</v>
      </c>
      <c r="CW155" s="15">
        <v>0</v>
      </c>
      <c r="CX155" s="15">
        <v>0</v>
      </c>
      <c r="CY155" s="15">
        <v>0</v>
      </c>
      <c r="CZ155" s="15">
        <v>2.0655630110191794E-2</v>
      </c>
      <c r="DA155" s="15">
        <v>5.5937778227894995E-2</v>
      </c>
      <c r="DB155" s="15">
        <v>0.11643861525232357</v>
      </c>
      <c r="DC155" s="15">
        <v>0.1995267545885305</v>
      </c>
      <c r="DD155" s="15">
        <v>0.23409749419945713</v>
      </c>
      <c r="DE155" s="15">
        <v>0.1735634645015868</v>
      </c>
      <c r="DF155" s="6"/>
      <c r="DJ155" s="8">
        <v>147</v>
      </c>
      <c r="DK155" s="8" t="s">
        <v>156</v>
      </c>
      <c r="DL155" s="15">
        <v>0</v>
      </c>
      <c r="DM155" s="15">
        <v>0</v>
      </c>
      <c r="DN155" s="15">
        <v>0</v>
      </c>
      <c r="DO155" s="15">
        <v>0</v>
      </c>
      <c r="DP155" s="15">
        <v>0</v>
      </c>
      <c r="DQ155" s="15">
        <v>0</v>
      </c>
      <c r="DR155" s="15">
        <v>0</v>
      </c>
      <c r="DS155" s="15">
        <v>0</v>
      </c>
      <c r="DT155" s="15">
        <v>3.9599879253372428</v>
      </c>
      <c r="DU155" s="6"/>
    </row>
    <row r="156" spans="99:125" x14ac:dyDescent="0.45">
      <c r="CU156" s="8">
        <v>269</v>
      </c>
      <c r="CV156" s="8" t="s">
        <v>245</v>
      </c>
      <c r="CW156" s="15">
        <v>0</v>
      </c>
      <c r="CX156" s="15">
        <v>1.232418709946522</v>
      </c>
      <c r="CY156" s="15">
        <v>1.2011360040648491</v>
      </c>
      <c r="CZ156" s="15">
        <v>1.1649634901481785</v>
      </c>
      <c r="DA156" s="15">
        <v>1.1238730635710379</v>
      </c>
      <c r="DB156" s="15">
        <v>1.0778373415605538</v>
      </c>
      <c r="DC156" s="15">
        <v>1.0325132517964741</v>
      </c>
      <c r="DD156" s="15">
        <v>0.98798547599396125</v>
      </c>
      <c r="DE156" s="15">
        <v>0.94422967534557223</v>
      </c>
      <c r="DF156" s="6"/>
      <c r="DJ156" s="8">
        <v>148</v>
      </c>
      <c r="DK156" s="8" t="s">
        <v>160</v>
      </c>
      <c r="DL156" s="15">
        <v>0</v>
      </c>
      <c r="DM156" s="15">
        <v>0</v>
      </c>
      <c r="DN156" s="15">
        <v>0</v>
      </c>
      <c r="DO156" s="15">
        <v>0</v>
      </c>
      <c r="DP156" s="15">
        <v>0.40315977617905668</v>
      </c>
      <c r="DQ156" s="15">
        <v>1.6334006488816872</v>
      </c>
      <c r="DR156" s="15">
        <v>3.4918391128722828</v>
      </c>
      <c r="DS156" s="15">
        <v>2.757846898083796</v>
      </c>
      <c r="DT156" s="15">
        <v>1.2118214246773309</v>
      </c>
      <c r="DU156" s="6"/>
    </row>
    <row r="157" spans="99:125" x14ac:dyDescent="0.45">
      <c r="CU157" s="8">
        <v>270</v>
      </c>
      <c r="CV157" s="8" t="s">
        <v>246</v>
      </c>
      <c r="CW157" s="15">
        <v>0</v>
      </c>
      <c r="CX157" s="15">
        <v>1.4376936673579868</v>
      </c>
      <c r="CY157" s="15">
        <v>1.3986196795424901</v>
      </c>
      <c r="CZ157" s="15">
        <v>1.3521319742631694</v>
      </c>
      <c r="DA157" s="15">
        <v>1.2981977480666838</v>
      </c>
      <c r="DB157" s="15">
        <v>1.2436278694072216</v>
      </c>
      <c r="DC157" s="15">
        <v>1.1900300047014831</v>
      </c>
      <c r="DD157" s="15">
        <v>1.1373747329792936</v>
      </c>
      <c r="DE157" s="15">
        <v>1.0856333974421783</v>
      </c>
      <c r="DF157" s="6"/>
      <c r="DJ157" s="8">
        <v>150</v>
      </c>
      <c r="DK157" s="8" t="s">
        <v>192</v>
      </c>
      <c r="DL157" s="15">
        <v>0</v>
      </c>
      <c r="DM157" s="15">
        <v>3.1132986430852713E-2</v>
      </c>
      <c r="DN157" s="15">
        <v>8.3831844446249859E-2</v>
      </c>
      <c r="DO157" s="15">
        <v>0.17288430259474333</v>
      </c>
      <c r="DP157" s="15">
        <v>0.29195838038801564</v>
      </c>
      <c r="DQ157" s="15">
        <v>0.4921084455700519</v>
      </c>
      <c r="DR157" s="15">
        <v>0.76538414861836845</v>
      </c>
      <c r="DS157" s="15">
        <v>0.71821316153214287</v>
      </c>
      <c r="DT157" s="15">
        <v>0.46536423833477708</v>
      </c>
      <c r="DU157" s="6"/>
    </row>
    <row r="158" spans="99:125" x14ac:dyDescent="0.45">
      <c r="CU158" s="8">
        <v>271</v>
      </c>
      <c r="CV158" s="8" t="s">
        <v>230</v>
      </c>
      <c r="CW158" s="15">
        <v>0</v>
      </c>
      <c r="CX158" s="15">
        <v>0.43206747209437285</v>
      </c>
      <c r="CY158" s="15">
        <v>0.7433783671373787</v>
      </c>
      <c r="CZ158" s="15">
        <v>1.0225613832355034</v>
      </c>
      <c r="DA158" s="15">
        <v>1.1566268491673124</v>
      </c>
      <c r="DB158" s="15">
        <v>1.4521402304140163</v>
      </c>
      <c r="DC158" s="15">
        <v>1.7796890020057923</v>
      </c>
      <c r="DD158" s="15">
        <v>1.743763212091298</v>
      </c>
      <c r="DE158" s="15">
        <v>1.7162283223568591</v>
      </c>
      <c r="DF158" s="6"/>
      <c r="DJ158" s="8">
        <v>151</v>
      </c>
      <c r="DK158" s="8" t="s">
        <v>195</v>
      </c>
      <c r="DL158" s="15">
        <v>0</v>
      </c>
      <c r="DM158" s="15">
        <v>2.5684714295821025E-2</v>
      </c>
      <c r="DN158" s="15">
        <v>6.9161272698646692E-2</v>
      </c>
      <c r="DO158" s="15">
        <v>0.14262955105190461</v>
      </c>
      <c r="DP158" s="15">
        <v>0.24086566440537366</v>
      </c>
      <c r="DQ158" s="15">
        <v>0.19738910600295576</v>
      </c>
      <c r="DR158" s="15">
        <v>0.12392082764971886</v>
      </c>
      <c r="DS158" s="15">
        <v>0</v>
      </c>
      <c r="DT158" s="15">
        <v>0</v>
      </c>
      <c r="DU158" s="6"/>
    </row>
    <row r="159" spans="99:125" x14ac:dyDescent="0.45">
      <c r="CU159" s="8">
        <v>272</v>
      </c>
      <c r="CV159" s="8" t="s">
        <v>232</v>
      </c>
      <c r="CW159" s="15">
        <v>0</v>
      </c>
      <c r="CX159" s="15">
        <v>2.377747270293654</v>
      </c>
      <c r="CY159" s="15">
        <v>6.6495494330966798</v>
      </c>
      <c r="CZ159" s="15">
        <v>6.6608417509010209</v>
      </c>
      <c r="DA159" s="15">
        <v>6.7087035699070938</v>
      </c>
      <c r="DB159" s="15">
        <v>6.7975497588794473</v>
      </c>
      <c r="DC159" s="15">
        <v>6.9170226977468063</v>
      </c>
      <c r="DD159" s="15">
        <v>6.7644309191869425</v>
      </c>
      <c r="DE159" s="15">
        <v>6.4767866694847305</v>
      </c>
      <c r="DF159" s="6"/>
      <c r="DJ159" s="8">
        <v>152</v>
      </c>
      <c r="DK159" s="8" t="s">
        <v>198</v>
      </c>
      <c r="DL159" s="15">
        <v>0</v>
      </c>
      <c r="DM159" s="15">
        <v>4.6699479646266882E-2</v>
      </c>
      <c r="DN159" s="15">
        <v>0.1257477659491896</v>
      </c>
      <c r="DO159" s="15">
        <v>0.25932645317192393</v>
      </c>
      <c r="DP159" s="15">
        <v>0.43793757209857093</v>
      </c>
      <c r="DQ159" s="15">
        <v>0.7381626784755182</v>
      </c>
      <c r="DR159" s="15">
        <v>0.60458399125320528</v>
      </c>
      <c r="DS159" s="15">
        <v>0.37927339268047838</v>
      </c>
      <c r="DT159" s="15">
        <v>0</v>
      </c>
      <c r="DU159" s="6"/>
    </row>
    <row r="160" spans="99:125" x14ac:dyDescent="0.45">
      <c r="CU160" s="8">
        <v>273</v>
      </c>
      <c r="CV160" s="8" t="s">
        <v>247</v>
      </c>
      <c r="CW160" s="15">
        <v>0</v>
      </c>
      <c r="CX160" s="15">
        <v>1.7978732701230151</v>
      </c>
      <c r="CY160" s="15">
        <v>1.7490102333541762</v>
      </c>
      <c r="CZ160" s="15">
        <v>1.690876150221891</v>
      </c>
      <c r="DA160" s="15">
        <v>1.6234299991554171</v>
      </c>
      <c r="DB160" s="15">
        <v>1.5551889487026549</v>
      </c>
      <c r="DC160" s="15">
        <v>1.4881634275011224</v>
      </c>
      <c r="DD160" s="15">
        <v>1.4223166433171723</v>
      </c>
      <c r="DE160" s="15">
        <v>1.3576127600796715</v>
      </c>
      <c r="DF160" s="6"/>
      <c r="DJ160" s="8">
        <v>154</v>
      </c>
      <c r="DK160" s="8" t="s">
        <v>201</v>
      </c>
      <c r="DL160" s="15">
        <v>0</v>
      </c>
      <c r="DM160" s="15">
        <v>0</v>
      </c>
      <c r="DN160" s="15">
        <v>0</v>
      </c>
      <c r="DO160" s="15">
        <v>2.3193982256305399E-2</v>
      </c>
      <c r="DP160" s="15">
        <v>6.2002467024547536E-2</v>
      </c>
      <c r="DQ160" s="15">
        <v>0.12703954393564673</v>
      </c>
      <c r="DR160" s="15">
        <v>0.21262108836402491</v>
      </c>
      <c r="DS160" s="15">
        <v>0.35485647358117067</v>
      </c>
      <c r="DT160" s="15">
        <v>0.59038788353933347</v>
      </c>
      <c r="DU160" s="6"/>
    </row>
    <row r="161" spans="99:125" x14ac:dyDescent="0.45">
      <c r="CU161" s="8">
        <v>274</v>
      </c>
      <c r="CV161" s="8" t="s">
        <v>248</v>
      </c>
      <c r="CW161" s="15">
        <v>0</v>
      </c>
      <c r="CX161" s="15">
        <v>1.0444250410434024</v>
      </c>
      <c r="CY161" s="15">
        <v>1.0179142112612598</v>
      </c>
      <c r="CZ161" s="15">
        <v>0.98725946589656266</v>
      </c>
      <c r="DA161" s="15">
        <v>0.95243698872608828</v>
      </c>
      <c r="DB161" s="15">
        <v>0.91342357395818807</v>
      </c>
      <c r="DC161" s="15">
        <v>0.87501323878907566</v>
      </c>
      <c r="DD161" s="15">
        <v>0.83727774878281813</v>
      </c>
      <c r="DE161" s="15">
        <v>0.80019647779041536</v>
      </c>
      <c r="DF161" s="6"/>
      <c r="DJ161" s="8">
        <v>155</v>
      </c>
      <c r="DK161" s="8" t="s">
        <v>203</v>
      </c>
      <c r="DL161" s="15">
        <v>0</v>
      </c>
      <c r="DM161" s="15">
        <v>0</v>
      </c>
      <c r="DN161" s="15">
        <v>0</v>
      </c>
      <c r="DO161" s="15">
        <v>3.4792666723907642E-2</v>
      </c>
      <c r="DP161" s="15">
        <v>9.3009567002160981E-2</v>
      </c>
      <c r="DQ161" s="15">
        <v>0.19057463779557435</v>
      </c>
      <c r="DR161" s="15">
        <v>0.31896563246777515</v>
      </c>
      <c r="DS161" s="15">
        <v>0.53235696185924875</v>
      </c>
      <c r="DT161" s="15">
        <v>0.73543053586724572</v>
      </c>
      <c r="DU161" s="6"/>
    </row>
    <row r="162" spans="99:125" x14ac:dyDescent="0.45">
      <c r="CU162" s="8">
        <v>275</v>
      </c>
      <c r="CV162" s="8" t="s">
        <v>180</v>
      </c>
      <c r="CW162" s="15">
        <v>0</v>
      </c>
      <c r="CX162" s="15">
        <v>2.466428576610253E-2</v>
      </c>
      <c r="CY162" s="15">
        <v>6.6413563351065755E-2</v>
      </c>
      <c r="CZ162" s="15">
        <v>0.13696301985731016</v>
      </c>
      <c r="DA162" s="15">
        <v>0.23129631096044731</v>
      </c>
      <c r="DB162" s="15">
        <v>0.38985991011875798</v>
      </c>
      <c r="DC162" s="15">
        <v>0.31931045361333471</v>
      </c>
      <c r="DD162" s="15">
        <v>0.29664541979437448</v>
      </c>
      <c r="DE162" s="15">
        <v>9.6332543051648928E-2</v>
      </c>
      <c r="DF162" s="6"/>
      <c r="DJ162" s="8">
        <v>156</v>
      </c>
      <c r="DK162" s="8" t="s">
        <v>171</v>
      </c>
      <c r="DL162" s="15">
        <v>0</v>
      </c>
      <c r="DM162" s="15">
        <v>0</v>
      </c>
      <c r="DN162" s="15">
        <v>0</v>
      </c>
      <c r="DO162" s="15">
        <v>0</v>
      </c>
      <c r="DP162" s="15">
        <v>0</v>
      </c>
      <c r="DQ162" s="15">
        <v>0</v>
      </c>
      <c r="DR162" s="15">
        <v>0</v>
      </c>
      <c r="DS162" s="15">
        <v>0.24583945356301509</v>
      </c>
      <c r="DT162" s="15">
        <v>0.24583945356301509</v>
      </c>
      <c r="DU162" s="6"/>
    </row>
    <row r="163" spans="99:125" x14ac:dyDescent="0.45">
      <c r="CU163" s="8">
        <v>277</v>
      </c>
      <c r="CV163" s="8" t="s">
        <v>183</v>
      </c>
      <c r="CW163" s="15">
        <v>0</v>
      </c>
      <c r="CX163" s="15">
        <v>2.7740899646526547E-2</v>
      </c>
      <c r="CY163" s="15">
        <v>7.4697966695104201E-2</v>
      </c>
      <c r="CZ163" s="15">
        <v>0.15404773639118777</v>
      </c>
      <c r="DA163" s="15">
        <v>0.26014812755823996</v>
      </c>
      <c r="DB163" s="15">
        <v>0.43849089193472063</v>
      </c>
      <c r="DC163" s="15">
        <v>0.69333511011913262</v>
      </c>
      <c r="DD163" s="15">
        <v>0.55949381930764741</v>
      </c>
      <c r="DE163" s="15">
        <v>0.33419398788295662</v>
      </c>
      <c r="DF163" s="6"/>
      <c r="DJ163" s="8">
        <v>162</v>
      </c>
      <c r="DK163" s="8" t="s">
        <v>163</v>
      </c>
      <c r="DL163" s="15">
        <v>0</v>
      </c>
      <c r="DM163" s="15">
        <v>0.2221173580563644</v>
      </c>
      <c r="DN163" s="15">
        <v>0.64756661551497496</v>
      </c>
      <c r="DO163" s="15">
        <v>1.3513642168026365</v>
      </c>
      <c r="DP163" s="15">
        <v>2.2885297432980565</v>
      </c>
      <c r="DQ163" s="15">
        <v>3.763297066974832</v>
      </c>
      <c r="DR163" s="15">
        <v>6.1566045718236539</v>
      </c>
      <c r="DS163" s="15">
        <v>10.01185227487848</v>
      </c>
      <c r="DT163" s="15">
        <v>16.096433686103847</v>
      </c>
      <c r="DU163" s="6"/>
    </row>
    <row r="164" spans="99:125" x14ac:dyDescent="0.45">
      <c r="CU164" s="8">
        <v>278</v>
      </c>
      <c r="CV164" s="8" t="s">
        <v>62</v>
      </c>
      <c r="CW164" s="15">
        <v>0</v>
      </c>
      <c r="CX164" s="15">
        <v>0.54704783350031227</v>
      </c>
      <c r="CY164" s="15">
        <v>1.1597045104730277</v>
      </c>
      <c r="CZ164" s="15">
        <v>1.5799390216410973</v>
      </c>
      <c r="DA164" s="15">
        <v>1.1828141920146094</v>
      </c>
      <c r="DB164" s="15">
        <v>0.57015751504211398</v>
      </c>
      <c r="DC164" s="15">
        <v>0.14992300387414528</v>
      </c>
      <c r="DD164" s="15">
        <v>0</v>
      </c>
      <c r="DE164" s="15">
        <v>0</v>
      </c>
      <c r="DF164" s="6"/>
      <c r="DJ164" s="8">
        <v>163</v>
      </c>
      <c r="DK164" s="8" t="s">
        <v>180</v>
      </c>
      <c r="DL164" s="15">
        <v>0</v>
      </c>
      <c r="DM164" s="15">
        <v>4.3200069247674045E-3</v>
      </c>
      <c r="DN164" s="15">
        <v>1.1632489827730529E-2</v>
      </c>
      <c r="DO164" s="15">
        <v>2.3989390915573887E-2</v>
      </c>
      <c r="DP164" s="15">
        <v>4.0512085792669891E-2</v>
      </c>
      <c r="DQ164" s="15">
        <v>6.8284868137193921E-2</v>
      </c>
      <c r="DR164" s="15">
        <v>5.5927967049494383E-2</v>
      </c>
      <c r="DS164" s="15">
        <v>5.1958133649465874E-2</v>
      </c>
      <c r="DT164" s="15">
        <v>1.6872868402074755E-2</v>
      </c>
      <c r="DU164" s="6"/>
    </row>
    <row r="165" spans="99:125" x14ac:dyDescent="0.45">
      <c r="CU165" s="8">
        <v>279</v>
      </c>
      <c r="CV165" s="8" t="s">
        <v>73</v>
      </c>
      <c r="CW165" s="15">
        <v>0</v>
      </c>
      <c r="CX165" s="15">
        <v>1.3358055486883336</v>
      </c>
      <c r="CY165" s="15">
        <v>0.66790277434416689</v>
      </c>
      <c r="CZ165" s="15">
        <v>0</v>
      </c>
      <c r="DA165" s="15">
        <v>0</v>
      </c>
      <c r="DB165" s="15">
        <v>0</v>
      </c>
      <c r="DC165" s="15">
        <v>0</v>
      </c>
      <c r="DD165" s="15">
        <v>0</v>
      </c>
      <c r="DE165" s="15">
        <v>0</v>
      </c>
      <c r="DF165" s="6"/>
      <c r="DJ165" s="8">
        <v>165</v>
      </c>
      <c r="DK165" s="8" t="s">
        <v>183</v>
      </c>
      <c r="DL165" s="15">
        <v>0</v>
      </c>
      <c r="DM165" s="15">
        <v>6.4800107276875773E-3</v>
      </c>
      <c r="DN165" s="15">
        <v>1.7448735682273807E-2</v>
      </c>
      <c r="DO165" s="15">
        <v>3.5984088371693215E-2</v>
      </c>
      <c r="DP165" s="15">
        <v>6.0768132210748484E-2</v>
      </c>
      <c r="DQ165" s="15">
        <v>0.10242730841233044</v>
      </c>
      <c r="DR165" s="15">
        <v>0.16195649775968876</v>
      </c>
      <c r="DS165" s="15">
        <v>0.1306924431934349</v>
      </c>
      <c r="DT165" s="15">
        <v>7.8064542037352566E-2</v>
      </c>
      <c r="DU165" s="6"/>
    </row>
    <row r="166" spans="99:125" x14ac:dyDescent="0.45">
      <c r="CU166" s="8">
        <v>281</v>
      </c>
      <c r="CV166" s="8" t="s">
        <v>186</v>
      </c>
      <c r="CW166" s="15">
        <v>0</v>
      </c>
      <c r="CX166" s="15">
        <v>0</v>
      </c>
      <c r="CY166" s="15">
        <v>1.127777770677161E-4</v>
      </c>
      <c r="CZ166" s="15">
        <v>1.7263224537837199E-2</v>
      </c>
      <c r="DA166" s="15">
        <v>4.6435729162764942E-2</v>
      </c>
      <c r="DB166" s="15">
        <v>9.6139253358671919E-2</v>
      </c>
      <c r="DC166" s="15">
        <v>0.16359037248221595</v>
      </c>
      <c r="DD166" s="15">
        <v>0.27801033699592081</v>
      </c>
      <c r="DE166" s="15">
        <v>0.47181154522069807</v>
      </c>
      <c r="DF166" s="6"/>
      <c r="DJ166" s="8">
        <v>167</v>
      </c>
      <c r="DK166" s="8" t="s">
        <v>186</v>
      </c>
      <c r="DL166" s="15">
        <v>0</v>
      </c>
      <c r="DM166" s="15">
        <v>0</v>
      </c>
      <c r="DN166" s="15">
        <v>0</v>
      </c>
      <c r="DO166" s="15">
        <v>3.0241398075074085E-3</v>
      </c>
      <c r="DP166" s="15">
        <v>8.1345253179816515E-3</v>
      </c>
      <c r="DQ166" s="15">
        <v>1.684149694076667E-2</v>
      </c>
      <c r="DR166" s="15">
        <v>2.865745948888072E-2</v>
      </c>
      <c r="DS166" s="15">
        <v>4.8701337684469763E-2</v>
      </c>
      <c r="DT166" s="15">
        <v>8.2651075648672828E-2</v>
      </c>
      <c r="DU166" s="6"/>
    </row>
    <row r="167" spans="99:125" x14ac:dyDescent="0.45">
      <c r="CU167" s="8">
        <v>282</v>
      </c>
      <c r="CV167" s="8" t="s">
        <v>189</v>
      </c>
      <c r="CW167" s="15">
        <v>0</v>
      </c>
      <c r="CX167" s="15">
        <v>0</v>
      </c>
      <c r="CY167" s="15">
        <v>1.2688039922257289E-4</v>
      </c>
      <c r="CZ167" s="15">
        <v>1.9419767784072024E-2</v>
      </c>
      <c r="DA167" s="15">
        <v>5.2233807992042039E-2</v>
      </c>
      <c r="DB167" s="15">
        <v>0.10813680989374873</v>
      </c>
      <c r="DC167" s="15">
        <v>0.18398883230153121</v>
      </c>
      <c r="DD167" s="15">
        <v>0.31264585955210589</v>
      </c>
      <c r="DE167" s="15">
        <v>0.44786277996747709</v>
      </c>
      <c r="DF167" s="6"/>
      <c r="DJ167" s="8">
        <v>168</v>
      </c>
      <c r="DK167" s="8" t="s">
        <v>189</v>
      </c>
      <c r="DL167" s="15">
        <v>0</v>
      </c>
      <c r="DM167" s="15">
        <v>0</v>
      </c>
      <c r="DN167" s="15">
        <v>0</v>
      </c>
      <c r="DO167" s="15">
        <v>4.5362733427336717E-3</v>
      </c>
      <c r="DP167" s="15">
        <v>1.2201321530637028E-2</v>
      </c>
      <c r="DQ167" s="15">
        <v>2.5259731915620927E-2</v>
      </c>
      <c r="DR167" s="15">
        <v>4.2978044053373556E-2</v>
      </c>
      <c r="DS167" s="15">
        <v>7.303110388196872E-2</v>
      </c>
      <c r="DT167" s="15">
        <v>0.10461649246060455</v>
      </c>
      <c r="DU167" s="6"/>
    </row>
    <row r="168" spans="99:125" x14ac:dyDescent="0.45">
      <c r="CU168" s="8">
        <v>283</v>
      </c>
      <c r="CV168" s="8" t="s">
        <v>136</v>
      </c>
      <c r="CW168" s="15">
        <v>0</v>
      </c>
      <c r="CX168" s="15">
        <v>0</v>
      </c>
      <c r="CY168" s="15">
        <v>1.4106732502239499E-4</v>
      </c>
      <c r="CZ168" s="15">
        <v>2.1591871924985288E-2</v>
      </c>
      <c r="DA168" s="15">
        <v>5.807705966737077E-2</v>
      </c>
      <c r="DB168" s="15">
        <v>7.1555044624867392E-2</v>
      </c>
      <c r="DC168" s="15">
        <v>5.0104240025221798E-2</v>
      </c>
      <c r="DD168" s="15">
        <v>1.3547410302035132E-2</v>
      </c>
      <c r="DE168" s="15">
        <v>0</v>
      </c>
      <c r="DF168" s="6"/>
      <c r="DJ168" s="8">
        <v>171</v>
      </c>
      <c r="DK168" s="8" t="s">
        <v>249</v>
      </c>
      <c r="DL168" s="15">
        <v>3.9</v>
      </c>
      <c r="DM168" s="15">
        <v>4.6005577272361187</v>
      </c>
      <c r="DN168" s="15">
        <v>6.1009359567997903</v>
      </c>
      <c r="DO168" s="15">
        <v>6.779550656965954</v>
      </c>
      <c r="DP168" s="15">
        <v>7.3988012449434963</v>
      </c>
      <c r="DQ168" s="15">
        <v>8.1155370147194379</v>
      </c>
      <c r="DR168" s="15">
        <v>8.8424680099608146</v>
      </c>
      <c r="DS168" s="15">
        <v>8.7737006425356689</v>
      </c>
      <c r="DT168" s="15">
        <v>8.60554848442065</v>
      </c>
      <c r="DU168" s="6"/>
    </row>
    <row r="169" spans="99:125" x14ac:dyDescent="0.45">
      <c r="CU169" s="8">
        <v>284</v>
      </c>
      <c r="CV169" s="8" t="s">
        <v>250</v>
      </c>
      <c r="CW169" s="15">
        <v>0</v>
      </c>
      <c r="CX169" s="15">
        <v>0.35852956044309658</v>
      </c>
      <c r="CY169" s="15">
        <v>0.34942893886853416</v>
      </c>
      <c r="CZ169" s="15">
        <v>0.33890579867457349</v>
      </c>
      <c r="DA169" s="15">
        <v>0.32695196425119194</v>
      </c>
      <c r="DB169" s="15">
        <v>0.31355946695522463</v>
      </c>
      <c r="DC169" s="15">
        <v>0.30037399385499458</v>
      </c>
      <c r="DD169" s="15">
        <v>0.28742018122546104</v>
      </c>
      <c r="DE169" s="15">
        <v>0.27469094596161048</v>
      </c>
      <c r="DF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</row>
    <row r="170" spans="99:125" x14ac:dyDescent="0.45">
      <c r="CU170" s="8">
        <v>285</v>
      </c>
      <c r="CV170" s="8" t="s">
        <v>251</v>
      </c>
      <c r="CW170" s="15">
        <v>0</v>
      </c>
      <c r="CX170" s="15">
        <v>1.947110755802111</v>
      </c>
      <c r="CY170" s="15">
        <v>2.1050041487279016</v>
      </c>
      <c r="CZ170" s="15">
        <v>2.2407393923830288</v>
      </c>
      <c r="DA170" s="15">
        <v>2.3468611099926702</v>
      </c>
      <c r="DB170" s="15">
        <v>2.4192424210455585</v>
      </c>
      <c r="DC170" s="15">
        <v>2.510906955341571</v>
      </c>
      <c r="DD170" s="15">
        <v>2.6360773415058119</v>
      </c>
      <c r="DE170" s="15">
        <v>2.7233832805255447</v>
      </c>
      <c r="DF170" s="6"/>
      <c r="DU170" s="6"/>
    </row>
    <row r="171" spans="99:125" x14ac:dyDescent="0.45">
      <c r="CU171" s="8">
        <v>286</v>
      </c>
      <c r="CV171" s="8" t="s">
        <v>207</v>
      </c>
      <c r="CW171" s="15">
        <v>0</v>
      </c>
      <c r="CX171" s="15">
        <v>6.8700737443370935E-2</v>
      </c>
      <c r="CY171" s="15">
        <v>0.1849905913651777</v>
      </c>
      <c r="CZ171" s="15">
        <v>0.38150144286410281</v>
      </c>
      <c r="DA171" s="15">
        <v>0.49789758908462378</v>
      </c>
      <c r="DB171" s="15">
        <v>0.38160773516348312</v>
      </c>
      <c r="DC171" s="15">
        <v>0.185096883664747</v>
      </c>
      <c r="DD171" s="15">
        <v>0</v>
      </c>
      <c r="DE171" s="15">
        <v>0</v>
      </c>
      <c r="DF171" s="6"/>
      <c r="DU171" s="6"/>
    </row>
    <row r="172" spans="99:125" x14ac:dyDescent="0.45">
      <c r="CU172" s="8">
        <v>288</v>
      </c>
      <c r="CV172" s="8" t="s">
        <v>210</v>
      </c>
      <c r="CW172" s="15">
        <v>0</v>
      </c>
      <c r="CX172" s="15">
        <v>7.7270438810694564E-2</v>
      </c>
      <c r="CY172" s="15">
        <v>0.20806623986997194</v>
      </c>
      <c r="CZ172" s="15">
        <v>0.42908977032044543</v>
      </c>
      <c r="DA172" s="15">
        <v>0.72462538849264535</v>
      </c>
      <c r="DB172" s="15">
        <v>0.6665373121146454</v>
      </c>
      <c r="DC172" s="15">
        <v>0.44551378166436761</v>
      </c>
      <c r="DD172" s="15">
        <v>7.27077246815553E-2</v>
      </c>
      <c r="DE172" s="15">
        <v>0</v>
      </c>
      <c r="DF172" s="6"/>
      <c r="DU172" s="6"/>
    </row>
    <row r="173" spans="99:125" x14ac:dyDescent="0.45">
      <c r="CU173" s="8">
        <v>292</v>
      </c>
      <c r="CV173" s="8" t="s">
        <v>101</v>
      </c>
      <c r="CW173" s="15">
        <v>0</v>
      </c>
      <c r="CX173" s="15">
        <v>4.3263579513777879</v>
      </c>
      <c r="CY173" s="15">
        <v>3.7576067268035338</v>
      </c>
      <c r="CZ173" s="15">
        <v>2.7037870027795856</v>
      </c>
      <c r="DA173" s="15">
        <v>1.5226897012153651</v>
      </c>
      <c r="DB173" s="15">
        <v>0.51881060088308872</v>
      </c>
      <c r="DC173" s="15">
        <v>0</v>
      </c>
      <c r="DD173" s="15">
        <v>0</v>
      </c>
      <c r="DE173" s="15">
        <v>0</v>
      </c>
      <c r="DF173" s="6"/>
      <c r="DU173" s="6"/>
    </row>
    <row r="174" spans="99:125" x14ac:dyDescent="0.45">
      <c r="CU174" s="8">
        <v>294</v>
      </c>
      <c r="CV174" s="8" t="s">
        <v>213</v>
      </c>
      <c r="CW174" s="15">
        <v>0</v>
      </c>
      <c r="CX174" s="15">
        <v>0</v>
      </c>
      <c r="CY174" s="15">
        <v>1.6701213837790217E-4</v>
      </c>
      <c r="CZ174" s="15">
        <v>5.0127430075813426E-2</v>
      </c>
      <c r="DA174" s="15">
        <v>0.13430989234688348</v>
      </c>
      <c r="DB174" s="15">
        <v>0.27607538796537634</v>
      </c>
      <c r="DC174" s="15">
        <v>0.43057051995485096</v>
      </c>
      <c r="DD174" s="15">
        <v>0.34630286768155494</v>
      </c>
      <c r="DE174" s="15">
        <v>0.20445554992707993</v>
      </c>
      <c r="DF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</row>
    <row r="175" spans="99:125" x14ac:dyDescent="0.45">
      <c r="CU175" s="8">
        <v>295</v>
      </c>
      <c r="CV175" s="8" t="s">
        <v>214</v>
      </c>
      <c r="CW175" s="15">
        <v>0</v>
      </c>
      <c r="CX175" s="15">
        <v>0</v>
      </c>
      <c r="CY175" s="15">
        <v>1.9086321540946657E-4</v>
      </c>
      <c r="CZ175" s="15">
        <v>5.7287211372837064E-2</v>
      </c>
      <c r="DA175" s="15">
        <v>0.15349492492603448</v>
      </c>
      <c r="DB175" s="15">
        <v>0.31551370143328011</v>
      </c>
      <c r="DC175" s="15">
        <v>0.25841735327677934</v>
      </c>
      <c r="DD175" s="15">
        <v>0.16211228425494217</v>
      </c>
      <c r="DE175" s="15">
        <v>0</v>
      </c>
      <c r="DF175" s="6"/>
      <c r="DL175" s="6"/>
      <c r="DM175" s="6"/>
      <c r="DN175" s="6"/>
      <c r="DO175" s="6"/>
      <c r="DP175" s="6"/>
      <c r="DQ175" s="6"/>
    </row>
    <row r="176" spans="99:125" x14ac:dyDescent="0.45">
      <c r="CU176" s="8">
        <v>296</v>
      </c>
      <c r="CV176" s="8" t="s">
        <v>142</v>
      </c>
      <c r="CW176" s="15">
        <v>0</v>
      </c>
      <c r="CX176" s="15">
        <v>1.0826030135906239E-4</v>
      </c>
      <c r="CY176" s="15">
        <v>2.1224500055573242E-4</v>
      </c>
      <c r="CZ176" s="15">
        <v>6.3707937186477187E-2</v>
      </c>
      <c r="DA176" s="15">
        <v>6.3599676885473147E-2</v>
      </c>
      <c r="DB176" s="15">
        <v>6.3495692186465391E-2</v>
      </c>
      <c r="DC176" s="15">
        <v>0</v>
      </c>
      <c r="DD176" s="15">
        <v>0</v>
      </c>
      <c r="DE176" s="15">
        <v>0</v>
      </c>
      <c r="DF176" s="6"/>
    </row>
    <row r="177" spans="99:110" x14ac:dyDescent="0.45">
      <c r="CU177" s="8">
        <v>301</v>
      </c>
      <c r="CV177" s="8" t="s">
        <v>109</v>
      </c>
      <c r="CW177" s="15">
        <v>0</v>
      </c>
      <c r="CX177" s="15">
        <v>0.10583965883828905</v>
      </c>
      <c r="CY177" s="15">
        <v>0.15954281075548371</v>
      </c>
      <c r="CZ177" s="15">
        <v>0.11720694722016813</v>
      </c>
      <c r="DA177" s="15">
        <v>3.222189115031681E-2</v>
      </c>
      <c r="DB177" s="15">
        <v>1.1257141455050221</v>
      </c>
      <c r="DC177" s="15">
        <v>3.4277062709097654</v>
      </c>
      <c r="DD177" s="15">
        <v>2.9774206127104734</v>
      </c>
      <c r="DE177" s="15">
        <v>1.3811952752455627</v>
      </c>
      <c r="DF177" s="6"/>
    </row>
    <row r="178" spans="99:110" x14ac:dyDescent="0.45">
      <c r="CU178" s="8">
        <v>302</v>
      </c>
      <c r="CV178" s="8" t="s">
        <v>116</v>
      </c>
      <c r="CW178" s="15">
        <v>0</v>
      </c>
      <c r="CX178" s="15">
        <v>0.17973891969273911</v>
      </c>
      <c r="CY178" s="15">
        <v>0.27097925996337346</v>
      </c>
      <c r="CZ178" s="15">
        <v>0.19908369208627785</v>
      </c>
      <c r="DA178" s="15">
        <v>5.4744204162380641E-2</v>
      </c>
      <c r="DB178" s="15">
        <v>0</v>
      </c>
      <c r="DC178" s="15">
        <v>0</v>
      </c>
      <c r="DD178" s="15">
        <v>4.0312776513322106</v>
      </c>
      <c r="DE178" s="15">
        <v>10.454154836451925</v>
      </c>
      <c r="DF178" s="6"/>
    </row>
    <row r="179" spans="99:110" x14ac:dyDescent="0.45">
      <c r="CU179" s="8">
        <v>307</v>
      </c>
      <c r="CV179" s="8" t="s">
        <v>19</v>
      </c>
      <c r="CW179" s="15">
        <v>0</v>
      </c>
      <c r="CX179" s="15">
        <v>20.672570078798717</v>
      </c>
      <c r="CY179" s="15">
        <v>21.380407054676152</v>
      </c>
      <c r="CZ179" s="15">
        <v>21.805832255142047</v>
      </c>
      <c r="DA179" s="15">
        <v>20.574498865059049</v>
      </c>
      <c r="DB179" s="15">
        <v>16.080162775232406</v>
      </c>
      <c r="DC179" s="15">
        <v>9.4508087477476526</v>
      </c>
      <c r="DD179" s="15">
        <v>4.9474075546760048</v>
      </c>
      <c r="DE179" s="15">
        <v>2.0374086113740031</v>
      </c>
      <c r="DF179" s="6"/>
    </row>
    <row r="180" spans="99:110" x14ac:dyDescent="0.45">
      <c r="CU180" s="8">
        <v>308</v>
      </c>
      <c r="CV180" s="8" t="s">
        <v>35</v>
      </c>
      <c r="CW180" s="15">
        <v>0</v>
      </c>
      <c r="CX180" s="15">
        <v>36.952181414365299</v>
      </c>
      <c r="CY180" s="15">
        <v>38.242469681019635</v>
      </c>
      <c r="CZ180" s="15">
        <v>39.043559946552094</v>
      </c>
      <c r="DA180" s="15">
        <v>38.218973417875496</v>
      </c>
      <c r="DB180" s="15">
        <v>36.687615339699988</v>
      </c>
      <c r="DC180" s="15">
        <v>35.818215697022566</v>
      </c>
      <c r="DD180" s="15">
        <v>29.617651006993466</v>
      </c>
      <c r="DE180" s="15">
        <v>15.872805718635583</v>
      </c>
      <c r="DF180" s="6"/>
    </row>
    <row r="181" spans="99:110" x14ac:dyDescent="0.45">
      <c r="CU181" s="8">
        <v>309</v>
      </c>
      <c r="CV181" s="8" t="s">
        <v>147</v>
      </c>
      <c r="CW181" s="15">
        <v>0</v>
      </c>
      <c r="CX181" s="15">
        <v>0</v>
      </c>
      <c r="CY181" s="15">
        <v>0</v>
      </c>
      <c r="CZ181" s="15">
        <v>0</v>
      </c>
      <c r="DA181" s="15">
        <v>0</v>
      </c>
      <c r="DB181" s="15">
        <v>0</v>
      </c>
      <c r="DC181" s="15">
        <v>0</v>
      </c>
      <c r="DD181" s="15">
        <v>0</v>
      </c>
      <c r="DE181" s="15">
        <v>0.73866653649436098</v>
      </c>
      <c r="DF181" s="6"/>
    </row>
    <row r="182" spans="99:110" x14ac:dyDescent="0.45">
      <c r="CU182" s="8">
        <v>311</v>
      </c>
      <c r="CV182" s="8" t="s">
        <v>151</v>
      </c>
      <c r="CW182" s="15">
        <v>0</v>
      </c>
      <c r="CX182" s="15">
        <v>0</v>
      </c>
      <c r="CY182" s="15">
        <v>0</v>
      </c>
      <c r="CZ182" s="15">
        <v>0</v>
      </c>
      <c r="DA182" s="15">
        <v>0</v>
      </c>
      <c r="DB182" s="15">
        <v>0</v>
      </c>
      <c r="DC182" s="15">
        <v>0</v>
      </c>
      <c r="DD182" s="15">
        <v>1.194741165917335</v>
      </c>
      <c r="DE182" s="15">
        <v>1.1947411659184393</v>
      </c>
      <c r="DF182" s="6"/>
    </row>
    <row r="183" spans="99:110" x14ac:dyDescent="0.45">
      <c r="CU183" s="8">
        <v>312</v>
      </c>
      <c r="CV183" s="8" t="s">
        <v>156</v>
      </c>
      <c r="CW183" s="15">
        <v>0</v>
      </c>
      <c r="CX183" s="15">
        <v>0</v>
      </c>
      <c r="CY183" s="15">
        <v>0</v>
      </c>
      <c r="CZ183" s="15">
        <v>0</v>
      </c>
      <c r="DA183" s="15">
        <v>0</v>
      </c>
      <c r="DB183" s="15">
        <v>0</v>
      </c>
      <c r="DC183" s="15">
        <v>0</v>
      </c>
      <c r="DD183" s="15">
        <v>0</v>
      </c>
      <c r="DE183" s="15">
        <v>0.88035665417841624</v>
      </c>
      <c r="DF183" s="6"/>
    </row>
    <row r="184" spans="99:110" x14ac:dyDescent="0.45">
      <c r="CU184" s="8">
        <v>313</v>
      </c>
      <c r="CV184" s="8" t="s">
        <v>160</v>
      </c>
      <c r="CW184" s="15">
        <v>0</v>
      </c>
      <c r="CX184" s="15">
        <v>0</v>
      </c>
      <c r="CY184" s="15">
        <v>0</v>
      </c>
      <c r="CZ184" s="15">
        <v>0</v>
      </c>
      <c r="DA184" s="15">
        <v>0.35321757678949739</v>
      </c>
      <c r="DB184" s="15">
        <v>1.4185128316081732</v>
      </c>
      <c r="DC184" s="15">
        <v>3.0025089187938137</v>
      </c>
      <c r="DD184" s="15">
        <v>2.364460270792645</v>
      </c>
      <c r="DE184" s="15">
        <v>1.0351698707408634</v>
      </c>
      <c r="DF184" s="6"/>
    </row>
    <row r="185" spans="99:110" x14ac:dyDescent="0.45">
      <c r="CU185" s="8">
        <v>315</v>
      </c>
      <c r="CV185" s="8" t="s">
        <v>192</v>
      </c>
      <c r="CW185" s="15">
        <v>0</v>
      </c>
      <c r="CX185" s="15">
        <v>0.17774805854936163</v>
      </c>
      <c r="CY185" s="15">
        <v>0.47862249964914017</v>
      </c>
      <c r="CZ185" s="15">
        <v>0.98705113388405219</v>
      </c>
      <c r="DA185" s="15">
        <v>1.6668826815976703</v>
      </c>
      <c r="DB185" s="15">
        <v>2.809602651347654</v>
      </c>
      <c r="DC185" s="15">
        <v>4.3698199796975388</v>
      </c>
      <c r="DD185" s="15">
        <v>4.1005058903699929</v>
      </c>
      <c r="DE185" s="15">
        <v>2.6569114795206152</v>
      </c>
      <c r="DF185" s="6"/>
    </row>
    <row r="186" spans="99:110" x14ac:dyDescent="0.45">
      <c r="CU186" s="8">
        <v>316</v>
      </c>
      <c r="CV186" s="8" t="s">
        <v>195</v>
      </c>
      <c r="CW186" s="15">
        <v>0</v>
      </c>
      <c r="CX186" s="15">
        <v>0.2077854733744752</v>
      </c>
      <c r="CY186" s="15">
        <v>0.5595042880896528</v>
      </c>
      <c r="CZ186" s="15">
        <v>1.1538516037661666</v>
      </c>
      <c r="DA186" s="15">
        <v>1.9485669772963385</v>
      </c>
      <c r="DB186" s="15">
        <v>1.5968481625844604</v>
      </c>
      <c r="DC186" s="15">
        <v>1.0025008469081169</v>
      </c>
      <c r="DD186" s="15">
        <v>0</v>
      </c>
      <c r="DE186" s="15">
        <v>0</v>
      </c>
      <c r="DF186" s="6"/>
    </row>
    <row r="187" spans="99:110" x14ac:dyDescent="0.45">
      <c r="CU187" s="8">
        <v>317</v>
      </c>
      <c r="CV187" s="8" t="s">
        <v>198</v>
      </c>
      <c r="CW187" s="15">
        <v>0</v>
      </c>
      <c r="CX187" s="15">
        <v>0.19992028298298803</v>
      </c>
      <c r="CY187" s="15">
        <v>0.53832567607742421</v>
      </c>
      <c r="CZ187" s="15">
        <v>1.1101754943697759</v>
      </c>
      <c r="DA187" s="15">
        <v>1.8748089701643591</v>
      </c>
      <c r="DB187" s="15">
        <v>3.1600714330465336</v>
      </c>
      <c r="DC187" s="15">
        <v>2.5882216147559864</v>
      </c>
      <c r="DD187" s="15">
        <v>1.6236678559792164</v>
      </c>
      <c r="DE187" s="15">
        <v>0</v>
      </c>
      <c r="DF187" s="6"/>
    </row>
    <row r="188" spans="99:110" x14ac:dyDescent="0.45">
      <c r="CU188" s="8">
        <v>319</v>
      </c>
      <c r="CV188" s="8" t="s">
        <v>83</v>
      </c>
      <c r="CW188" s="15">
        <v>0</v>
      </c>
      <c r="CX188" s="15">
        <v>3.5537800173411331</v>
      </c>
      <c r="CY188" s="15">
        <v>7.4777368840768377</v>
      </c>
      <c r="CZ188" s="15">
        <v>9.7541928706843084</v>
      </c>
      <c r="DA188" s="15">
        <v>6.2004128533434084</v>
      </c>
      <c r="DB188" s="15">
        <v>2.2764559866078993</v>
      </c>
      <c r="DC188" s="15">
        <v>0</v>
      </c>
      <c r="DD188" s="15">
        <v>0</v>
      </c>
      <c r="DE188" s="15">
        <v>0</v>
      </c>
      <c r="DF188" s="6"/>
    </row>
    <row r="189" spans="99:110" x14ac:dyDescent="0.45">
      <c r="CU189" s="8">
        <v>320</v>
      </c>
      <c r="CV189" s="8" t="s">
        <v>92</v>
      </c>
      <c r="CW189" s="15">
        <v>0</v>
      </c>
      <c r="CX189" s="15">
        <v>9.4360442904125996</v>
      </c>
      <c r="CY189" s="15">
        <v>4.7180221452062998</v>
      </c>
      <c r="CZ189" s="15">
        <v>0</v>
      </c>
      <c r="DA189" s="15">
        <v>0</v>
      </c>
      <c r="DB189" s="15">
        <v>0</v>
      </c>
      <c r="DC189" s="15">
        <v>0</v>
      </c>
      <c r="DD189" s="15">
        <v>0</v>
      </c>
      <c r="DE189" s="15">
        <v>0</v>
      </c>
      <c r="DF189" s="6"/>
    </row>
    <row r="190" spans="99:110" x14ac:dyDescent="0.45">
      <c r="CU190" s="8">
        <v>322</v>
      </c>
      <c r="CV190" s="8" t="s">
        <v>201</v>
      </c>
      <c r="CW190" s="15">
        <v>0</v>
      </c>
      <c r="CX190" s="15">
        <v>1.8915705821355663E-4</v>
      </c>
      <c r="CY190" s="15">
        <v>3.7017191222628217E-4</v>
      </c>
      <c r="CZ190" s="15">
        <v>0.13242177473861155</v>
      </c>
      <c r="DA190" s="15">
        <v>0.3539916789981491</v>
      </c>
      <c r="DB190" s="15">
        <v>0.72530890487202992</v>
      </c>
      <c r="DC190" s="15">
        <v>1.213920988508348</v>
      </c>
      <c r="DD190" s="15">
        <v>2.0259877536264472</v>
      </c>
      <c r="DE190" s="15">
        <v>3.3707110085072856</v>
      </c>
      <c r="DF190" s="6"/>
    </row>
    <row r="191" spans="99:110" x14ac:dyDescent="0.45">
      <c r="CU191" s="8">
        <v>323</v>
      </c>
      <c r="CV191" s="8" t="s">
        <v>203</v>
      </c>
      <c r="CW191" s="15">
        <v>0</v>
      </c>
      <c r="CX191" s="15">
        <v>2.1275433290878209E-4</v>
      </c>
      <c r="CY191" s="15">
        <v>4.163545982720284E-4</v>
      </c>
      <c r="CZ191" s="15">
        <v>0.14894726514864809</v>
      </c>
      <c r="DA191" s="15">
        <v>0.39817357915001172</v>
      </c>
      <c r="DB191" s="15">
        <v>0.81584925155621768</v>
      </c>
      <c r="DC191" s="15">
        <v>1.3654905790776384</v>
      </c>
      <c r="DD191" s="15">
        <v>2.2790179948262574</v>
      </c>
      <c r="DE191" s="15">
        <v>3.1483751416203098</v>
      </c>
      <c r="DF191" s="6"/>
    </row>
    <row r="192" spans="99:110" x14ac:dyDescent="0.45">
      <c r="CU192" s="8">
        <v>324</v>
      </c>
      <c r="CV192" s="8" t="s">
        <v>130</v>
      </c>
      <c r="CW192" s="15">
        <v>0</v>
      </c>
      <c r="CX192" s="15">
        <v>2.3661176656649511E-4</v>
      </c>
      <c r="CY192" s="15">
        <v>4.6304124125806623E-4</v>
      </c>
      <c r="CZ192" s="15">
        <v>0.16564699105644717</v>
      </c>
      <c r="DA192" s="15">
        <v>0.31042517030262762</v>
      </c>
      <c r="DB192" s="15">
        <v>0.33280724745012114</v>
      </c>
      <c r="DC192" s="15">
        <v>0.16762329763517028</v>
      </c>
      <c r="DD192" s="15">
        <v>2.2608506622782121E-2</v>
      </c>
      <c r="DE192" s="15">
        <v>0</v>
      </c>
      <c r="DF192" s="6"/>
    </row>
    <row r="193" spans="99:110" x14ac:dyDescent="0.45">
      <c r="CU193" s="8">
        <v>329</v>
      </c>
      <c r="CV193" s="8" t="s">
        <v>123</v>
      </c>
      <c r="CW193" s="15">
        <v>0</v>
      </c>
      <c r="CX193" s="15">
        <v>0</v>
      </c>
      <c r="CY193" s="15">
        <v>0</v>
      </c>
      <c r="CZ193" s="15">
        <v>0</v>
      </c>
      <c r="DA193" s="15">
        <v>0</v>
      </c>
      <c r="DB193" s="15">
        <v>0</v>
      </c>
      <c r="DC193" s="15">
        <v>0.15241389805857131</v>
      </c>
      <c r="DD193" s="15">
        <v>0.39289076720591298</v>
      </c>
      <c r="DE193" s="15">
        <v>0.39289076720591298</v>
      </c>
      <c r="DF193" s="6"/>
    </row>
    <row r="194" spans="99:110" x14ac:dyDescent="0.45">
      <c r="CU194" s="8">
        <v>332</v>
      </c>
      <c r="CV194" s="8" t="s">
        <v>49</v>
      </c>
      <c r="CW194" s="15">
        <v>0</v>
      </c>
      <c r="CX194" s="15">
        <v>17.148987832382144</v>
      </c>
      <c r="CY194" s="15">
        <v>18.772722313495763</v>
      </c>
      <c r="CZ194" s="15">
        <v>19.480217599947792</v>
      </c>
      <c r="DA194" s="15">
        <v>19.217775678865497</v>
      </c>
      <c r="DB194" s="15">
        <v>18.322840820100581</v>
      </c>
      <c r="DC194" s="15">
        <v>16.663519644389453</v>
      </c>
      <c r="DD194" s="15">
        <v>12.683859310397441</v>
      </c>
      <c r="DE194" s="15">
        <v>6.8904182598202572</v>
      </c>
      <c r="DF194" s="6"/>
    </row>
    <row r="195" spans="99:110" x14ac:dyDescent="0.45">
      <c r="CU195" s="8">
        <v>333</v>
      </c>
      <c r="CV195" s="8" t="s">
        <v>163</v>
      </c>
      <c r="CW195" s="15">
        <v>0</v>
      </c>
      <c r="CX195" s="15">
        <v>4.5689244562516551E-2</v>
      </c>
      <c r="CY195" s="15">
        <v>0.13218775550020803</v>
      </c>
      <c r="CZ195" s="15">
        <v>0.27337748969094661</v>
      </c>
      <c r="DA195" s="15">
        <v>0.45668610751672156</v>
      </c>
      <c r="DB195" s="15">
        <v>0.73881867010724556</v>
      </c>
      <c r="DC195" s="15">
        <v>1.18570414850633</v>
      </c>
      <c r="DD195" s="15">
        <v>1.8845730468679462</v>
      </c>
      <c r="DE195" s="15">
        <v>2.9472337213054307</v>
      </c>
      <c r="DF195" s="6"/>
    </row>
    <row r="196" spans="99:110" x14ac:dyDescent="0.45">
      <c r="CU196" s="8">
        <v>334</v>
      </c>
      <c r="CV196" s="8" t="s">
        <v>252</v>
      </c>
      <c r="CW196" s="15">
        <v>0</v>
      </c>
      <c r="CX196" s="15">
        <v>2.3334134596503793</v>
      </c>
      <c r="CY196" s="15">
        <v>1.8667307677207592</v>
      </c>
      <c r="CZ196" s="15">
        <v>1.4000480757911062</v>
      </c>
      <c r="DA196" s="15">
        <v>0.93336538386142431</v>
      </c>
      <c r="DB196" s="15">
        <v>0.46668269193095202</v>
      </c>
      <c r="DC196" s="15">
        <v>0</v>
      </c>
      <c r="DD196" s="15">
        <v>0</v>
      </c>
      <c r="DE196" s="15">
        <v>0</v>
      </c>
      <c r="DF196" s="6"/>
    </row>
    <row r="197" spans="99:110" x14ac:dyDescent="0.45">
      <c r="CU197" s="8">
        <v>335</v>
      </c>
      <c r="CV197" s="8" t="s">
        <v>253</v>
      </c>
      <c r="CW197" s="15">
        <v>0</v>
      </c>
      <c r="CX197" s="15">
        <v>1.0911480552817274</v>
      </c>
      <c r="CY197" s="15">
        <v>1.2747616219572993</v>
      </c>
      <c r="CZ197" s="15">
        <v>1.3764014409752383</v>
      </c>
      <c r="DA197" s="15">
        <v>1.4551773361355453</v>
      </c>
      <c r="DB197" s="15">
        <v>1.5180243319883853</v>
      </c>
      <c r="DC197" s="15">
        <v>1.4903132180887719</v>
      </c>
      <c r="DD197" s="15">
        <v>1.453072881299162</v>
      </c>
      <c r="DE197" s="15">
        <v>1.4242968734690167</v>
      </c>
      <c r="DF197" s="6"/>
    </row>
    <row r="198" spans="99:110" x14ac:dyDescent="0.45">
      <c r="CU198" s="8">
        <v>336</v>
      </c>
      <c r="CV198" s="8" t="s">
        <v>254</v>
      </c>
      <c r="CW198" s="15">
        <v>0</v>
      </c>
      <c r="CX198" s="15">
        <v>1.144561742722471</v>
      </c>
      <c r="CY198" s="15">
        <v>1.0332795480550325</v>
      </c>
      <c r="CZ198" s="15">
        <v>1.1513630760286246</v>
      </c>
      <c r="DA198" s="15">
        <v>1.2420263912366718</v>
      </c>
      <c r="DB198" s="15">
        <v>1.3300885072028705</v>
      </c>
      <c r="DC198" s="15">
        <v>1.4389374536290964</v>
      </c>
      <c r="DD198" s="15">
        <v>1.4304034268274328</v>
      </c>
      <c r="DE198" s="15">
        <v>1.400316620655067</v>
      </c>
      <c r="DF198" s="6"/>
    </row>
    <row r="199" spans="99:110" x14ac:dyDescent="0.45">
      <c r="CU199" s="8">
        <v>346</v>
      </c>
      <c r="CV199" s="8" t="s">
        <v>255</v>
      </c>
      <c r="CW199" s="15">
        <v>0</v>
      </c>
      <c r="CX199" s="15">
        <v>33.747402284005894</v>
      </c>
      <c r="CY199" s="15">
        <v>35.97871727260614</v>
      </c>
      <c r="CZ199" s="15">
        <v>37.630636212047534</v>
      </c>
      <c r="DA199" s="15">
        <v>38.582005287859118</v>
      </c>
      <c r="DB199" s="15">
        <v>38.614475319968761</v>
      </c>
      <c r="DC199" s="15">
        <v>39.173232526055529</v>
      </c>
      <c r="DD199" s="15">
        <v>40.379231574249822</v>
      </c>
      <c r="DE199" s="15">
        <v>39.946392362927988</v>
      </c>
      <c r="DF199" s="6"/>
    </row>
    <row r="200" spans="99:110" x14ac:dyDescent="0.45">
      <c r="CU200" s="8">
        <v>347</v>
      </c>
      <c r="CV200" s="8" t="s">
        <v>256</v>
      </c>
      <c r="CW200" s="15">
        <v>0</v>
      </c>
      <c r="CX200" s="15">
        <v>5.6639274887945792</v>
      </c>
      <c r="CY200" s="15">
        <v>0.1064813433367684</v>
      </c>
      <c r="CZ200" s="15">
        <v>2.4672177214306822E-2</v>
      </c>
      <c r="DA200" s="15">
        <v>3.5464778704635729E-3</v>
      </c>
      <c r="DB200" s="15">
        <v>0</v>
      </c>
      <c r="DC200" s="15">
        <v>0</v>
      </c>
      <c r="DD200" s="15">
        <v>0</v>
      </c>
      <c r="DE200" s="15">
        <v>0</v>
      </c>
      <c r="DF200" s="6"/>
    </row>
    <row r="201" spans="99:110" x14ac:dyDescent="0.45">
      <c r="CW201" s="6"/>
      <c r="CX201" s="6"/>
      <c r="CY201" s="6"/>
      <c r="CZ201" s="6"/>
      <c r="DA201" s="6"/>
      <c r="DB201" s="6"/>
      <c r="DC201" s="6"/>
      <c r="DD201" s="6"/>
      <c r="DE201" s="6"/>
      <c r="DF201" s="6"/>
    </row>
    <row r="202" spans="99:110" x14ac:dyDescent="0.45">
      <c r="DF202" s="6"/>
    </row>
    <row r="203" spans="99:110" x14ac:dyDescent="0.45">
      <c r="DF203" s="6"/>
    </row>
    <row r="204" spans="99:110" x14ac:dyDescent="0.45">
      <c r="DF204" s="6"/>
    </row>
    <row r="205" spans="99:110" x14ac:dyDescent="0.45">
      <c r="CW205" s="6"/>
      <c r="CX205" s="6"/>
      <c r="CY205" s="6"/>
      <c r="CZ205" s="6"/>
      <c r="DA205" s="6"/>
      <c r="DB205" s="6"/>
      <c r="DC205" s="6"/>
      <c r="DD205" s="6"/>
      <c r="DE205" s="6"/>
      <c r="DF205" s="6"/>
    </row>
  </sheetData>
  <sheetProtection selectLockedCells="1"/>
  <conditionalFormatting sqref="F12 L12">
    <cfRule type="expression" dxfId="23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Cashflow2">
    <tabColor rgb="FFF4B082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19" customWidth="1"/>
    <col min="2" max="2" width="6.5" style="19" customWidth="1"/>
    <col min="3" max="3" width="16.5" style="19" customWidth="1"/>
    <col min="4" max="4" width="51.8984375" style="19" customWidth="1"/>
    <col min="5" max="9" width="7.5" style="19" customWidth="1"/>
    <col min="10" max="10" width="27.09765625" style="19" customWidth="1"/>
    <col min="11" max="11" width="8.8984375" style="19" customWidth="1"/>
    <col min="12" max="12" width="5.8984375" style="19" customWidth="1"/>
    <col min="13" max="17" width="2.3984375" style="19" customWidth="1"/>
    <col min="18" max="18" width="6.5" style="19" customWidth="1"/>
    <col min="19" max="19" width="33.3984375" style="19" customWidth="1"/>
    <col min="20" max="23" width="6.5" style="19" customWidth="1"/>
    <col min="24" max="24" width="5.8984375" style="19" customWidth="1"/>
    <col min="25" max="25" width="6.5" style="19" customWidth="1"/>
    <col min="26" max="26" width="5.8984375" style="19" customWidth="1"/>
    <col min="27" max="27" width="6.5" style="19" customWidth="1"/>
    <col min="28" max="28" width="5.8984375" style="19" customWidth="1"/>
    <col min="29" max="29" width="9" style="19"/>
    <col min="30" max="30" width="3" style="19" customWidth="1"/>
    <col min="31" max="31" width="19.69921875" style="19" customWidth="1"/>
    <col min="32" max="32" width="11" style="19" customWidth="1"/>
    <col min="33" max="33" width="11" style="19" bestFit="1" customWidth="1"/>
    <col min="34" max="34" width="6.5" style="19" customWidth="1"/>
    <col min="35" max="35" width="31" style="19" customWidth="1"/>
    <col min="36" max="43" width="6.5" style="19" customWidth="1"/>
    <col min="44" max="44" width="5.8984375" style="19" customWidth="1"/>
    <col min="45" max="46" width="9" style="19"/>
    <col min="47" max="47" width="2.09765625" style="19" customWidth="1"/>
    <col min="48" max="48" width="30.5" style="19" customWidth="1"/>
    <col min="49" max="49" width="11" style="19" customWidth="1"/>
    <col min="50" max="50" width="6.5" style="19" customWidth="1"/>
    <col min="51" max="51" width="36.5" style="19" customWidth="1"/>
    <col min="52" max="60" width="5.8984375" style="19" customWidth="1"/>
    <col min="61" max="63" width="9" style="19"/>
    <col min="64" max="64" width="2.09765625" style="19" customWidth="1"/>
    <col min="65" max="65" width="22.59765625" style="19" customWidth="1"/>
    <col min="66" max="66" width="6.5" style="19" customWidth="1"/>
    <col min="67" max="67" width="27.5" style="19" customWidth="1"/>
    <col min="68" max="75" width="6.5" style="19" customWidth="1"/>
    <col min="76" max="76" width="5.8984375" style="19" customWidth="1"/>
    <col min="77" max="79" width="9" style="19"/>
    <col min="80" max="80" width="24.19921875" style="19" customWidth="1"/>
    <col min="81" max="81" width="2.09765625" style="19" customWidth="1"/>
    <col min="82" max="82" width="6.5" style="19" customWidth="1"/>
    <col min="83" max="83" width="16.69921875" style="19" customWidth="1"/>
    <col min="84" max="91" width="6.5" style="19" customWidth="1"/>
    <col min="92" max="92" width="5.8984375" style="19" customWidth="1"/>
    <col min="93" max="97" width="9" style="19"/>
    <col min="98" max="98" width="6.5" style="19" customWidth="1"/>
    <col min="99" max="99" width="36.5" style="19" customWidth="1"/>
    <col min="100" max="108" width="5.8984375" style="19" customWidth="1"/>
    <col min="109" max="109" width="9" style="19"/>
    <col min="110" max="110" width="26.3984375" style="19" customWidth="1"/>
    <col min="111" max="111" width="9" style="19"/>
    <col min="112" max="112" width="8" style="19" hidden="1" customWidth="1"/>
    <col min="113" max="113" width="6.5" style="19" hidden="1" customWidth="1"/>
    <col min="114" max="114" width="33.5" style="19" hidden="1" customWidth="1"/>
    <col min="115" max="115" width="15" style="19" hidden="1" customWidth="1"/>
    <col min="116" max="123" width="5.8984375" style="19" hidden="1" customWidth="1"/>
    <col min="124" max="127" width="8" style="19" hidden="1" customWidth="1"/>
    <col min="128" max="128" width="0" style="19" hidden="1" customWidth="1"/>
    <col min="129" max="129" width="4.19921875" style="19" hidden="1" customWidth="1"/>
    <col min="130" max="131" width="0" style="19" hidden="1" customWidth="1"/>
    <col min="132" max="132" width="6.5" style="19" hidden="1" customWidth="1"/>
    <col min="133" max="133" width="30" style="19" hidden="1" customWidth="1"/>
    <col min="134" max="134" width="15" style="19" hidden="1" customWidth="1"/>
    <col min="135" max="142" width="7.8984375" style="19" hidden="1" customWidth="1"/>
    <col min="143" max="145" width="0" style="19" hidden="1" customWidth="1"/>
    <col min="146" max="152" width="1.5" style="19" hidden="1" customWidth="1"/>
    <col min="153" max="153" width="0" style="19" hidden="1" customWidth="1"/>
    <col min="154" max="154" width="6.5" style="19" hidden="1" customWidth="1"/>
    <col min="155" max="155" width="43.09765625" style="19" hidden="1" customWidth="1"/>
    <col min="156" max="163" width="5.8984375" style="19" hidden="1" customWidth="1"/>
    <col min="164" max="164" width="23.69921875" style="19" hidden="1" customWidth="1"/>
    <col min="165" max="165" width="26.59765625" style="19" hidden="1" customWidth="1"/>
    <col min="166" max="166" width="6.5" style="19" hidden="1" customWidth="1"/>
    <col min="167" max="167" width="32.59765625" style="19" hidden="1" customWidth="1"/>
    <col min="168" max="168" width="15" style="19" hidden="1" customWidth="1"/>
    <col min="169" max="176" width="5.8984375" style="19" hidden="1" customWidth="1"/>
    <col min="177" max="180" width="0" style="19" hidden="1" customWidth="1"/>
    <col min="181" max="184" width="3.69921875" style="19" hidden="1" customWidth="1"/>
    <col min="185" max="185" width="0" style="19" hidden="1" customWidth="1"/>
    <col min="186" max="186" width="6.5" style="19" hidden="1" customWidth="1"/>
    <col min="187" max="187" width="33.3984375" style="19" hidden="1" customWidth="1"/>
    <col min="188" max="194" width="5.8984375" style="19" hidden="1" customWidth="1"/>
    <col min="195" max="201" width="0" style="19" hidden="1" customWidth="1"/>
    <col min="202" max="204" width="3.8984375" style="19" hidden="1" customWidth="1"/>
    <col min="205" max="205" width="0" style="19" hidden="1" customWidth="1"/>
    <col min="206" max="206" width="6.5" style="19" hidden="1" customWidth="1"/>
    <col min="207" max="207" width="33.5" style="19" hidden="1" customWidth="1"/>
    <col min="208" max="215" width="5.8984375" style="19" hidden="1" customWidth="1"/>
    <col min="216" max="221" width="0" style="19" hidden="1" customWidth="1"/>
    <col min="222" max="225" width="4.69921875" style="19" hidden="1" customWidth="1"/>
    <col min="226" max="226" width="6.5" style="19" hidden="1" customWidth="1"/>
    <col min="227" max="227" width="33.5" style="19" hidden="1" customWidth="1"/>
    <col min="228" max="234" width="5.8984375" style="19" hidden="1" customWidth="1"/>
    <col min="235" max="241" width="0" style="19" hidden="1" customWidth="1"/>
    <col min="242" max="245" width="4.59765625" style="19" hidden="1" customWidth="1"/>
    <col min="246" max="246" width="6.5" style="19" hidden="1" customWidth="1"/>
    <col min="247" max="247" width="33.3984375" style="19" hidden="1" customWidth="1"/>
    <col min="248" max="255" width="5.8984375" style="19" hidden="1" customWidth="1"/>
    <col min="256" max="256" width="0" style="19" hidden="1" customWidth="1"/>
    <col min="257" max="262" width="5.8984375" style="19" hidden="1" customWidth="1"/>
    <col min="263" max="16384" width="9" style="19"/>
  </cols>
  <sheetData>
    <row r="6" spans="4:49" x14ac:dyDescent="0.45">
      <c r="J6" s="21" t="s">
        <v>0</v>
      </c>
      <c r="K6" s="4" t="s">
        <v>1</v>
      </c>
      <c r="S6" s="22" t="s">
        <v>257</v>
      </c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4:49" x14ac:dyDescent="0.45">
      <c r="K7" s="23"/>
      <c r="S7" s="24" t="s">
        <v>257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V7" s="25"/>
      <c r="AW7" s="25"/>
    </row>
    <row r="8" spans="4:49" x14ac:dyDescent="0.45">
      <c r="J8" s="21" t="s">
        <v>2</v>
      </c>
      <c r="K8" s="4" t="s">
        <v>1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10" spans="4:49" x14ac:dyDescent="0.45">
      <c r="J10" s="26" t="s">
        <v>3</v>
      </c>
      <c r="K10" s="27">
        <v>1</v>
      </c>
    </row>
    <row r="12" spans="4:49" x14ac:dyDescent="0.45">
      <c r="D12" s="26" t="s">
        <v>4</v>
      </c>
      <c r="E12" s="27"/>
      <c r="J12" s="26" t="s">
        <v>5</v>
      </c>
      <c r="K12" s="27">
        <v>1</v>
      </c>
    </row>
    <row r="14" spans="4:49" x14ac:dyDescent="0.45">
      <c r="D14" s="26" t="s">
        <v>258</v>
      </c>
      <c r="E14" s="27" t="s">
        <v>259</v>
      </c>
      <c r="J14" s="26" t="s">
        <v>7</v>
      </c>
      <c r="K14" s="28">
        <v>828004386390.84583</v>
      </c>
    </row>
    <row r="16" spans="4:49" x14ac:dyDescent="0.45">
      <c r="D16" s="10" t="s">
        <v>8</v>
      </c>
      <c r="E16" s="11"/>
    </row>
    <row r="51" spans="2:256" x14ac:dyDescent="0.45">
      <c r="C51" s="20"/>
      <c r="S51" s="20"/>
      <c r="AI51" s="20"/>
      <c r="AY51" s="20"/>
      <c r="BO51" s="20"/>
      <c r="CE51" s="20"/>
      <c r="CU51" s="20"/>
    </row>
    <row r="53" spans="2:256" x14ac:dyDescent="0.45">
      <c r="B53" s="12" t="s">
        <v>9</v>
      </c>
      <c r="C53" s="12" t="s">
        <v>260</v>
      </c>
      <c r="D53" s="12">
        <v>2015</v>
      </c>
      <c r="E53" s="12">
        <v>2020</v>
      </c>
      <c r="F53" s="12">
        <v>2025</v>
      </c>
      <c r="G53" s="12">
        <v>2030</v>
      </c>
      <c r="H53" s="12">
        <v>2035</v>
      </c>
      <c r="I53" s="12">
        <v>2040</v>
      </c>
      <c r="J53" s="12">
        <v>2045</v>
      </c>
      <c r="K53" s="12">
        <v>2050</v>
      </c>
      <c r="M53" s="29"/>
      <c r="R53" s="12" t="s">
        <v>9</v>
      </c>
      <c r="S53" s="12" t="s">
        <v>259</v>
      </c>
      <c r="T53" s="12">
        <v>2015</v>
      </c>
      <c r="U53" s="12">
        <v>2020</v>
      </c>
      <c r="V53" s="12">
        <v>2025</v>
      </c>
      <c r="W53" s="12">
        <v>2030</v>
      </c>
      <c r="X53" s="12">
        <v>2035</v>
      </c>
      <c r="Y53" s="12">
        <v>2040</v>
      </c>
      <c r="Z53" s="12">
        <v>2045</v>
      </c>
      <c r="AA53" s="12">
        <v>2050</v>
      </c>
      <c r="AC53" s="29"/>
      <c r="AH53" s="12" t="s">
        <v>9</v>
      </c>
      <c r="AI53" s="12" t="s">
        <v>259</v>
      </c>
      <c r="AJ53" s="12">
        <v>2015</v>
      </c>
      <c r="AK53" s="12">
        <v>2020</v>
      </c>
      <c r="AL53" s="12">
        <v>2025</v>
      </c>
      <c r="AM53" s="12">
        <v>2030</v>
      </c>
      <c r="AN53" s="12">
        <v>2035</v>
      </c>
      <c r="AO53" s="12">
        <v>2040</v>
      </c>
      <c r="AP53" s="12">
        <v>2045</v>
      </c>
      <c r="AQ53" s="12">
        <v>2050</v>
      </c>
      <c r="AS53" s="29"/>
      <c r="AX53" s="12" t="s">
        <v>9</v>
      </c>
      <c r="AY53" s="12" t="s">
        <v>259</v>
      </c>
      <c r="AZ53" s="12">
        <v>2015</v>
      </c>
      <c r="BA53" s="12">
        <v>2020</v>
      </c>
      <c r="BB53" s="12">
        <v>2025</v>
      </c>
      <c r="BC53" s="12">
        <v>2030</v>
      </c>
      <c r="BD53" s="12">
        <v>2035</v>
      </c>
      <c r="BE53" s="12">
        <v>2040</v>
      </c>
      <c r="BF53" s="12">
        <v>2045</v>
      </c>
      <c r="BG53" s="12">
        <v>2050</v>
      </c>
      <c r="BI53" s="29"/>
      <c r="BN53" s="12" t="s">
        <v>9</v>
      </c>
      <c r="BO53" s="12" t="s">
        <v>259</v>
      </c>
      <c r="BP53" s="12">
        <v>2015</v>
      </c>
      <c r="BQ53" s="12">
        <v>2020</v>
      </c>
      <c r="BR53" s="12">
        <v>2025</v>
      </c>
      <c r="BS53" s="12">
        <v>2030</v>
      </c>
      <c r="BT53" s="12">
        <v>2035</v>
      </c>
      <c r="BU53" s="12">
        <v>2040</v>
      </c>
      <c r="BV53" s="12">
        <v>2045</v>
      </c>
      <c r="BW53" s="12">
        <v>2050</v>
      </c>
      <c r="BY53" s="29"/>
      <c r="CD53" s="12" t="s">
        <v>9</v>
      </c>
      <c r="CE53" s="12" t="s">
        <v>10</v>
      </c>
      <c r="CF53" s="12">
        <v>2015</v>
      </c>
      <c r="CG53" s="12">
        <v>2020</v>
      </c>
      <c r="CH53" s="12">
        <v>2025</v>
      </c>
      <c r="CI53" s="12">
        <v>2030</v>
      </c>
      <c r="CJ53" s="12">
        <v>2035</v>
      </c>
      <c r="CK53" s="12">
        <v>2040</v>
      </c>
      <c r="CL53" s="12">
        <v>2045</v>
      </c>
      <c r="CM53" s="12">
        <v>2050</v>
      </c>
      <c r="CO53" s="29"/>
      <c r="CT53" s="12" t="s">
        <v>9</v>
      </c>
      <c r="CU53" s="12" t="s">
        <v>259</v>
      </c>
      <c r="CV53" s="12">
        <v>2015</v>
      </c>
      <c r="CW53" s="12">
        <v>2020</v>
      </c>
      <c r="CX53" s="12">
        <v>2025</v>
      </c>
      <c r="CY53" s="12">
        <v>2030</v>
      </c>
      <c r="CZ53" s="12">
        <v>2035</v>
      </c>
      <c r="DA53" s="12">
        <v>2040</v>
      </c>
      <c r="DB53" s="12">
        <v>2045</v>
      </c>
      <c r="DC53" s="12">
        <v>2050</v>
      </c>
      <c r="DE53" s="29"/>
      <c r="DI53" s="30"/>
      <c r="DJ53" s="30"/>
      <c r="DK53" s="31"/>
      <c r="DL53" s="31"/>
      <c r="DM53" s="31"/>
      <c r="DN53" s="31"/>
      <c r="DO53" s="31"/>
      <c r="DP53" s="29"/>
      <c r="DT53" s="29"/>
      <c r="EB53" s="30"/>
      <c r="EC53" s="30"/>
      <c r="ED53" s="31"/>
      <c r="EE53" s="31"/>
      <c r="EF53" s="31"/>
      <c r="EG53" s="31"/>
      <c r="EH53" s="31"/>
      <c r="EI53" s="29"/>
      <c r="EM53" s="29"/>
      <c r="EX53" s="30"/>
      <c r="EY53" s="30"/>
      <c r="EZ53" s="31"/>
      <c r="FA53" s="31"/>
      <c r="FB53" s="31"/>
      <c r="FC53" s="31"/>
      <c r="FD53" s="31"/>
      <c r="FE53" s="29"/>
      <c r="FG53" s="29"/>
      <c r="FH53" s="29"/>
      <c r="FJ53" s="30"/>
      <c r="FK53" s="30"/>
      <c r="FL53" s="31"/>
      <c r="FM53" s="31"/>
      <c r="FN53" s="31"/>
      <c r="FO53" s="31"/>
      <c r="FP53" s="31"/>
      <c r="FQ53" s="29"/>
      <c r="FU53" s="29"/>
      <c r="GD53" s="30"/>
      <c r="GE53" s="30"/>
      <c r="GF53" s="31"/>
      <c r="GG53" s="31"/>
      <c r="GH53" s="31"/>
      <c r="GI53" s="29"/>
      <c r="GJ53" s="29"/>
      <c r="GL53" s="29"/>
      <c r="GM53" s="29"/>
      <c r="GX53" s="30"/>
      <c r="GY53" s="30"/>
      <c r="GZ53" s="31"/>
      <c r="HA53" s="31"/>
      <c r="HB53" s="31"/>
      <c r="HC53" s="31"/>
      <c r="HD53" s="29"/>
      <c r="HH53" s="29"/>
      <c r="HR53" s="30"/>
      <c r="HS53" s="30"/>
      <c r="HT53" s="31"/>
      <c r="HU53" s="31"/>
      <c r="HV53" s="31"/>
      <c r="HW53" s="29"/>
      <c r="HX53" s="29"/>
      <c r="HZ53" s="29"/>
      <c r="IA53" s="29"/>
      <c r="IL53" s="30"/>
      <c r="IM53" s="30"/>
      <c r="IN53" s="31"/>
      <c r="IO53" s="31"/>
      <c r="IP53" s="31"/>
      <c r="IQ53" s="31"/>
      <c r="IR53" s="29"/>
      <c r="IV53" s="29"/>
    </row>
    <row r="54" spans="2:256" x14ac:dyDescent="0.45">
      <c r="B54" s="8">
        <v>3</v>
      </c>
      <c r="C54" s="8" t="s">
        <v>261</v>
      </c>
      <c r="D54" s="8">
        <v>26.611999999999998</v>
      </c>
      <c r="E54" s="8">
        <v>34.878</v>
      </c>
      <c r="F54" s="8">
        <v>22.056000000000001</v>
      </c>
      <c r="G54" s="8">
        <v>28.157</v>
      </c>
      <c r="H54" s="8">
        <v>23.978999999999999</v>
      </c>
      <c r="I54" s="8">
        <v>35.814</v>
      </c>
      <c r="J54" s="8">
        <v>28.703999999999997</v>
      </c>
      <c r="K54" s="8">
        <v>69.08</v>
      </c>
      <c r="M54" s="25"/>
      <c r="R54" s="8">
        <v>116</v>
      </c>
      <c r="S54" s="8" t="s">
        <v>360</v>
      </c>
      <c r="T54" s="8">
        <v>0</v>
      </c>
      <c r="U54" s="8">
        <v>0</v>
      </c>
      <c r="V54" s="8">
        <v>0.32700000000000001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C54" s="25"/>
      <c r="AH54" s="8">
        <v>127</v>
      </c>
      <c r="AI54" s="8" t="s">
        <v>79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2.5999999999999999E-2</v>
      </c>
      <c r="AQ54" s="8">
        <v>0.39300000000000002</v>
      </c>
      <c r="AS54" s="25"/>
      <c r="AX54" s="8">
        <v>117</v>
      </c>
      <c r="AY54" s="8" t="s">
        <v>262</v>
      </c>
      <c r="AZ54" s="8">
        <v>0.64900000000000002</v>
      </c>
      <c r="BA54" s="8">
        <v>0</v>
      </c>
      <c r="BB54" s="8">
        <v>0.311</v>
      </c>
      <c r="BC54" s="8">
        <v>0.42</v>
      </c>
      <c r="BD54" s="8">
        <v>0.42799999999999999</v>
      </c>
      <c r="BE54" s="8">
        <v>1.1259999999999999</v>
      </c>
      <c r="BF54" s="8">
        <v>1.5699999999999998</v>
      </c>
      <c r="BG54" s="8">
        <v>2.835</v>
      </c>
      <c r="BI54" s="25"/>
      <c r="BN54" s="8">
        <v>268</v>
      </c>
      <c r="BO54" s="8" t="s">
        <v>168</v>
      </c>
      <c r="BP54" s="8">
        <v>1E-3</v>
      </c>
      <c r="BQ54" s="8">
        <v>1E-3</v>
      </c>
      <c r="BR54" s="8">
        <v>0.46300000000000002</v>
      </c>
      <c r="BS54" s="8">
        <v>0.77900000000000003</v>
      </c>
      <c r="BT54" s="8">
        <v>1.3080000000000001</v>
      </c>
      <c r="BU54" s="8">
        <v>2.1920000000000002</v>
      </c>
      <c r="BV54" s="8">
        <v>1.4430000000000001</v>
      </c>
      <c r="BW54" s="8">
        <v>0</v>
      </c>
      <c r="BY54" s="25"/>
      <c r="CD54" s="8">
        <v>15</v>
      </c>
      <c r="CE54" s="8" t="s">
        <v>15</v>
      </c>
      <c r="CF54" s="8">
        <v>33.261000000000003</v>
      </c>
      <c r="CG54" s="8">
        <v>33.728000000000002</v>
      </c>
      <c r="CH54" s="8">
        <v>32.656999999999996</v>
      </c>
      <c r="CI54" s="8">
        <v>31.338999999999999</v>
      </c>
      <c r="CJ54" s="8">
        <v>28.327999999999999</v>
      </c>
      <c r="CK54" s="8">
        <v>27.245999999999999</v>
      </c>
      <c r="CL54" s="8">
        <v>25.863</v>
      </c>
      <c r="CM54" s="8">
        <v>22.756</v>
      </c>
      <c r="CO54" s="25"/>
      <c r="CT54" s="8">
        <v>17</v>
      </c>
      <c r="CU54" s="8" t="s">
        <v>29</v>
      </c>
      <c r="CV54" s="8">
        <v>1E-3</v>
      </c>
      <c r="CW54" s="8">
        <v>3.0000000000000001E-3</v>
      </c>
      <c r="CX54" s="8">
        <v>3.0000000000000001E-3</v>
      </c>
      <c r="CY54" s="8">
        <v>3.0000000000000001E-3</v>
      </c>
      <c r="CZ54" s="8">
        <v>3.0000000000000001E-3</v>
      </c>
      <c r="DA54" s="8">
        <v>2E-3</v>
      </c>
      <c r="DB54" s="8">
        <v>0</v>
      </c>
      <c r="DC54" s="8">
        <v>0</v>
      </c>
      <c r="DE54" s="25"/>
      <c r="DI54" s="27"/>
      <c r="DJ54" s="27"/>
      <c r="DK54" s="32"/>
      <c r="DL54" s="32"/>
      <c r="DM54" s="32"/>
      <c r="DN54" s="32"/>
      <c r="DO54" s="32"/>
      <c r="DP54" s="25"/>
      <c r="DT54" s="25"/>
      <c r="EB54" s="27"/>
      <c r="EC54" s="27"/>
      <c r="ED54" s="33"/>
      <c r="EE54" s="33"/>
      <c r="EF54" s="33"/>
      <c r="EG54" s="33"/>
      <c r="EH54" s="33"/>
      <c r="EI54" s="34"/>
      <c r="EM54" s="34"/>
      <c r="EX54" s="27"/>
      <c r="EY54" s="27"/>
      <c r="EZ54" s="32"/>
      <c r="FA54" s="32"/>
      <c r="FB54" s="32"/>
      <c r="FC54" s="32"/>
      <c r="FD54" s="32"/>
      <c r="FE54" s="25"/>
      <c r="FG54" s="25"/>
      <c r="FH54" s="25"/>
      <c r="FJ54" s="27"/>
      <c r="FK54" s="27"/>
      <c r="FL54" s="32"/>
      <c r="FM54" s="32"/>
      <c r="FN54" s="32"/>
      <c r="FO54" s="32"/>
      <c r="FP54" s="32"/>
      <c r="FQ54" s="25"/>
      <c r="FU54" s="25"/>
      <c r="GD54" s="27"/>
      <c r="GE54" s="27"/>
      <c r="GF54" s="32"/>
      <c r="GG54" s="32"/>
      <c r="GH54" s="32"/>
      <c r="GI54" s="25"/>
      <c r="GJ54" s="25"/>
      <c r="GL54" s="25"/>
      <c r="GM54" s="25"/>
      <c r="GX54" s="27"/>
      <c r="GY54" s="27"/>
      <c r="GZ54" s="32"/>
      <c r="HA54" s="32"/>
      <c r="HB54" s="32"/>
      <c r="HC54" s="32"/>
      <c r="HD54" s="25"/>
      <c r="HH54" s="25"/>
      <c r="HR54" s="27"/>
      <c r="HS54" s="27"/>
      <c r="HT54" s="32"/>
      <c r="HU54" s="32"/>
      <c r="HV54" s="32"/>
      <c r="HW54" s="25"/>
      <c r="HX54" s="25"/>
      <c r="HZ54" s="25"/>
      <c r="IA54" s="25"/>
      <c r="IL54" s="27"/>
      <c r="IM54" s="27"/>
      <c r="IN54" s="32"/>
      <c r="IO54" s="32"/>
      <c r="IP54" s="32"/>
      <c r="IQ54" s="32"/>
      <c r="IR54" s="25"/>
      <c r="IV54" s="25"/>
    </row>
    <row r="55" spans="2:256" x14ac:dyDescent="0.45">
      <c r="B55" s="8">
        <v>4</v>
      </c>
      <c r="C55" s="8" t="s">
        <v>263</v>
      </c>
      <c r="D55" s="8">
        <v>119.791</v>
      </c>
      <c r="E55" s="8">
        <v>120.383</v>
      </c>
      <c r="F55" s="8">
        <v>111.40900000000001</v>
      </c>
      <c r="G55" s="8">
        <v>101.32900000000001</v>
      </c>
      <c r="H55" s="8">
        <v>101.654</v>
      </c>
      <c r="I55" s="8">
        <v>128.60400000000001</v>
      </c>
      <c r="J55" s="8">
        <v>114.366</v>
      </c>
      <c r="K55" s="8">
        <v>132.315</v>
      </c>
      <c r="M55" s="25"/>
      <c r="R55" s="8">
        <v>120</v>
      </c>
      <c r="S55" s="8" t="s">
        <v>54</v>
      </c>
      <c r="T55" s="8">
        <v>0</v>
      </c>
      <c r="U55" s="8">
        <v>0</v>
      </c>
      <c r="V55" s="8">
        <v>1.881</v>
      </c>
      <c r="W55" s="8">
        <v>1.29</v>
      </c>
      <c r="X55" s="8">
        <v>3.8079999999999998</v>
      </c>
      <c r="Y55" s="8">
        <v>2.0840000000000001</v>
      </c>
      <c r="Z55" s="8">
        <v>0.35799999999999998</v>
      </c>
      <c r="AA55" s="8">
        <v>1.25</v>
      </c>
      <c r="AC55" s="25"/>
      <c r="AH55" s="8">
        <v>206</v>
      </c>
      <c r="AI55" s="8" t="s">
        <v>238</v>
      </c>
      <c r="AJ55" s="8">
        <v>0.127</v>
      </c>
      <c r="AK55" s="8">
        <v>5.7000000000000002E-2</v>
      </c>
      <c r="AL55" s="8">
        <v>5.3999999999999999E-2</v>
      </c>
      <c r="AM55" s="8">
        <v>0.23499999999999999</v>
      </c>
      <c r="AN55" s="8">
        <v>0.157</v>
      </c>
      <c r="AO55" s="8">
        <v>0.253</v>
      </c>
      <c r="AP55" s="8">
        <v>0.42299999999999999</v>
      </c>
      <c r="AQ55" s="8">
        <v>0.53100000000000003</v>
      </c>
      <c r="AS55" s="25"/>
      <c r="AX55" s="8">
        <v>118</v>
      </c>
      <c r="AY55" s="8" t="s">
        <v>264</v>
      </c>
      <c r="AZ55" s="8">
        <v>0</v>
      </c>
      <c r="BA55" s="8">
        <v>0.13600000000000001</v>
      </c>
      <c r="BB55" s="8">
        <v>1.2549999999999999</v>
      </c>
      <c r="BC55" s="8">
        <v>1.923</v>
      </c>
      <c r="BD55" s="8">
        <v>2.2629999999999999</v>
      </c>
      <c r="BE55" s="8">
        <v>1.7349999999999999</v>
      </c>
      <c r="BF55" s="8">
        <v>2.2810000000000001</v>
      </c>
      <c r="BG55" s="8">
        <v>1.552</v>
      </c>
      <c r="BI55" s="25"/>
      <c r="BN55" s="8">
        <v>271</v>
      </c>
      <c r="BO55" s="8" t="s">
        <v>230</v>
      </c>
      <c r="BP55" s="8">
        <v>1.764</v>
      </c>
      <c r="BQ55" s="8">
        <v>1.294</v>
      </c>
      <c r="BR55" s="8">
        <v>1.181</v>
      </c>
      <c r="BS55" s="8">
        <v>0.57699999999999996</v>
      </c>
      <c r="BT55" s="8">
        <v>1.2969999999999999</v>
      </c>
      <c r="BU55" s="8">
        <v>1.4650000000000001</v>
      </c>
      <c r="BV55" s="8">
        <v>1.806</v>
      </c>
      <c r="BW55" s="8">
        <v>1.32</v>
      </c>
      <c r="BY55" s="25"/>
      <c r="CD55" s="8">
        <v>18</v>
      </c>
      <c r="CE55" s="8" t="s">
        <v>32</v>
      </c>
      <c r="CF55" s="8">
        <v>0</v>
      </c>
      <c r="CG55" s="8">
        <v>0</v>
      </c>
      <c r="CH55" s="8">
        <v>1.645</v>
      </c>
      <c r="CI55" s="8">
        <v>2.2359999999999998</v>
      </c>
      <c r="CJ55" s="8">
        <v>2.891</v>
      </c>
      <c r="CK55" s="8">
        <v>3.61</v>
      </c>
      <c r="CL55" s="8">
        <v>4.3940000000000001</v>
      </c>
      <c r="CM55" s="8">
        <v>5.242</v>
      </c>
      <c r="CO55" s="25"/>
      <c r="CT55" s="8">
        <v>18</v>
      </c>
      <c r="CU55" s="8" t="s">
        <v>43</v>
      </c>
      <c r="CV55" s="8">
        <v>0</v>
      </c>
      <c r="CW55" s="8">
        <v>0</v>
      </c>
      <c r="CX55" s="8">
        <v>1E-3</v>
      </c>
      <c r="CY55" s="8">
        <v>3.0000000000000001E-3</v>
      </c>
      <c r="CZ55" s="8">
        <v>4.0000000000000001E-3</v>
      </c>
      <c r="DA55" s="8">
        <v>4.0000000000000001E-3</v>
      </c>
      <c r="DB55" s="8">
        <v>3.0000000000000001E-3</v>
      </c>
      <c r="DC55" s="8">
        <v>2E-3</v>
      </c>
      <c r="DE55" s="25"/>
      <c r="DI55" s="27"/>
      <c r="DJ55" s="27"/>
      <c r="DK55" s="32"/>
      <c r="DL55" s="32"/>
      <c r="DM55" s="32"/>
      <c r="DN55" s="32"/>
      <c r="DO55" s="32"/>
      <c r="DP55" s="25"/>
      <c r="DT55" s="25"/>
      <c r="EB55" s="27"/>
      <c r="EC55" s="27"/>
      <c r="ED55" s="33"/>
      <c r="EE55" s="33"/>
      <c r="EF55" s="33"/>
      <c r="EG55" s="33"/>
      <c r="EH55" s="33"/>
      <c r="EI55" s="34"/>
      <c r="EM55" s="34"/>
      <c r="EX55" s="27"/>
      <c r="EY55" s="27"/>
      <c r="EZ55" s="32"/>
      <c r="FA55" s="32"/>
      <c r="FB55" s="32"/>
      <c r="FC55" s="32"/>
      <c r="FD55" s="32"/>
      <c r="FE55" s="25"/>
      <c r="FG55" s="25"/>
      <c r="FH55" s="25"/>
      <c r="FJ55" s="27"/>
      <c r="FK55" s="27"/>
      <c r="FL55" s="32"/>
      <c r="FM55" s="32"/>
      <c r="FN55" s="32"/>
      <c r="FO55" s="32"/>
      <c r="FP55" s="32"/>
      <c r="FQ55" s="25"/>
      <c r="FU55" s="25"/>
      <c r="GD55" s="27"/>
      <c r="GE55" s="27"/>
      <c r="GF55" s="32"/>
      <c r="GG55" s="32"/>
      <c r="GH55" s="32"/>
      <c r="GI55" s="25"/>
      <c r="GJ55" s="25"/>
      <c r="GL55" s="25"/>
      <c r="GM55" s="25"/>
      <c r="GX55" s="27"/>
      <c r="GY55" s="27"/>
      <c r="GZ55" s="32"/>
      <c r="HA55" s="32"/>
      <c r="HB55" s="32"/>
      <c r="HC55" s="32"/>
      <c r="HD55" s="25"/>
      <c r="HH55" s="25"/>
      <c r="HR55" s="27"/>
      <c r="HS55" s="27"/>
      <c r="HT55" s="32"/>
      <c r="HU55" s="32"/>
      <c r="HV55" s="32"/>
      <c r="HW55" s="25"/>
      <c r="HX55" s="25"/>
      <c r="HZ55" s="25"/>
      <c r="IA55" s="25"/>
      <c r="IL55" s="27"/>
      <c r="IM55" s="27"/>
      <c r="IN55" s="32"/>
      <c r="IO55" s="32"/>
      <c r="IP55" s="32"/>
      <c r="IQ55" s="32"/>
      <c r="IR55" s="25"/>
      <c r="IV55" s="25"/>
    </row>
    <row r="56" spans="2:256" x14ac:dyDescent="0.45">
      <c r="B56" s="8">
        <v>5</v>
      </c>
      <c r="C56" s="8" t="s">
        <v>265</v>
      </c>
      <c r="D56" s="8">
        <v>196.001</v>
      </c>
      <c r="E56" s="8">
        <v>213.47300000000001</v>
      </c>
      <c r="F56" s="8">
        <v>207.154</v>
      </c>
      <c r="G56" s="8">
        <v>208.59399999999999</v>
      </c>
      <c r="H56" s="8">
        <v>220.21600000000001</v>
      </c>
      <c r="I56" s="8">
        <v>234.60300000000001</v>
      </c>
      <c r="J56" s="8">
        <v>248.922</v>
      </c>
      <c r="K56" s="8">
        <v>259.26600000000002</v>
      </c>
      <c r="M56" s="25"/>
      <c r="R56" s="8">
        <v>121</v>
      </c>
      <c r="S56" s="8" t="s">
        <v>41</v>
      </c>
      <c r="T56" s="8">
        <v>0</v>
      </c>
      <c r="U56" s="8">
        <v>0.41799999999999998</v>
      </c>
      <c r="V56" s="8">
        <v>0</v>
      </c>
      <c r="W56" s="8">
        <v>0.51300000000000001</v>
      </c>
      <c r="X56" s="8">
        <v>0</v>
      </c>
      <c r="Y56" s="8">
        <v>0</v>
      </c>
      <c r="Z56" s="8">
        <v>0</v>
      </c>
      <c r="AA56" s="8">
        <v>0</v>
      </c>
      <c r="AC56" s="25"/>
      <c r="AH56" s="8">
        <v>208</v>
      </c>
      <c r="AI56" s="8" t="s">
        <v>227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2.3679999999999999</v>
      </c>
      <c r="AP56" s="8">
        <v>2.1619999999999999</v>
      </c>
      <c r="AQ56" s="8">
        <v>2.6589999999999998</v>
      </c>
      <c r="AS56" s="25"/>
      <c r="AX56" s="8">
        <v>126</v>
      </c>
      <c r="AY56" s="8" t="s">
        <v>30</v>
      </c>
      <c r="AZ56" s="8">
        <v>2.5999999999999999E-2</v>
      </c>
      <c r="BA56" s="8">
        <v>4.9000000000000002E-2</v>
      </c>
      <c r="BB56" s="8">
        <v>0.183</v>
      </c>
      <c r="BC56" s="8">
        <v>0.34</v>
      </c>
      <c r="BD56" s="8">
        <v>0.55200000000000005</v>
      </c>
      <c r="BE56" s="8">
        <v>1.087</v>
      </c>
      <c r="BF56" s="8">
        <v>1.091</v>
      </c>
      <c r="BG56" s="8">
        <v>0.73599999999999999</v>
      </c>
      <c r="BI56" s="25"/>
      <c r="BN56" s="8">
        <v>272</v>
      </c>
      <c r="BO56" s="8" t="s">
        <v>232</v>
      </c>
      <c r="BP56" s="8">
        <v>1.78</v>
      </c>
      <c r="BQ56" s="8">
        <v>3.2560000000000002</v>
      </c>
      <c r="BR56" s="8">
        <v>8.9999999999999993E-3</v>
      </c>
      <c r="BS56" s="8">
        <v>3.7999999999999999E-2</v>
      </c>
      <c r="BT56" s="8">
        <v>7.1999999999999995E-2</v>
      </c>
      <c r="BU56" s="8">
        <v>0.10100000000000001</v>
      </c>
      <c r="BV56" s="8">
        <v>1.863</v>
      </c>
      <c r="BW56" s="8">
        <v>3.419</v>
      </c>
      <c r="BY56" s="25"/>
      <c r="CD56" s="8">
        <v>19</v>
      </c>
      <c r="CE56" s="8" t="s">
        <v>46</v>
      </c>
      <c r="CF56" s="8">
        <v>15.457000000000001</v>
      </c>
      <c r="CG56" s="8">
        <v>18.917999999999999</v>
      </c>
      <c r="CH56" s="8">
        <v>20.89</v>
      </c>
      <c r="CI56" s="8">
        <v>19.143999999999998</v>
      </c>
      <c r="CJ56" s="8">
        <v>18.667999999999999</v>
      </c>
      <c r="CK56" s="8">
        <v>16.407</v>
      </c>
      <c r="CL56" s="8">
        <v>14.044</v>
      </c>
      <c r="CM56" s="8">
        <v>9.6449999999999996</v>
      </c>
      <c r="CO56" s="25"/>
      <c r="CT56" s="8">
        <v>21</v>
      </c>
      <c r="CU56" s="8" t="s">
        <v>75</v>
      </c>
      <c r="CV56" s="8">
        <v>4.0000000000000001E-3</v>
      </c>
      <c r="CW56" s="8">
        <v>1.2999999999999999E-2</v>
      </c>
      <c r="CX56" s="8">
        <v>3.1E-2</v>
      </c>
      <c r="CY56" s="8">
        <v>3.1E-2</v>
      </c>
      <c r="CZ56" s="8">
        <v>3.1E-2</v>
      </c>
      <c r="DA56" s="8">
        <v>2.7E-2</v>
      </c>
      <c r="DB56" s="8">
        <v>1.7999999999999999E-2</v>
      </c>
      <c r="DC56" s="8">
        <v>0</v>
      </c>
      <c r="DE56" s="25"/>
      <c r="DI56" s="27"/>
      <c r="DJ56" s="27"/>
      <c r="DK56" s="32"/>
      <c r="DL56" s="32"/>
      <c r="DM56" s="32"/>
      <c r="DN56" s="32"/>
      <c r="DO56" s="32"/>
      <c r="DP56" s="25"/>
      <c r="DT56" s="25"/>
      <c r="EB56" s="27"/>
      <c r="EC56" s="27"/>
      <c r="ED56" s="33"/>
      <c r="EE56" s="33"/>
      <c r="EF56" s="33"/>
      <c r="EG56" s="33"/>
      <c r="EH56" s="33"/>
      <c r="EI56" s="34"/>
      <c r="EM56" s="34"/>
      <c r="EX56" s="27"/>
      <c r="EY56" s="27"/>
      <c r="EZ56" s="32"/>
      <c r="FA56" s="32"/>
      <c r="FB56" s="32"/>
      <c r="FC56" s="32"/>
      <c r="FD56" s="32"/>
      <c r="FE56" s="25"/>
      <c r="FG56" s="25"/>
      <c r="FH56" s="25"/>
      <c r="FJ56" s="27"/>
      <c r="FK56" s="27"/>
      <c r="FL56" s="32"/>
      <c r="FM56" s="32"/>
      <c r="FN56" s="32"/>
      <c r="FO56" s="32"/>
      <c r="FP56" s="32"/>
      <c r="FQ56" s="25"/>
      <c r="FU56" s="25"/>
      <c r="GF56" s="25"/>
      <c r="GG56" s="25"/>
      <c r="GH56" s="25"/>
      <c r="GI56" s="25"/>
      <c r="GJ56" s="25"/>
      <c r="GK56" s="25"/>
      <c r="GL56" s="25"/>
      <c r="GM56" s="25"/>
      <c r="GX56" s="27"/>
      <c r="GY56" s="27"/>
      <c r="GZ56" s="32"/>
      <c r="HA56" s="32"/>
      <c r="HB56" s="32"/>
      <c r="HC56" s="32"/>
      <c r="HD56" s="25"/>
      <c r="HH56" s="25"/>
      <c r="HR56" s="27"/>
      <c r="HS56" s="27"/>
      <c r="HT56" s="32"/>
      <c r="HU56" s="32"/>
      <c r="HV56" s="32"/>
      <c r="HW56" s="25"/>
      <c r="HX56" s="25"/>
      <c r="HY56" s="25"/>
      <c r="HZ56" s="25"/>
      <c r="IA56" s="25"/>
      <c r="IL56" s="27"/>
      <c r="IM56" s="27"/>
      <c r="IN56" s="32"/>
      <c r="IO56" s="32"/>
      <c r="IP56" s="32"/>
      <c r="IQ56" s="32"/>
      <c r="IR56" s="25"/>
      <c r="IV56" s="25"/>
    </row>
    <row r="57" spans="2:256" x14ac:dyDescent="0.45">
      <c r="B57" s="8">
        <v>6</v>
      </c>
      <c r="C57" s="8" t="s">
        <v>266</v>
      </c>
      <c r="D57" s="8">
        <v>3.6590000000000003</v>
      </c>
      <c r="E57" s="8">
        <v>3.4740000000000002</v>
      </c>
      <c r="F57" s="8">
        <v>4.8849999999999998</v>
      </c>
      <c r="G57" s="8">
        <v>8.8099999999999987</v>
      </c>
      <c r="H57" s="8">
        <v>14.599</v>
      </c>
      <c r="I57" s="8">
        <v>20.998000000000001</v>
      </c>
      <c r="J57" s="8">
        <v>28.653000000000002</v>
      </c>
      <c r="K57" s="8">
        <v>38.664999999999999</v>
      </c>
      <c r="M57" s="25"/>
      <c r="R57" s="8">
        <v>122</v>
      </c>
      <c r="S57" s="8" t="s">
        <v>27</v>
      </c>
      <c r="T57" s="8">
        <v>0.13200000000000001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C57" s="25"/>
      <c r="AH57" s="8">
        <v>209</v>
      </c>
      <c r="AI57" s="8" t="s">
        <v>236</v>
      </c>
      <c r="AJ57" s="8">
        <v>1.589</v>
      </c>
      <c r="AK57" s="8">
        <v>2.5289999999999999</v>
      </c>
      <c r="AL57" s="8">
        <v>2.3490000000000002</v>
      </c>
      <c r="AM57" s="8">
        <v>1.921</v>
      </c>
      <c r="AN57" s="8">
        <v>2.5990000000000002</v>
      </c>
      <c r="AO57" s="8">
        <v>0</v>
      </c>
      <c r="AP57" s="8">
        <v>0</v>
      </c>
      <c r="AQ57" s="8">
        <v>0</v>
      </c>
      <c r="AS57" s="25"/>
      <c r="AX57" s="8">
        <v>129</v>
      </c>
      <c r="AY57" s="8" t="s">
        <v>33</v>
      </c>
      <c r="AZ57" s="8">
        <v>0</v>
      </c>
      <c r="BA57" s="8">
        <v>1E-3</v>
      </c>
      <c r="BB57" s="8">
        <v>0</v>
      </c>
      <c r="BC57" s="8">
        <v>1E-3</v>
      </c>
      <c r="BD57" s="8">
        <v>0</v>
      </c>
      <c r="BE57" s="8">
        <v>1E-3</v>
      </c>
      <c r="BF57" s="8">
        <v>0</v>
      </c>
      <c r="BG57" s="8">
        <v>0</v>
      </c>
      <c r="BI57" s="25"/>
      <c r="BN57" s="8">
        <v>275</v>
      </c>
      <c r="BO57" s="8" t="s">
        <v>180</v>
      </c>
      <c r="BP57" s="8">
        <v>9.0999999999999998E-2</v>
      </c>
      <c r="BQ57" s="8">
        <v>0.152</v>
      </c>
      <c r="BR57" s="8">
        <v>0.255</v>
      </c>
      <c r="BS57" s="8">
        <v>0.42599999999999999</v>
      </c>
      <c r="BT57" s="8">
        <v>0.71</v>
      </c>
      <c r="BU57" s="8">
        <v>0</v>
      </c>
      <c r="BV57" s="8">
        <v>0.33400000000000002</v>
      </c>
      <c r="BW57" s="8">
        <v>0</v>
      </c>
      <c r="BY57" s="25"/>
      <c r="CD57" s="8">
        <v>20</v>
      </c>
      <c r="CE57" s="8" t="s">
        <v>59</v>
      </c>
      <c r="CF57" s="8">
        <v>3.5709999999999997</v>
      </c>
      <c r="CG57" s="8">
        <v>1.3820000000000001</v>
      </c>
      <c r="CH57" s="8">
        <v>0.26300000000000001</v>
      </c>
      <c r="CI57" s="8">
        <v>0.25600000000000001</v>
      </c>
      <c r="CJ57" s="8">
        <v>0.20799999999999999</v>
      </c>
      <c r="CK57" s="8">
        <v>0.19700000000000001</v>
      </c>
      <c r="CL57" s="8">
        <v>0.14799999999999999</v>
      </c>
      <c r="CM57" s="8">
        <v>0.14099999999999999</v>
      </c>
      <c r="CO57" s="25"/>
      <c r="CT57" s="8">
        <v>22</v>
      </c>
      <c r="CU57" s="8" t="s">
        <v>85</v>
      </c>
      <c r="CV57" s="8">
        <v>0</v>
      </c>
      <c r="CW57" s="8">
        <v>0</v>
      </c>
      <c r="CX57" s="8">
        <v>4.0000000000000001E-3</v>
      </c>
      <c r="CY57" s="8">
        <v>1.2999999999999999E-2</v>
      </c>
      <c r="CZ57" s="8">
        <v>3.1E-2</v>
      </c>
      <c r="DA57" s="8">
        <v>3.9E-2</v>
      </c>
      <c r="DB57" s="8">
        <v>6.7000000000000004E-2</v>
      </c>
      <c r="DC57" s="8">
        <v>9.0999999999999998E-2</v>
      </c>
      <c r="DE57" s="25"/>
      <c r="DI57" s="27"/>
      <c r="DJ57" s="27"/>
      <c r="DK57" s="32"/>
      <c r="DL57" s="32"/>
      <c r="DM57" s="32"/>
      <c r="DN57" s="32"/>
      <c r="DO57" s="32"/>
      <c r="DP57" s="25"/>
      <c r="DT57" s="25"/>
      <c r="EB57" s="27"/>
      <c r="EC57" s="27"/>
      <c r="ED57" s="33"/>
      <c r="EE57" s="33"/>
      <c r="EF57" s="33"/>
      <c r="EG57" s="33"/>
      <c r="EH57" s="33"/>
      <c r="EI57" s="34"/>
      <c r="EM57" s="34"/>
      <c r="EX57" s="27"/>
      <c r="EY57" s="27"/>
      <c r="EZ57" s="32"/>
      <c r="FA57" s="32"/>
      <c r="FB57" s="32"/>
      <c r="FC57" s="32"/>
      <c r="FD57" s="32"/>
      <c r="FE57" s="25"/>
      <c r="FG57" s="25"/>
      <c r="FH57" s="25"/>
      <c r="FJ57" s="27"/>
      <c r="FK57" s="27"/>
      <c r="FL57" s="32"/>
      <c r="FM57" s="32"/>
      <c r="FN57" s="32"/>
      <c r="FO57" s="32"/>
      <c r="FP57" s="32"/>
      <c r="FQ57" s="25"/>
      <c r="FU57" s="25"/>
      <c r="GF57" s="25"/>
      <c r="GG57" s="25"/>
      <c r="GH57" s="25"/>
      <c r="GI57" s="25"/>
      <c r="GJ57" s="25"/>
      <c r="GX57" s="27"/>
      <c r="GY57" s="27"/>
      <c r="GZ57" s="32"/>
      <c r="HA57" s="32"/>
      <c r="HB57" s="32"/>
      <c r="HC57" s="32"/>
      <c r="HD57" s="25"/>
      <c r="HH57" s="25"/>
      <c r="HR57" s="27"/>
      <c r="HS57" s="27"/>
      <c r="HT57" s="32"/>
      <c r="HU57" s="32"/>
      <c r="HV57" s="32"/>
      <c r="HW57" s="25"/>
      <c r="HX57" s="25"/>
      <c r="IL57" s="27"/>
      <c r="IM57" s="27"/>
      <c r="IN57" s="32"/>
      <c r="IO57" s="32"/>
      <c r="IP57" s="32"/>
      <c r="IQ57" s="32"/>
      <c r="IR57" s="25"/>
      <c r="IV57" s="25"/>
    </row>
    <row r="58" spans="2:256" x14ac:dyDescent="0.45">
      <c r="B58" s="8">
        <v>7</v>
      </c>
      <c r="C58" s="8" t="s">
        <v>267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M58" s="25"/>
      <c r="R58" s="8">
        <v>137</v>
      </c>
      <c r="S58" s="8" t="s">
        <v>61</v>
      </c>
      <c r="T58" s="8">
        <v>0</v>
      </c>
      <c r="U58" s="8">
        <v>0</v>
      </c>
      <c r="V58" s="8">
        <v>1.786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C58" s="25"/>
      <c r="AH58" s="8">
        <v>211</v>
      </c>
      <c r="AI58" s="8" t="s">
        <v>268</v>
      </c>
      <c r="AJ58" s="8">
        <v>15.086</v>
      </c>
      <c r="AK58" s="8">
        <v>14.452999999999999</v>
      </c>
      <c r="AL58" s="8">
        <v>13.151999999999999</v>
      </c>
      <c r="AM58" s="8">
        <v>12.007</v>
      </c>
      <c r="AN58" s="8">
        <v>10.435</v>
      </c>
      <c r="AO58" s="8">
        <v>10.721</v>
      </c>
      <c r="AP58" s="8">
        <v>11.016999999999999</v>
      </c>
      <c r="AQ58" s="8">
        <v>11.321999999999999</v>
      </c>
      <c r="AS58" s="25"/>
      <c r="AX58" s="8">
        <v>130</v>
      </c>
      <c r="AY58" s="8" t="s">
        <v>47</v>
      </c>
      <c r="AZ58" s="8">
        <v>0</v>
      </c>
      <c r="BA58" s="8">
        <v>1E-3</v>
      </c>
      <c r="BB58" s="8">
        <v>0</v>
      </c>
      <c r="BC58" s="8">
        <v>1E-3</v>
      </c>
      <c r="BD58" s="8">
        <v>0</v>
      </c>
      <c r="BE58" s="8">
        <v>1E-3</v>
      </c>
      <c r="BF58" s="8">
        <v>0</v>
      </c>
      <c r="BG58" s="8">
        <v>0</v>
      </c>
      <c r="BI58" s="25"/>
      <c r="BN58" s="8">
        <v>277</v>
      </c>
      <c r="BO58" s="8" t="s">
        <v>183</v>
      </c>
      <c r="BP58" s="8">
        <v>7.1999999999999995E-2</v>
      </c>
      <c r="BQ58" s="8">
        <v>0.123</v>
      </c>
      <c r="BR58" s="8">
        <v>0.21099999999999999</v>
      </c>
      <c r="BS58" s="8">
        <v>0.36099999999999999</v>
      </c>
      <c r="BT58" s="8">
        <v>0.61699999999999999</v>
      </c>
      <c r="BU58" s="8">
        <v>0.93100000000000005</v>
      </c>
      <c r="BV58" s="8">
        <v>0</v>
      </c>
      <c r="BW58" s="8">
        <v>0</v>
      </c>
      <c r="BY58" s="25"/>
      <c r="CD58" s="8">
        <v>22</v>
      </c>
      <c r="CE58" s="8" t="s">
        <v>71</v>
      </c>
      <c r="CF58" s="8">
        <v>0</v>
      </c>
      <c r="CG58" s="8">
        <v>0</v>
      </c>
      <c r="CH58" s="8">
        <v>0</v>
      </c>
      <c r="CI58" s="8">
        <v>1.0999999999999999E-2</v>
      </c>
      <c r="CJ58" s="8">
        <v>1.1759999999999999</v>
      </c>
      <c r="CK58" s="8">
        <v>1.494</v>
      </c>
      <c r="CL58" s="8">
        <v>1.046</v>
      </c>
      <c r="CM58" s="8">
        <v>0.57999999999999996</v>
      </c>
      <c r="CO58" s="25"/>
      <c r="CT58" s="8">
        <v>24</v>
      </c>
      <c r="CU58" s="8" t="s">
        <v>42</v>
      </c>
      <c r="CV58" s="8">
        <v>0</v>
      </c>
      <c r="CW58" s="8">
        <v>0</v>
      </c>
      <c r="CX58" s="8">
        <v>6.0000000000000001E-3</v>
      </c>
      <c r="CY58" s="8">
        <v>6.0000000000000001E-3</v>
      </c>
      <c r="CZ58" s="8">
        <v>6.0000000000000001E-3</v>
      </c>
      <c r="DA58" s="8">
        <v>6.0000000000000001E-3</v>
      </c>
      <c r="DB58" s="8">
        <v>0</v>
      </c>
      <c r="DC58" s="8">
        <v>0</v>
      </c>
      <c r="DE58" s="25"/>
      <c r="DI58" s="27"/>
      <c r="DJ58" s="27"/>
      <c r="DK58" s="32"/>
      <c r="DL58" s="32"/>
      <c r="DM58" s="32"/>
      <c r="DN58" s="32"/>
      <c r="DO58" s="32"/>
      <c r="DP58" s="25"/>
      <c r="DT58" s="25"/>
      <c r="EB58" s="27"/>
      <c r="EC58" s="27"/>
      <c r="ED58" s="33"/>
      <c r="EE58" s="33"/>
      <c r="EF58" s="33"/>
      <c r="EG58" s="33"/>
      <c r="EH58" s="33"/>
      <c r="EI58" s="34"/>
      <c r="EM58" s="34"/>
      <c r="EZ58" s="25"/>
      <c r="FA58" s="25"/>
      <c r="FB58" s="25"/>
      <c r="FC58" s="25"/>
      <c r="FD58" s="25"/>
      <c r="FE58" s="25"/>
      <c r="FG58" s="25"/>
      <c r="FH58" s="25"/>
      <c r="FJ58" s="27"/>
      <c r="FK58" s="27"/>
      <c r="FL58" s="32"/>
      <c r="FM58" s="32"/>
      <c r="FN58" s="32"/>
      <c r="FO58" s="32"/>
      <c r="FP58" s="32"/>
      <c r="FQ58" s="25"/>
      <c r="FU58" s="25"/>
      <c r="GF58" s="25"/>
      <c r="GG58" s="25"/>
      <c r="GH58" s="25"/>
      <c r="GI58" s="25"/>
      <c r="GJ58" s="25"/>
      <c r="GX58" s="27"/>
      <c r="GY58" s="27"/>
      <c r="GZ58" s="32"/>
      <c r="HA58" s="32"/>
      <c r="HB58" s="32"/>
      <c r="HC58" s="32"/>
      <c r="HD58" s="25"/>
      <c r="HH58" s="25"/>
      <c r="HR58" s="27"/>
      <c r="HS58" s="27"/>
      <c r="HT58" s="32"/>
      <c r="HU58" s="32"/>
      <c r="HV58" s="32"/>
      <c r="HW58" s="25"/>
      <c r="HX58" s="25"/>
      <c r="IL58" s="27"/>
      <c r="IM58" s="27"/>
      <c r="IN58" s="32"/>
      <c r="IO58" s="32"/>
      <c r="IP58" s="32"/>
      <c r="IQ58" s="32"/>
      <c r="IR58" s="25"/>
      <c r="IV58" s="25"/>
    </row>
    <row r="59" spans="2:256" x14ac:dyDescent="0.45">
      <c r="M59" s="25"/>
      <c r="R59" s="8">
        <v>138</v>
      </c>
      <c r="S59" s="8" t="s">
        <v>72</v>
      </c>
      <c r="T59" s="8">
        <v>0</v>
      </c>
      <c r="U59" s="8">
        <v>0.49</v>
      </c>
      <c r="V59" s="8">
        <v>4.5129999999999999</v>
      </c>
      <c r="W59" s="8">
        <v>7.8010000000000002</v>
      </c>
      <c r="X59" s="8">
        <v>8.3949999999999996</v>
      </c>
      <c r="Y59" s="8">
        <v>6.359</v>
      </c>
      <c r="Z59" s="8">
        <v>7.726</v>
      </c>
      <c r="AA59" s="8">
        <v>7.45</v>
      </c>
      <c r="AC59" s="25"/>
      <c r="AH59" s="8">
        <v>219</v>
      </c>
      <c r="AI59" s="8" t="s">
        <v>269</v>
      </c>
      <c r="AJ59" s="8">
        <v>27.498999999999999</v>
      </c>
      <c r="AK59" s="8">
        <v>26.344999999999999</v>
      </c>
      <c r="AL59" s="8">
        <v>23.974</v>
      </c>
      <c r="AM59" s="8">
        <v>21.885999999999999</v>
      </c>
      <c r="AN59" s="8">
        <v>19.02</v>
      </c>
      <c r="AO59" s="8">
        <v>19.542999999999999</v>
      </c>
      <c r="AP59" s="8">
        <v>20.082000000000001</v>
      </c>
      <c r="AQ59" s="8">
        <v>20.638000000000002</v>
      </c>
      <c r="AS59" s="25"/>
      <c r="AX59" s="8">
        <v>131</v>
      </c>
      <c r="AY59" s="8" t="s">
        <v>60</v>
      </c>
      <c r="AZ59" s="8">
        <v>0</v>
      </c>
      <c r="BA59" s="8">
        <v>1E-3</v>
      </c>
      <c r="BB59" s="8">
        <v>0</v>
      </c>
      <c r="BC59" s="8">
        <v>1E-3</v>
      </c>
      <c r="BD59" s="8">
        <v>0</v>
      </c>
      <c r="BE59" s="8">
        <v>0</v>
      </c>
      <c r="BF59" s="8">
        <v>0</v>
      </c>
      <c r="BG59" s="8">
        <v>0</v>
      </c>
      <c r="BI59" s="25"/>
      <c r="BN59" s="8">
        <v>278</v>
      </c>
      <c r="BO59" s="8" t="s">
        <v>62</v>
      </c>
      <c r="BP59" s="8">
        <v>1.194</v>
      </c>
      <c r="BQ59" s="8">
        <v>1.357</v>
      </c>
      <c r="BR59" s="8">
        <v>0.94599999999999995</v>
      </c>
      <c r="BS59" s="8">
        <v>0.34399999999999997</v>
      </c>
      <c r="BT59" s="8">
        <v>0</v>
      </c>
      <c r="BU59" s="8">
        <v>0</v>
      </c>
      <c r="BV59" s="8">
        <v>0</v>
      </c>
      <c r="BW59" s="8">
        <v>0</v>
      </c>
      <c r="BY59" s="25"/>
      <c r="CD59" s="8">
        <v>23</v>
      </c>
      <c r="CE59" s="8" t="s">
        <v>81</v>
      </c>
      <c r="CF59" s="8">
        <v>0.42199999999999999</v>
      </c>
      <c r="CG59" s="8">
        <v>0.503</v>
      </c>
      <c r="CH59" s="8">
        <v>1.1240000000000001</v>
      </c>
      <c r="CI59" s="8">
        <v>1.5150000000000001</v>
      </c>
      <c r="CJ59" s="8">
        <v>1.7669999999999999</v>
      </c>
      <c r="CK59" s="8">
        <v>2.02</v>
      </c>
      <c r="CL59" s="8">
        <v>2.2720000000000002</v>
      </c>
      <c r="CM59" s="8">
        <v>2.5249999999999999</v>
      </c>
      <c r="CN59" s="25"/>
      <c r="CO59" s="25"/>
      <c r="CT59" s="8">
        <v>29</v>
      </c>
      <c r="CU59" s="8" t="s">
        <v>56</v>
      </c>
      <c r="CV59" s="8">
        <v>0</v>
      </c>
      <c r="CW59" s="8">
        <v>0</v>
      </c>
      <c r="CX59" s="8">
        <v>0</v>
      </c>
      <c r="CY59" s="8">
        <v>0</v>
      </c>
      <c r="CZ59" s="8">
        <v>1E-3</v>
      </c>
      <c r="DA59" s="8">
        <v>2E-3</v>
      </c>
      <c r="DB59" s="8">
        <v>4.0000000000000001E-3</v>
      </c>
      <c r="DC59" s="8">
        <v>4.0000000000000001E-3</v>
      </c>
      <c r="DE59" s="25"/>
      <c r="DI59" s="27"/>
      <c r="DJ59" s="27"/>
      <c r="DK59" s="32"/>
      <c r="DL59" s="32"/>
      <c r="DM59" s="32"/>
      <c r="DN59" s="32"/>
      <c r="DO59" s="32"/>
      <c r="DP59" s="25"/>
      <c r="DT59" s="25"/>
      <c r="EB59" s="27"/>
      <c r="EC59" s="27"/>
      <c r="ED59" s="33"/>
      <c r="EE59" s="33"/>
      <c r="EF59" s="33"/>
      <c r="EG59" s="33"/>
      <c r="EH59" s="33"/>
      <c r="EI59" s="34"/>
      <c r="EM59" s="34"/>
      <c r="EZ59" s="25"/>
      <c r="FA59" s="25"/>
      <c r="FB59" s="25"/>
      <c r="FC59" s="25"/>
      <c r="FD59" s="25"/>
      <c r="FE59" s="25"/>
      <c r="FF59" s="25"/>
      <c r="FG59" s="25"/>
      <c r="FH59" s="25"/>
      <c r="FJ59" s="27"/>
      <c r="FK59" s="27"/>
      <c r="FL59" s="32"/>
      <c r="FM59" s="32"/>
      <c r="FN59" s="32"/>
      <c r="FO59" s="32"/>
      <c r="FP59" s="32"/>
      <c r="FQ59" s="25"/>
      <c r="FU59" s="25"/>
      <c r="GX59" s="27"/>
      <c r="GY59" s="27"/>
      <c r="GZ59" s="32"/>
      <c r="HA59" s="32"/>
      <c r="HB59" s="32"/>
      <c r="HC59" s="32"/>
      <c r="HD59" s="25"/>
      <c r="HH59" s="25"/>
      <c r="HR59" s="27"/>
      <c r="HS59" s="27"/>
      <c r="HT59" s="32"/>
      <c r="HU59" s="32"/>
      <c r="HV59" s="32"/>
      <c r="HW59" s="25"/>
      <c r="HX59" s="25"/>
      <c r="IL59" s="27"/>
      <c r="IM59" s="27"/>
      <c r="IN59" s="32"/>
      <c r="IO59" s="32"/>
      <c r="IP59" s="32"/>
      <c r="IQ59" s="32"/>
      <c r="IR59" s="25"/>
      <c r="IV59" s="25"/>
    </row>
    <row r="60" spans="2:256" x14ac:dyDescent="0.45">
      <c r="M60" s="25"/>
      <c r="R60" s="8">
        <v>142</v>
      </c>
      <c r="S60" s="8" t="s">
        <v>117</v>
      </c>
      <c r="T60" s="8">
        <v>0</v>
      </c>
      <c r="U60" s="8">
        <v>5.0000000000000001E-3</v>
      </c>
      <c r="V60" s="8">
        <v>0.19800000000000001</v>
      </c>
      <c r="W60" s="8">
        <v>1.6E-2</v>
      </c>
      <c r="X60" s="8">
        <v>0.34</v>
      </c>
      <c r="Y60" s="8">
        <v>0.52700000000000002</v>
      </c>
      <c r="Z60" s="8">
        <v>1.7999999999999999E-2</v>
      </c>
      <c r="AA60" s="8">
        <v>0.04</v>
      </c>
      <c r="AC60" s="25"/>
      <c r="AH60" s="8">
        <v>227</v>
      </c>
      <c r="AI60" s="8" t="s">
        <v>270</v>
      </c>
      <c r="AJ60" s="8">
        <v>54.101999999999997</v>
      </c>
      <c r="AK60" s="8">
        <v>51.832000000000001</v>
      </c>
      <c r="AL60" s="8">
        <v>47.165999999999997</v>
      </c>
      <c r="AM60" s="8">
        <v>43.058</v>
      </c>
      <c r="AN60" s="8">
        <v>37.42</v>
      </c>
      <c r="AO60" s="8">
        <v>38.450000000000003</v>
      </c>
      <c r="AP60" s="8">
        <v>39.51</v>
      </c>
      <c r="AQ60" s="8">
        <v>40.603000000000002</v>
      </c>
      <c r="AS60" s="25"/>
      <c r="AX60" s="8">
        <v>182</v>
      </c>
      <c r="AY60" s="8" t="s">
        <v>58</v>
      </c>
      <c r="AZ60" s="8">
        <v>7.9000000000000001E-2</v>
      </c>
      <c r="BA60" s="8">
        <v>0.29599999999999999</v>
      </c>
      <c r="BB60" s="8">
        <v>0.51800000000000002</v>
      </c>
      <c r="BC60" s="8">
        <v>0.79</v>
      </c>
      <c r="BD60" s="8">
        <v>1.42</v>
      </c>
      <c r="BE60" s="8">
        <v>2.6589999999999998</v>
      </c>
      <c r="BF60" s="8">
        <v>3.33</v>
      </c>
      <c r="BG60" s="8">
        <v>2.1720000000000002</v>
      </c>
      <c r="BI60" s="25"/>
      <c r="BN60" s="8">
        <v>281</v>
      </c>
      <c r="BO60" s="8" t="s">
        <v>186</v>
      </c>
      <c r="BP60" s="8">
        <v>0</v>
      </c>
      <c r="BQ60" s="8">
        <v>0</v>
      </c>
      <c r="BR60" s="8">
        <v>8.6999999999999994E-2</v>
      </c>
      <c r="BS60" s="8">
        <v>0.14799999999999999</v>
      </c>
      <c r="BT60" s="8">
        <v>0.249</v>
      </c>
      <c r="BU60" s="8">
        <v>0.42</v>
      </c>
      <c r="BV60" s="8">
        <v>0.70599999999999996</v>
      </c>
      <c r="BW60" s="8">
        <v>1.1830000000000001</v>
      </c>
      <c r="BY60" s="25"/>
      <c r="CD60" s="8">
        <v>26</v>
      </c>
      <c r="CE60" s="8" t="s">
        <v>90</v>
      </c>
      <c r="CF60" s="8">
        <v>0</v>
      </c>
      <c r="CG60" s="8">
        <v>0</v>
      </c>
      <c r="CH60" s="8">
        <v>0</v>
      </c>
      <c r="CI60" s="8">
        <v>1E-3</v>
      </c>
      <c r="CJ60" s="8">
        <v>0</v>
      </c>
      <c r="CK60" s="8">
        <v>0</v>
      </c>
      <c r="CL60" s="8">
        <v>0.81899999999999995</v>
      </c>
      <c r="CM60" s="8">
        <v>1.028</v>
      </c>
      <c r="CT60" s="8">
        <v>32</v>
      </c>
      <c r="CU60" s="8" t="s">
        <v>68</v>
      </c>
      <c r="CV60" s="8">
        <v>0</v>
      </c>
      <c r="CW60" s="8">
        <v>1E-3</v>
      </c>
      <c r="CX60" s="8">
        <v>3.0000000000000001E-3</v>
      </c>
      <c r="CY60" s="8">
        <v>3.0000000000000001E-3</v>
      </c>
      <c r="CZ60" s="8">
        <v>2E-3</v>
      </c>
      <c r="DA60" s="8">
        <v>0</v>
      </c>
      <c r="DB60" s="8">
        <v>0</v>
      </c>
      <c r="DC60" s="8">
        <v>0</v>
      </c>
      <c r="DE60" s="25"/>
      <c r="DI60" s="27"/>
      <c r="DJ60" s="27"/>
      <c r="DK60" s="32"/>
      <c r="DL60" s="32"/>
      <c r="DM60" s="32"/>
      <c r="DN60" s="32"/>
      <c r="DO60" s="32"/>
      <c r="DP60" s="25"/>
      <c r="DT60" s="25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FH60" s="25"/>
      <c r="FJ60" s="27"/>
      <c r="FK60" s="27"/>
      <c r="FL60" s="32"/>
      <c r="FM60" s="32"/>
      <c r="FN60" s="32"/>
      <c r="FO60" s="32"/>
      <c r="FP60" s="32"/>
      <c r="FQ60" s="25"/>
      <c r="FU60" s="25"/>
      <c r="GX60" s="27"/>
      <c r="GY60" s="27"/>
      <c r="GZ60" s="32"/>
      <c r="HA60" s="32"/>
      <c r="HB60" s="32"/>
      <c r="HC60" s="32"/>
      <c r="HD60" s="25"/>
      <c r="HH60" s="25"/>
      <c r="HR60" s="27"/>
      <c r="HS60" s="27"/>
      <c r="HT60" s="32"/>
      <c r="HU60" s="32"/>
      <c r="HV60" s="32"/>
      <c r="HW60" s="25"/>
      <c r="HX60" s="25"/>
      <c r="IL60" s="27"/>
      <c r="IM60" s="27"/>
      <c r="IN60" s="32"/>
      <c r="IO60" s="32"/>
      <c r="IP60" s="32"/>
      <c r="IQ60" s="32"/>
      <c r="IR60" s="25"/>
      <c r="IV60" s="25"/>
    </row>
    <row r="61" spans="2:256" x14ac:dyDescent="0.45">
      <c r="M61" s="25"/>
      <c r="R61" s="8">
        <v>143</v>
      </c>
      <c r="S61" s="8" t="s">
        <v>174</v>
      </c>
      <c r="T61" s="8">
        <v>0</v>
      </c>
      <c r="U61" s="8">
        <v>0.83599999999999997</v>
      </c>
      <c r="V61" s="8">
        <v>1.2869999999999999</v>
      </c>
      <c r="W61" s="8">
        <v>0.10299999999999999</v>
      </c>
      <c r="X61" s="8">
        <v>0.10299999999999999</v>
      </c>
      <c r="Y61" s="8">
        <v>0.10299999999999999</v>
      </c>
      <c r="Z61" s="8">
        <v>8.0000000000000002E-3</v>
      </c>
      <c r="AA61" s="8">
        <v>0.19800000000000001</v>
      </c>
      <c r="AC61" s="25"/>
      <c r="AH61" s="8">
        <v>234</v>
      </c>
      <c r="AI61" s="8" t="s">
        <v>127</v>
      </c>
      <c r="AJ61" s="8">
        <v>5.6000000000000001E-2</v>
      </c>
      <c r="AK61" s="8">
        <v>0.06</v>
      </c>
      <c r="AL61" s="8">
        <v>5.6000000000000001E-2</v>
      </c>
      <c r="AM61" s="8">
        <v>0</v>
      </c>
      <c r="AN61" s="8">
        <v>0</v>
      </c>
      <c r="AO61" s="8">
        <v>1.145</v>
      </c>
      <c r="AP61" s="8">
        <v>0</v>
      </c>
      <c r="AQ61" s="8">
        <v>2.1000000000000001E-2</v>
      </c>
      <c r="AS61" s="25"/>
      <c r="AX61" s="8">
        <v>185</v>
      </c>
      <c r="AY61" s="8" t="s">
        <v>70</v>
      </c>
      <c r="AZ61" s="8">
        <v>0.128</v>
      </c>
      <c r="BA61" s="8">
        <v>0.223</v>
      </c>
      <c r="BB61" s="8">
        <v>0.35799999999999998</v>
      </c>
      <c r="BC61" s="8">
        <v>0.52300000000000002</v>
      </c>
      <c r="BD61" s="8">
        <v>0.75</v>
      </c>
      <c r="BE61" s="8">
        <v>1.506</v>
      </c>
      <c r="BF61" s="8">
        <v>0.311</v>
      </c>
      <c r="BG61" s="8">
        <v>0.255</v>
      </c>
      <c r="BI61" s="25"/>
      <c r="BN61" s="8">
        <v>282</v>
      </c>
      <c r="BO61" s="8" t="s">
        <v>189</v>
      </c>
      <c r="BP61" s="8">
        <v>0</v>
      </c>
      <c r="BQ61" s="8">
        <v>0</v>
      </c>
      <c r="BR61" s="8">
        <v>7.6999999999999999E-2</v>
      </c>
      <c r="BS61" s="8">
        <v>0.13300000000000001</v>
      </c>
      <c r="BT61" s="8">
        <v>0.22700000000000001</v>
      </c>
      <c r="BU61" s="8">
        <v>0.38900000000000001</v>
      </c>
      <c r="BV61" s="8">
        <v>0.66500000000000004</v>
      </c>
      <c r="BW61" s="8">
        <v>0.79400000000000004</v>
      </c>
      <c r="BY61" s="25"/>
      <c r="CD61" s="8">
        <v>27</v>
      </c>
      <c r="CE61" s="8" t="s">
        <v>99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0.4</v>
      </c>
      <c r="CM61" s="8">
        <v>0.4</v>
      </c>
      <c r="CT61" s="8">
        <v>33</v>
      </c>
      <c r="CU61" s="8" t="s">
        <v>78</v>
      </c>
      <c r="CV61" s="8">
        <v>0</v>
      </c>
      <c r="CW61" s="8">
        <v>0</v>
      </c>
      <c r="CX61" s="8">
        <v>0</v>
      </c>
      <c r="CY61" s="8">
        <v>1E-3</v>
      </c>
      <c r="CZ61" s="8">
        <v>3.0000000000000001E-3</v>
      </c>
      <c r="DA61" s="8">
        <v>3.0000000000000001E-3</v>
      </c>
      <c r="DB61" s="8">
        <v>2E-3</v>
      </c>
      <c r="DC61" s="8">
        <v>1E-3</v>
      </c>
      <c r="DE61" s="25"/>
      <c r="DI61" s="27"/>
      <c r="DJ61" s="27"/>
      <c r="DK61" s="32"/>
      <c r="DL61" s="32"/>
      <c r="DM61" s="32"/>
      <c r="DN61" s="32"/>
      <c r="DO61" s="32"/>
      <c r="DP61" s="25"/>
      <c r="DT61" s="25"/>
      <c r="ED61" s="34"/>
      <c r="EE61" s="34"/>
      <c r="EF61" s="34"/>
      <c r="EG61" s="34"/>
      <c r="EH61" s="34"/>
      <c r="EI61" s="34"/>
      <c r="EZ61" s="25"/>
      <c r="FA61" s="25"/>
      <c r="FB61" s="25"/>
      <c r="FC61" s="25"/>
      <c r="FD61" s="25"/>
      <c r="FE61" s="25"/>
      <c r="FF61" s="25"/>
      <c r="FG61" s="25"/>
      <c r="FH61" s="25"/>
      <c r="FJ61" s="27"/>
      <c r="FK61" s="27"/>
      <c r="FL61" s="32"/>
      <c r="FM61" s="32"/>
      <c r="FN61" s="32"/>
      <c r="FO61" s="32"/>
      <c r="FP61" s="32"/>
      <c r="FQ61" s="25"/>
      <c r="FU61" s="25"/>
      <c r="GX61" s="27"/>
      <c r="GY61" s="27"/>
      <c r="GZ61" s="32"/>
      <c r="HA61" s="32"/>
      <c r="HB61" s="32"/>
      <c r="HC61" s="32"/>
      <c r="HD61" s="25"/>
      <c r="HH61" s="25"/>
      <c r="HR61" s="27"/>
      <c r="HS61" s="27"/>
      <c r="HT61" s="32"/>
      <c r="HU61" s="32"/>
      <c r="HV61" s="32"/>
      <c r="HW61" s="25"/>
      <c r="HX61" s="25"/>
      <c r="IL61" s="27"/>
      <c r="IM61" s="27"/>
      <c r="IN61" s="32"/>
      <c r="IO61" s="32"/>
      <c r="IP61" s="32"/>
      <c r="IQ61" s="32"/>
      <c r="IR61" s="25"/>
      <c r="IV61" s="25"/>
    </row>
    <row r="62" spans="2:256" x14ac:dyDescent="0.45">
      <c r="M62" s="25"/>
      <c r="R62" s="8">
        <v>148</v>
      </c>
      <c r="S62" s="8" t="s">
        <v>167</v>
      </c>
      <c r="T62" s="8">
        <v>1.3120000000000001</v>
      </c>
      <c r="U62" s="8">
        <v>1.532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C62" s="25"/>
      <c r="AH62" s="8">
        <v>235</v>
      </c>
      <c r="AI62" s="8" t="s">
        <v>126</v>
      </c>
      <c r="AJ62" s="8">
        <v>0.69</v>
      </c>
      <c r="AK62" s="8">
        <v>0.69</v>
      </c>
      <c r="AL62" s="8">
        <v>0.84899999999999998</v>
      </c>
      <c r="AM62" s="8">
        <v>0</v>
      </c>
      <c r="AN62" s="8">
        <v>0</v>
      </c>
      <c r="AO62" s="8">
        <v>1.1439999999999999</v>
      </c>
      <c r="AP62" s="8">
        <v>1.0740000000000001</v>
      </c>
      <c r="AQ62" s="8">
        <v>2.383</v>
      </c>
      <c r="AS62" s="25"/>
      <c r="AX62" s="8">
        <v>193</v>
      </c>
      <c r="AY62" s="8" t="s">
        <v>98</v>
      </c>
      <c r="AZ62" s="8">
        <v>0</v>
      </c>
      <c r="BA62" s="8">
        <v>0</v>
      </c>
      <c r="BB62" s="8">
        <v>0</v>
      </c>
      <c r="BC62" s="8">
        <v>0.12</v>
      </c>
      <c r="BD62" s="8">
        <v>1.054</v>
      </c>
      <c r="BE62" s="8">
        <v>1.744</v>
      </c>
      <c r="BF62" s="8">
        <v>2.7789999999999999</v>
      </c>
      <c r="BG62" s="8">
        <v>4.5350000000000001</v>
      </c>
      <c r="BI62" s="25"/>
      <c r="BN62" s="8">
        <v>283</v>
      </c>
      <c r="BO62" s="8" t="s">
        <v>136</v>
      </c>
      <c r="BP62" s="8">
        <v>0</v>
      </c>
      <c r="BQ62" s="8">
        <v>0</v>
      </c>
      <c r="BR62" s="8">
        <v>7.2999999999999995E-2</v>
      </c>
      <c r="BS62" s="8">
        <v>0.125</v>
      </c>
      <c r="BT62" s="8">
        <v>4.7E-2</v>
      </c>
      <c r="BU62" s="8">
        <v>0</v>
      </c>
      <c r="BV62" s="8">
        <v>0</v>
      </c>
      <c r="BW62" s="8">
        <v>0</v>
      </c>
      <c r="BY62" s="25"/>
      <c r="CD62" s="8">
        <v>31</v>
      </c>
      <c r="CE62" s="8" t="s">
        <v>114</v>
      </c>
      <c r="CF62" s="8">
        <v>0.25600000000000001</v>
      </c>
      <c r="CG62" s="8">
        <v>0.28899999999999998</v>
      </c>
      <c r="CH62" s="8">
        <v>0.41299999999999998</v>
      </c>
      <c r="CI62" s="8">
        <v>0.71499999999999997</v>
      </c>
      <c r="CJ62" s="8">
        <v>0.78800000000000003</v>
      </c>
      <c r="CK62" s="8">
        <v>1.177</v>
      </c>
      <c r="CL62" s="8">
        <v>1.357</v>
      </c>
      <c r="CM62" s="8">
        <v>2.0550000000000002</v>
      </c>
      <c r="CT62" s="8">
        <v>48</v>
      </c>
      <c r="CU62" s="8" t="s">
        <v>97</v>
      </c>
      <c r="CV62" s="8">
        <v>0</v>
      </c>
      <c r="CW62" s="8">
        <v>0</v>
      </c>
      <c r="CX62" s="8">
        <v>1E-3</v>
      </c>
      <c r="CY62" s="8">
        <v>1E-3</v>
      </c>
      <c r="CZ62" s="8">
        <v>1E-3</v>
      </c>
      <c r="DA62" s="8">
        <v>0</v>
      </c>
      <c r="DB62" s="8">
        <v>0</v>
      </c>
      <c r="DC62" s="8">
        <v>0</v>
      </c>
      <c r="DE62" s="25"/>
      <c r="DI62" s="27"/>
      <c r="DJ62" s="27"/>
      <c r="DK62" s="32"/>
      <c r="DL62" s="32"/>
      <c r="DM62" s="32"/>
      <c r="DN62" s="32"/>
      <c r="DO62" s="32"/>
      <c r="DP62" s="25"/>
      <c r="DT62" s="25"/>
      <c r="EZ62" s="25"/>
      <c r="FA62" s="25"/>
      <c r="FB62" s="25"/>
      <c r="FC62" s="25"/>
      <c r="FD62" s="25"/>
      <c r="FH62" s="25"/>
      <c r="FJ62" s="27"/>
      <c r="FK62" s="27"/>
      <c r="FL62" s="32"/>
      <c r="FM62" s="32"/>
      <c r="FN62" s="32"/>
      <c r="FO62" s="32"/>
      <c r="FP62" s="32"/>
      <c r="FQ62" s="25"/>
      <c r="FU62" s="25"/>
      <c r="GX62" s="27"/>
      <c r="GY62" s="27"/>
      <c r="GZ62" s="32"/>
      <c r="HA62" s="32"/>
      <c r="HB62" s="32"/>
      <c r="HC62" s="32"/>
      <c r="HD62" s="25"/>
      <c r="HH62" s="25"/>
      <c r="HR62" s="27"/>
      <c r="HS62" s="27"/>
      <c r="HT62" s="32"/>
      <c r="HU62" s="32"/>
      <c r="HV62" s="32"/>
      <c r="HW62" s="25"/>
      <c r="HX62" s="25"/>
      <c r="IL62" s="27"/>
      <c r="IM62" s="27"/>
      <c r="IN62" s="32"/>
      <c r="IO62" s="32"/>
      <c r="IP62" s="32"/>
      <c r="IQ62" s="32"/>
      <c r="IR62" s="25"/>
      <c r="IV62" s="25"/>
    </row>
    <row r="63" spans="2:256" x14ac:dyDescent="0.45">
      <c r="M63" s="25"/>
      <c r="R63" s="8">
        <v>151</v>
      </c>
      <c r="S63" s="8" t="s">
        <v>91</v>
      </c>
      <c r="T63" s="8">
        <v>0</v>
      </c>
      <c r="U63" s="8">
        <v>0</v>
      </c>
      <c r="V63" s="8">
        <v>11.951000000000001</v>
      </c>
      <c r="W63" s="8">
        <v>17.689</v>
      </c>
      <c r="X63" s="8">
        <v>9.56</v>
      </c>
      <c r="Y63" s="8">
        <v>24.225000000000001</v>
      </c>
      <c r="Z63" s="8">
        <v>4.4219999999999997</v>
      </c>
      <c r="AA63" s="8">
        <v>22.8</v>
      </c>
      <c r="AC63" s="25"/>
      <c r="AH63" s="8">
        <v>236</v>
      </c>
      <c r="AI63" s="8" t="s">
        <v>228</v>
      </c>
      <c r="AJ63" s="8">
        <v>0.58399999999999996</v>
      </c>
      <c r="AK63" s="8">
        <v>3.4000000000000002E-2</v>
      </c>
      <c r="AL63" s="8">
        <v>2.7E-2</v>
      </c>
      <c r="AM63" s="8">
        <v>0.04</v>
      </c>
      <c r="AN63" s="8">
        <v>0.04</v>
      </c>
      <c r="AO63" s="8">
        <v>6.6000000000000003E-2</v>
      </c>
      <c r="AP63" s="8">
        <v>4.3999999999999997E-2</v>
      </c>
      <c r="AQ63" s="8">
        <v>2.1999999999999999E-2</v>
      </c>
      <c r="AS63" s="25"/>
      <c r="AX63" s="8">
        <v>198</v>
      </c>
      <c r="AY63" s="8" t="s">
        <v>80</v>
      </c>
      <c r="AZ63" s="8">
        <v>0</v>
      </c>
      <c r="BA63" s="8">
        <v>0</v>
      </c>
      <c r="BB63" s="8">
        <v>0</v>
      </c>
      <c r="BC63" s="8">
        <v>5.6000000000000001E-2</v>
      </c>
      <c r="BD63" s="8">
        <v>0.88200000000000001</v>
      </c>
      <c r="BE63" s="8">
        <v>1.464</v>
      </c>
      <c r="BF63" s="8">
        <v>2.3769999999999998</v>
      </c>
      <c r="BG63" s="8">
        <v>3.79</v>
      </c>
      <c r="BH63" s="25"/>
      <c r="BI63" s="25"/>
      <c r="BN63" s="8">
        <v>285</v>
      </c>
      <c r="BO63" s="8" t="s">
        <v>251</v>
      </c>
      <c r="BP63" s="8">
        <v>1.0920000000000001</v>
      </c>
      <c r="BQ63" s="8">
        <v>1.2270000000000001</v>
      </c>
      <c r="BR63" s="8">
        <v>1.2270000000000001</v>
      </c>
      <c r="BS63" s="8">
        <v>1.206</v>
      </c>
      <c r="BT63" s="8">
        <v>1.1719999999999999</v>
      </c>
      <c r="BU63" s="8">
        <v>1.571</v>
      </c>
      <c r="BV63" s="8">
        <v>1.9790000000000001</v>
      </c>
      <c r="BW63" s="8">
        <v>1.9370000000000001</v>
      </c>
      <c r="BY63" s="25"/>
      <c r="CT63" s="8">
        <v>51</v>
      </c>
      <c r="CU63" s="8" t="s">
        <v>193</v>
      </c>
      <c r="CV63" s="8">
        <v>0</v>
      </c>
      <c r="CW63" s="8">
        <v>0</v>
      </c>
      <c r="CX63" s="8">
        <v>0</v>
      </c>
      <c r="CY63" s="8">
        <v>0</v>
      </c>
      <c r="CZ63" s="8">
        <v>1E-3</v>
      </c>
      <c r="DA63" s="8">
        <v>2E-3</v>
      </c>
      <c r="DB63" s="8">
        <v>3.0000000000000001E-3</v>
      </c>
      <c r="DC63" s="8">
        <v>6.0000000000000001E-3</v>
      </c>
      <c r="DE63" s="25"/>
      <c r="DI63" s="27"/>
      <c r="DJ63" s="27"/>
      <c r="DK63" s="32"/>
      <c r="DL63" s="32"/>
      <c r="DM63" s="32"/>
      <c r="DN63" s="32"/>
      <c r="DO63" s="32"/>
      <c r="DP63" s="25"/>
      <c r="DT63" s="25"/>
      <c r="EZ63" s="25"/>
      <c r="FA63" s="25"/>
      <c r="FB63" s="25"/>
      <c r="FC63" s="25"/>
      <c r="FD63" s="25"/>
      <c r="FE63" s="25"/>
      <c r="FF63" s="25"/>
      <c r="FG63" s="25"/>
      <c r="FH63" s="25"/>
      <c r="FJ63" s="27"/>
      <c r="FK63" s="27"/>
      <c r="FL63" s="32"/>
      <c r="FM63" s="32"/>
      <c r="FN63" s="32"/>
      <c r="FO63" s="32"/>
      <c r="FP63" s="32"/>
      <c r="FQ63" s="25"/>
      <c r="FU63" s="25"/>
      <c r="GX63" s="27"/>
      <c r="GY63" s="27"/>
      <c r="GZ63" s="32"/>
      <c r="HA63" s="32"/>
      <c r="HB63" s="32"/>
      <c r="HC63" s="32"/>
      <c r="HD63" s="25"/>
      <c r="HH63" s="25"/>
      <c r="HT63" s="25"/>
      <c r="HU63" s="25"/>
      <c r="HV63" s="25"/>
      <c r="HW63" s="25"/>
      <c r="HX63" s="25"/>
      <c r="IL63" s="27"/>
      <c r="IM63" s="27"/>
      <c r="IN63" s="32"/>
      <c r="IO63" s="32"/>
      <c r="IP63" s="32"/>
      <c r="IQ63" s="32"/>
      <c r="IR63" s="25"/>
      <c r="IV63" s="25"/>
    </row>
    <row r="64" spans="2:256" x14ac:dyDescent="0.45">
      <c r="M64" s="25"/>
      <c r="R64" s="8">
        <v>156</v>
      </c>
      <c r="S64" s="8" t="s">
        <v>44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6.8159999999999998</v>
      </c>
      <c r="AC64" s="25"/>
      <c r="AH64" s="8">
        <v>237</v>
      </c>
      <c r="AI64" s="8" t="s">
        <v>229</v>
      </c>
      <c r="AJ64" s="8">
        <v>0.318</v>
      </c>
      <c r="AK64" s="8">
        <v>1.7999999999999999E-2</v>
      </c>
      <c r="AL64" s="8">
        <v>3.0000000000000001E-3</v>
      </c>
      <c r="AM64" s="8">
        <v>2E-3</v>
      </c>
      <c r="AN64" s="8">
        <v>2E-3</v>
      </c>
      <c r="AO64" s="8">
        <v>1E-3</v>
      </c>
      <c r="AP64" s="8">
        <v>1E-3</v>
      </c>
      <c r="AQ64" s="8">
        <v>1E-3</v>
      </c>
      <c r="AS64" s="25"/>
      <c r="AX64" s="8">
        <v>201</v>
      </c>
      <c r="AY64" s="8" t="s">
        <v>89</v>
      </c>
      <c r="AZ64" s="8">
        <v>0</v>
      </c>
      <c r="BA64" s="8">
        <v>0</v>
      </c>
      <c r="BB64" s="8">
        <v>0.55800000000000005</v>
      </c>
      <c r="BC64" s="8">
        <v>1.5569999999999999</v>
      </c>
      <c r="BD64" s="8">
        <v>2.7789999999999999</v>
      </c>
      <c r="BE64" s="8">
        <v>4.5419999999999998</v>
      </c>
      <c r="BF64" s="8">
        <v>7.3949999999999996</v>
      </c>
      <c r="BG64" s="8">
        <v>6.0780000000000003</v>
      </c>
      <c r="BI64" s="25"/>
      <c r="BN64" s="8">
        <v>286</v>
      </c>
      <c r="BO64" s="8" t="s">
        <v>207</v>
      </c>
      <c r="BP64" s="8">
        <v>0.44900000000000001</v>
      </c>
      <c r="BQ64" s="8">
        <v>0.76400000000000001</v>
      </c>
      <c r="BR64" s="8">
        <v>1.3</v>
      </c>
      <c r="BS64" s="8">
        <v>1.234</v>
      </c>
      <c r="BT64" s="8">
        <v>0</v>
      </c>
      <c r="BU64" s="8">
        <v>0</v>
      </c>
      <c r="BV64" s="8">
        <v>0</v>
      </c>
      <c r="BW64" s="8">
        <v>0</v>
      </c>
      <c r="BY64" s="25"/>
      <c r="CT64" s="8">
        <v>59</v>
      </c>
      <c r="CU64" s="8" t="s">
        <v>211</v>
      </c>
      <c r="CV64" s="8">
        <v>1.4E-2</v>
      </c>
      <c r="CW64" s="8">
        <v>1.2999999999999999E-2</v>
      </c>
      <c r="CX64" s="8">
        <v>1.0999999999999999E-2</v>
      </c>
      <c r="CY64" s="8">
        <v>8.0000000000000002E-3</v>
      </c>
      <c r="CZ64" s="8">
        <v>1E-3</v>
      </c>
      <c r="DA64" s="8">
        <v>0</v>
      </c>
      <c r="DB64" s="8">
        <v>0</v>
      </c>
      <c r="DC64" s="8">
        <v>0</v>
      </c>
      <c r="DE64" s="25"/>
      <c r="DI64" s="27"/>
      <c r="DJ64" s="27"/>
      <c r="DK64" s="32"/>
      <c r="DL64" s="32"/>
      <c r="DM64" s="32"/>
      <c r="DN64" s="32"/>
      <c r="DO64" s="32"/>
      <c r="DP64" s="25"/>
      <c r="DT64" s="25"/>
      <c r="EZ64" s="25"/>
      <c r="FA64" s="25"/>
      <c r="FB64" s="25"/>
      <c r="FC64" s="25"/>
      <c r="FD64" s="25"/>
      <c r="FH64" s="25"/>
      <c r="FJ64" s="27"/>
      <c r="FK64" s="27"/>
      <c r="FL64" s="32"/>
      <c r="FM64" s="32"/>
      <c r="FN64" s="32"/>
      <c r="FO64" s="32"/>
      <c r="FP64" s="32"/>
      <c r="FQ64" s="25"/>
      <c r="FR64" s="25"/>
      <c r="FS64" s="25"/>
      <c r="FT64" s="25"/>
      <c r="FU64" s="25"/>
      <c r="GX64" s="27"/>
      <c r="GY64" s="27"/>
      <c r="GZ64" s="32"/>
      <c r="HA64" s="32"/>
      <c r="HB64" s="32"/>
      <c r="HC64" s="32"/>
      <c r="HD64" s="25"/>
      <c r="HH64" s="25"/>
      <c r="HX64" s="25"/>
      <c r="IL64" s="27"/>
      <c r="IM64" s="27"/>
      <c r="IN64" s="32"/>
      <c r="IO64" s="32"/>
      <c r="IP64" s="32"/>
      <c r="IQ64" s="32"/>
      <c r="IR64" s="25"/>
      <c r="IV64" s="25"/>
    </row>
    <row r="65" spans="12:256" x14ac:dyDescent="0.45">
      <c r="M65" s="25"/>
      <c r="R65" s="8">
        <v>160</v>
      </c>
      <c r="S65" s="8" t="s">
        <v>159</v>
      </c>
      <c r="T65" s="8">
        <v>10.477</v>
      </c>
      <c r="U65" s="8">
        <v>13.677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13.007</v>
      </c>
      <c r="AC65" s="25"/>
      <c r="AH65" s="8">
        <v>238</v>
      </c>
      <c r="AI65" s="8" t="s">
        <v>113</v>
      </c>
      <c r="AJ65" s="8">
        <v>0.65800000000000003</v>
      </c>
      <c r="AK65" s="8">
        <v>0.89800000000000002</v>
      </c>
      <c r="AL65" s="8">
        <v>1.093</v>
      </c>
      <c r="AM65" s="8">
        <v>0.73399999999999999</v>
      </c>
      <c r="AN65" s="8">
        <v>0.72699999999999998</v>
      </c>
      <c r="AO65" s="8">
        <v>0.53500000000000003</v>
      </c>
      <c r="AP65" s="8">
        <v>0</v>
      </c>
      <c r="AQ65" s="8">
        <v>0.14299999999999999</v>
      </c>
      <c r="AS65" s="25"/>
      <c r="AX65" s="8">
        <v>202</v>
      </c>
      <c r="AY65" s="8" t="s">
        <v>31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0.24099999999999999</v>
      </c>
      <c r="BI65" s="25"/>
      <c r="BN65" s="8">
        <v>288</v>
      </c>
      <c r="BO65" s="8" t="s">
        <v>210</v>
      </c>
      <c r="BP65" s="8">
        <v>0.433</v>
      </c>
      <c r="BQ65" s="8">
        <v>0.73799999999999999</v>
      </c>
      <c r="BR65" s="8">
        <v>1.256</v>
      </c>
      <c r="BS65" s="8">
        <v>2.133</v>
      </c>
      <c r="BT65" s="8">
        <v>0.41899999999999998</v>
      </c>
      <c r="BU65" s="8">
        <v>0</v>
      </c>
      <c r="BV65" s="8">
        <v>0</v>
      </c>
      <c r="BW65" s="8">
        <v>0</v>
      </c>
      <c r="BY65" s="25"/>
      <c r="CT65" s="8">
        <v>63</v>
      </c>
      <c r="CU65" s="8" t="s">
        <v>125</v>
      </c>
      <c r="CV65" s="8">
        <v>1E-3</v>
      </c>
      <c r="CW65" s="8">
        <v>4.0000000000000001E-3</v>
      </c>
      <c r="CX65" s="8">
        <v>4.0000000000000001E-3</v>
      </c>
      <c r="CY65" s="8">
        <v>4.0000000000000001E-3</v>
      </c>
      <c r="CZ65" s="8">
        <v>4.0000000000000001E-3</v>
      </c>
      <c r="DA65" s="8">
        <v>4.0000000000000001E-3</v>
      </c>
      <c r="DB65" s="8">
        <v>3.0000000000000001E-3</v>
      </c>
      <c r="DC65" s="8">
        <v>0</v>
      </c>
      <c r="DE65" s="25"/>
      <c r="DI65" s="27"/>
      <c r="DJ65" s="27"/>
      <c r="DK65" s="32"/>
      <c r="DL65" s="32"/>
      <c r="DM65" s="32"/>
      <c r="DN65" s="32"/>
      <c r="DO65" s="32"/>
      <c r="DP65" s="25"/>
      <c r="DT65" s="25"/>
      <c r="FH65" s="25"/>
      <c r="FJ65" s="27"/>
      <c r="FK65" s="27"/>
      <c r="FL65" s="32"/>
      <c r="FM65" s="32"/>
      <c r="FN65" s="32"/>
      <c r="FO65" s="32"/>
      <c r="FP65" s="32"/>
      <c r="FQ65" s="25"/>
      <c r="FR65" s="25"/>
      <c r="FS65" s="25"/>
      <c r="FT65" s="25"/>
      <c r="FU65" s="25"/>
      <c r="GX65" s="27"/>
      <c r="GY65" s="27"/>
      <c r="GZ65" s="32"/>
      <c r="HA65" s="32"/>
      <c r="HB65" s="32"/>
      <c r="HC65" s="32"/>
      <c r="HD65" s="25"/>
      <c r="HH65" s="25"/>
      <c r="HX65" s="25"/>
      <c r="IL65" s="27"/>
      <c r="IM65" s="27"/>
      <c r="IN65" s="32"/>
      <c r="IO65" s="32"/>
      <c r="IP65" s="32"/>
      <c r="IQ65" s="32"/>
      <c r="IR65" s="25"/>
      <c r="IV65" s="25"/>
    </row>
    <row r="66" spans="12:256" x14ac:dyDescent="0.45">
      <c r="M66" s="25"/>
      <c r="R66" s="8">
        <v>161</v>
      </c>
      <c r="S66" s="8" t="s">
        <v>162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5.2370000000000001</v>
      </c>
      <c r="AC66" s="25"/>
      <c r="AH66" s="8">
        <v>239</v>
      </c>
      <c r="AI66" s="8" t="s">
        <v>112</v>
      </c>
      <c r="AJ66" s="8">
        <v>14.000999999999999</v>
      </c>
      <c r="AK66" s="8">
        <v>18.614999999999998</v>
      </c>
      <c r="AL66" s="8">
        <v>15.651</v>
      </c>
      <c r="AM66" s="8">
        <v>15.071999999999999</v>
      </c>
      <c r="AN66" s="8">
        <v>17.643000000000001</v>
      </c>
      <c r="AO66" s="8">
        <v>7.9350000000000005</v>
      </c>
      <c r="AP66" s="8">
        <v>4.07</v>
      </c>
      <c r="AQ66" s="8">
        <v>6.9370000000000003</v>
      </c>
      <c r="AS66" s="25"/>
      <c r="AX66" s="8">
        <v>203</v>
      </c>
      <c r="AY66" s="8" t="s">
        <v>45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0.17199999999999999</v>
      </c>
      <c r="BH66" s="25"/>
      <c r="BI66" s="25"/>
      <c r="BN66" s="8">
        <v>289</v>
      </c>
      <c r="BO66" s="8" t="s">
        <v>175</v>
      </c>
      <c r="BP66" s="8">
        <v>0</v>
      </c>
      <c r="BQ66" s="8">
        <v>0</v>
      </c>
      <c r="BR66" s="8">
        <v>0.502</v>
      </c>
      <c r="BS66" s="8">
        <v>0.83899999999999997</v>
      </c>
      <c r="BT66" s="8">
        <v>1.399</v>
      </c>
      <c r="BU66" s="8">
        <v>2.323</v>
      </c>
      <c r="BV66" s="8">
        <v>3.8439999999999999</v>
      </c>
      <c r="BW66" s="8">
        <v>4.2699999999999996</v>
      </c>
      <c r="BY66" s="25"/>
      <c r="CT66" s="8">
        <v>64</v>
      </c>
      <c r="CU66" s="8" t="s">
        <v>131</v>
      </c>
      <c r="CV66" s="8">
        <v>0</v>
      </c>
      <c r="CW66" s="8">
        <v>0</v>
      </c>
      <c r="CX66" s="8">
        <v>1E-3</v>
      </c>
      <c r="CY66" s="8">
        <v>1E-3</v>
      </c>
      <c r="CZ66" s="8">
        <v>1E-3</v>
      </c>
      <c r="DA66" s="8">
        <v>1E-3</v>
      </c>
      <c r="DB66" s="8">
        <v>1E-3</v>
      </c>
      <c r="DC66" s="8">
        <v>0</v>
      </c>
      <c r="DE66" s="25"/>
      <c r="DI66" s="27"/>
      <c r="DJ66" s="27"/>
      <c r="DK66" s="32"/>
      <c r="DL66" s="32"/>
      <c r="DM66" s="32"/>
      <c r="DN66" s="32"/>
      <c r="DO66" s="32"/>
      <c r="DP66" s="25"/>
      <c r="DT66" s="25"/>
      <c r="FH66" s="25"/>
      <c r="FJ66" s="27"/>
      <c r="FK66" s="27"/>
      <c r="FL66" s="32"/>
      <c r="FM66" s="32"/>
      <c r="FN66" s="32"/>
      <c r="FO66" s="32"/>
      <c r="FP66" s="32"/>
      <c r="FQ66" s="25"/>
      <c r="GX66" s="27"/>
      <c r="GY66" s="27"/>
      <c r="GZ66" s="32"/>
      <c r="HA66" s="32"/>
      <c r="HB66" s="32"/>
      <c r="HC66" s="32"/>
      <c r="HD66" s="25"/>
      <c r="HH66" s="25"/>
      <c r="HT66" s="25"/>
      <c r="HU66" s="25"/>
      <c r="HV66" s="25"/>
      <c r="HW66" s="25"/>
      <c r="HX66" s="25"/>
      <c r="IL66" s="27"/>
      <c r="IM66" s="27"/>
      <c r="IN66" s="32"/>
      <c r="IO66" s="32"/>
      <c r="IP66" s="32"/>
      <c r="IQ66" s="32"/>
      <c r="IR66" s="25"/>
      <c r="IV66" s="25"/>
    </row>
    <row r="67" spans="12:256" x14ac:dyDescent="0.45">
      <c r="L67" s="25"/>
      <c r="M67" s="25"/>
      <c r="R67" s="8">
        <v>164</v>
      </c>
      <c r="S67" s="8" t="s">
        <v>155</v>
      </c>
      <c r="T67" s="8">
        <v>7.5940000000000003</v>
      </c>
      <c r="U67" s="8">
        <v>6.1769999999999996</v>
      </c>
      <c r="V67" s="8">
        <v>9.4E-2</v>
      </c>
      <c r="W67" s="8">
        <v>0</v>
      </c>
      <c r="X67" s="8">
        <v>0.69199999999999995</v>
      </c>
      <c r="Y67" s="8">
        <v>0.63800000000000001</v>
      </c>
      <c r="Z67" s="8">
        <v>0</v>
      </c>
      <c r="AA67" s="8">
        <v>6.2539999999999996</v>
      </c>
      <c r="AC67" s="25"/>
      <c r="AH67" s="8">
        <v>245</v>
      </c>
      <c r="AI67" s="8" t="s">
        <v>132</v>
      </c>
      <c r="AJ67" s="8">
        <v>0.1</v>
      </c>
      <c r="AK67" s="8">
        <v>0.24099999999999999</v>
      </c>
      <c r="AL67" s="8">
        <v>0.58299999999999996</v>
      </c>
      <c r="AM67" s="8">
        <v>0.215</v>
      </c>
      <c r="AN67" s="8">
        <v>0</v>
      </c>
      <c r="AO67" s="8">
        <v>0</v>
      </c>
      <c r="AP67" s="8">
        <v>0</v>
      </c>
      <c r="AQ67" s="8">
        <v>0</v>
      </c>
      <c r="AS67" s="25"/>
      <c r="AX67" s="8">
        <v>205</v>
      </c>
      <c r="AY67" s="8" t="s">
        <v>237</v>
      </c>
      <c r="AZ67" s="8">
        <v>1.4E-2</v>
      </c>
      <c r="BA67" s="8">
        <v>3.2000000000000001E-2</v>
      </c>
      <c r="BB67" s="8">
        <v>8.6999999999999994E-2</v>
      </c>
      <c r="BC67" s="8">
        <v>0.23899999999999999</v>
      </c>
      <c r="BD67" s="8">
        <v>0.51100000000000001</v>
      </c>
      <c r="BE67" s="8">
        <v>0.55000000000000004</v>
      </c>
      <c r="BF67" s="8">
        <v>0.86</v>
      </c>
      <c r="BG67" s="8">
        <v>1.038</v>
      </c>
      <c r="BN67" s="8">
        <v>292</v>
      </c>
      <c r="BO67" s="8" t="s">
        <v>101</v>
      </c>
      <c r="BP67" s="8">
        <v>5.5469999999999997</v>
      </c>
      <c r="BQ67" s="8">
        <v>4.7940000000000005</v>
      </c>
      <c r="BR67" s="8">
        <v>2.5230000000000001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Y67" s="25"/>
      <c r="CT67" s="8">
        <v>66</v>
      </c>
      <c r="CU67" s="8" t="s">
        <v>77</v>
      </c>
      <c r="CV67" s="8">
        <v>3.0000000000000001E-3</v>
      </c>
      <c r="CW67" s="8">
        <v>0.01</v>
      </c>
      <c r="CX67" s="8">
        <v>2.4E-2</v>
      </c>
      <c r="CY67" s="8">
        <v>5.1999999999999998E-2</v>
      </c>
      <c r="CZ67" s="8">
        <v>0.105</v>
      </c>
      <c r="DA67" s="8">
        <v>0.10299999999999999</v>
      </c>
      <c r="DB67" s="8">
        <v>0.104</v>
      </c>
      <c r="DC67" s="8">
        <v>0.11</v>
      </c>
      <c r="DE67" s="25"/>
      <c r="DI67" s="27"/>
      <c r="DJ67" s="27"/>
      <c r="DK67" s="32"/>
      <c r="DL67" s="32"/>
      <c r="DM67" s="32"/>
      <c r="DN67" s="32"/>
      <c r="DO67" s="32"/>
      <c r="DP67" s="25"/>
      <c r="DT67" s="25"/>
      <c r="FH67" s="25"/>
      <c r="FJ67" s="27"/>
      <c r="FK67" s="27"/>
      <c r="FL67" s="32"/>
      <c r="FM67" s="32"/>
      <c r="FN67" s="32"/>
      <c r="FO67" s="32"/>
      <c r="FP67" s="32"/>
      <c r="FQ67" s="25"/>
      <c r="GX67" s="27"/>
      <c r="GY67" s="27"/>
      <c r="GZ67" s="32"/>
      <c r="HA67" s="32"/>
      <c r="HB67" s="32"/>
      <c r="HC67" s="32"/>
      <c r="HD67" s="25"/>
      <c r="HH67" s="25"/>
      <c r="HU67" s="25"/>
      <c r="IN67" s="25"/>
      <c r="IO67" s="25"/>
      <c r="IP67" s="25"/>
      <c r="IQ67" s="25"/>
      <c r="IR67" s="25"/>
      <c r="IV67" s="25"/>
    </row>
    <row r="68" spans="12:256" x14ac:dyDescent="0.45">
      <c r="M68" s="25"/>
      <c r="R68" s="8">
        <v>169</v>
      </c>
      <c r="S68" s="8" t="s">
        <v>154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0.93300000000000005</v>
      </c>
      <c r="Z68" s="8">
        <v>0.41199999999999998</v>
      </c>
      <c r="AA68" s="8">
        <v>1.843</v>
      </c>
      <c r="AC68" s="25"/>
      <c r="AH68" s="8">
        <v>246</v>
      </c>
      <c r="AI68" s="8" t="s">
        <v>143</v>
      </c>
      <c r="AJ68" s="8">
        <v>0.109</v>
      </c>
      <c r="AK68" s="8">
        <v>0.26200000000000001</v>
      </c>
      <c r="AL68" s="8">
        <v>0.63400000000000001</v>
      </c>
      <c r="AM68" s="8">
        <v>1.5310000000000001</v>
      </c>
      <c r="AN68" s="8">
        <v>1.542</v>
      </c>
      <c r="AO68" s="8">
        <v>0.76600000000000001</v>
      </c>
      <c r="AP68" s="8">
        <v>1.038</v>
      </c>
      <c r="AQ68" s="8">
        <v>1.8140000000000001</v>
      </c>
      <c r="AR68" s="25"/>
      <c r="AS68" s="25"/>
      <c r="AX68" s="8">
        <v>339</v>
      </c>
      <c r="AY68" s="8" t="s">
        <v>271</v>
      </c>
      <c r="AZ68" s="8">
        <v>2.5000000000000001E-2</v>
      </c>
      <c r="BA68" s="8">
        <v>5.0999999999999997E-2</v>
      </c>
      <c r="BB68" s="8">
        <v>0.1</v>
      </c>
      <c r="BC68" s="8">
        <v>0.16800000000000001</v>
      </c>
      <c r="BD68" s="8">
        <v>0.29799999999999999</v>
      </c>
      <c r="BE68" s="8">
        <v>0.52800000000000002</v>
      </c>
      <c r="BF68" s="8">
        <v>0.92600000000000005</v>
      </c>
      <c r="BG68" s="8">
        <v>1.621</v>
      </c>
      <c r="BN68" s="8">
        <v>294</v>
      </c>
      <c r="BO68" s="8" t="s">
        <v>213</v>
      </c>
      <c r="BP68" s="8">
        <v>1E-3</v>
      </c>
      <c r="BQ68" s="8">
        <v>1E-3</v>
      </c>
      <c r="BR68" s="8">
        <v>0.439</v>
      </c>
      <c r="BS68" s="8">
        <v>0.745</v>
      </c>
      <c r="BT68" s="8">
        <v>1.2629999999999999</v>
      </c>
      <c r="BU68" s="8">
        <v>1.835</v>
      </c>
      <c r="BV68" s="8">
        <v>0</v>
      </c>
      <c r="BW68" s="8">
        <v>0</v>
      </c>
      <c r="BY68" s="25"/>
      <c r="CT68" s="8">
        <v>74</v>
      </c>
      <c r="CU68" s="8" t="s">
        <v>87</v>
      </c>
      <c r="CV68" s="8">
        <v>0</v>
      </c>
      <c r="CW68" s="8">
        <v>4.0000000000000001E-3</v>
      </c>
      <c r="CX68" s="8">
        <v>1.0999999999999999E-2</v>
      </c>
      <c r="CY68" s="8">
        <v>2.5000000000000001E-2</v>
      </c>
      <c r="CZ68" s="8">
        <v>5.3999999999999999E-2</v>
      </c>
      <c r="DA68" s="8">
        <v>7.9000000000000001E-2</v>
      </c>
      <c r="DB68" s="8">
        <v>8.4000000000000005E-2</v>
      </c>
      <c r="DC68" s="8">
        <v>0.1</v>
      </c>
      <c r="DE68" s="25"/>
      <c r="DI68" s="27"/>
      <c r="DJ68" s="27"/>
      <c r="DK68" s="32"/>
      <c r="DL68" s="32"/>
      <c r="DM68" s="32"/>
      <c r="DN68" s="32"/>
      <c r="DO68" s="32"/>
      <c r="DP68" s="25"/>
      <c r="DT68" s="25"/>
      <c r="FH68" s="25"/>
      <c r="FJ68" s="27"/>
      <c r="FK68" s="27"/>
      <c r="FL68" s="32"/>
      <c r="FM68" s="32"/>
      <c r="FN68" s="32"/>
      <c r="FO68" s="32"/>
      <c r="FP68" s="32"/>
      <c r="FQ68" s="25"/>
      <c r="GX68" s="27"/>
      <c r="GY68" s="27"/>
      <c r="GZ68" s="32"/>
      <c r="HA68" s="32"/>
      <c r="HB68" s="32"/>
      <c r="HC68" s="32"/>
      <c r="HD68" s="25"/>
      <c r="HH68" s="25"/>
      <c r="HU68" s="25"/>
      <c r="IR68" s="25"/>
      <c r="IS68" s="25"/>
      <c r="IT68" s="25"/>
      <c r="IU68" s="25"/>
      <c r="IV68" s="25"/>
    </row>
    <row r="69" spans="12:256" x14ac:dyDescent="0.45">
      <c r="L69" s="25"/>
      <c r="M69" s="25"/>
      <c r="R69" s="8">
        <v>173</v>
      </c>
      <c r="S69" s="8" t="s">
        <v>141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14.5</v>
      </c>
      <c r="AA69" s="8">
        <v>3.706</v>
      </c>
      <c r="AC69" s="25"/>
      <c r="AH69" s="8">
        <v>247</v>
      </c>
      <c r="AI69" s="8" t="s">
        <v>139</v>
      </c>
      <c r="AJ69" s="8">
        <v>0.109</v>
      </c>
      <c r="AK69" s="8">
        <v>0.26200000000000001</v>
      </c>
      <c r="AL69" s="8">
        <v>0.63400000000000001</v>
      </c>
      <c r="AM69" s="8">
        <v>1.5310000000000001</v>
      </c>
      <c r="AN69" s="8">
        <v>3.6909999999999998</v>
      </c>
      <c r="AO69" s="8">
        <v>8.8919999999999995</v>
      </c>
      <c r="AP69" s="8">
        <v>8.1809999999999992</v>
      </c>
      <c r="AQ69" s="8">
        <v>8.2439999999999998</v>
      </c>
      <c r="AS69" s="25"/>
      <c r="AX69" s="8">
        <v>340</v>
      </c>
      <c r="AY69" s="8" t="s">
        <v>272</v>
      </c>
      <c r="AZ69" s="8">
        <v>0</v>
      </c>
      <c r="BA69" s="8">
        <v>0</v>
      </c>
      <c r="BB69" s="8">
        <v>0</v>
      </c>
      <c r="BC69" s="8">
        <v>0.254</v>
      </c>
      <c r="BD69" s="8">
        <v>0.82899999999999996</v>
      </c>
      <c r="BE69" s="8">
        <v>1.4610000000000001</v>
      </c>
      <c r="BF69" s="8">
        <v>2.5750000000000002</v>
      </c>
      <c r="BG69" s="8">
        <v>4.5380000000000003</v>
      </c>
      <c r="BN69" s="8">
        <v>295</v>
      </c>
      <c r="BO69" s="8" t="s">
        <v>214</v>
      </c>
      <c r="BP69" s="8">
        <v>1E-3</v>
      </c>
      <c r="BQ69" s="8">
        <v>1E-3</v>
      </c>
      <c r="BR69" s="8">
        <v>0.42599999999999999</v>
      </c>
      <c r="BS69" s="8">
        <v>0.72299999999999998</v>
      </c>
      <c r="BT69" s="8">
        <v>1.226</v>
      </c>
      <c r="BU69" s="8">
        <v>0</v>
      </c>
      <c r="BV69" s="8">
        <v>0</v>
      </c>
      <c r="BW69" s="8">
        <v>0</v>
      </c>
      <c r="BY69" s="25"/>
      <c r="CT69" s="8">
        <v>78</v>
      </c>
      <c r="CU69" s="8" t="s">
        <v>173</v>
      </c>
      <c r="CV69" s="8">
        <v>1E-3</v>
      </c>
      <c r="CW69" s="8">
        <v>2E-3</v>
      </c>
      <c r="CX69" s="8">
        <v>5.0000000000000001E-3</v>
      </c>
      <c r="CY69" s="8">
        <v>0.01</v>
      </c>
      <c r="CZ69" s="8">
        <v>0.02</v>
      </c>
      <c r="DA69" s="8">
        <v>1.7000000000000001E-2</v>
      </c>
      <c r="DB69" s="8">
        <v>1.0999999999999999E-2</v>
      </c>
      <c r="DC69" s="8">
        <v>0</v>
      </c>
      <c r="DE69" s="25"/>
      <c r="DI69" s="27"/>
      <c r="DJ69" s="27"/>
      <c r="DK69" s="32"/>
      <c r="DL69" s="32"/>
      <c r="DM69" s="32"/>
      <c r="DN69" s="32"/>
      <c r="DO69" s="32"/>
      <c r="DP69" s="25"/>
      <c r="DT69" s="25"/>
      <c r="EZ69" s="25"/>
      <c r="FA69" s="25"/>
      <c r="FB69" s="25"/>
      <c r="FC69" s="25"/>
      <c r="FD69" s="25"/>
      <c r="FE69" s="25"/>
      <c r="FF69" s="25"/>
      <c r="FG69" s="25"/>
      <c r="FH69" s="25"/>
      <c r="FJ69" s="27"/>
      <c r="FK69" s="27"/>
      <c r="FL69" s="32"/>
      <c r="FM69" s="32"/>
      <c r="FN69" s="32"/>
      <c r="FO69" s="32"/>
      <c r="FP69" s="32"/>
      <c r="FQ69" s="25"/>
      <c r="GX69" s="27"/>
      <c r="GY69" s="27"/>
      <c r="GZ69" s="32"/>
      <c r="HA69" s="32"/>
      <c r="HB69" s="32"/>
      <c r="HC69" s="32"/>
      <c r="HD69" s="25"/>
      <c r="HH69" s="25"/>
      <c r="HU69" s="25"/>
      <c r="IR69" s="25"/>
    </row>
    <row r="70" spans="12:256" x14ac:dyDescent="0.45">
      <c r="R70" s="8">
        <v>253</v>
      </c>
      <c r="S70" s="8" t="s">
        <v>170</v>
      </c>
      <c r="T70" s="8">
        <v>7.0949999999999998</v>
      </c>
      <c r="U70" s="8">
        <v>11.734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C70" s="25"/>
      <c r="AH70" s="8">
        <v>248</v>
      </c>
      <c r="AI70" s="8" t="s">
        <v>231</v>
      </c>
      <c r="AJ70" s="8">
        <v>3.01</v>
      </c>
      <c r="AK70" s="8">
        <v>2.9670000000000001</v>
      </c>
      <c r="AL70" s="8">
        <v>2.8620000000000001</v>
      </c>
      <c r="AM70" s="8">
        <v>2.7640000000000002</v>
      </c>
      <c r="AN70" s="8">
        <v>2.6429999999999998</v>
      </c>
      <c r="AO70" s="8">
        <v>1.1020000000000001</v>
      </c>
      <c r="AP70" s="8">
        <v>1.0649999999999999</v>
      </c>
      <c r="AQ70" s="8">
        <v>0.63300000000000001</v>
      </c>
      <c r="AS70" s="25"/>
      <c r="AX70" s="8">
        <v>341</v>
      </c>
      <c r="AY70" s="8" t="s">
        <v>273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2.0960000000000001</v>
      </c>
      <c r="BN70" s="8">
        <v>296</v>
      </c>
      <c r="BO70" s="8" t="s">
        <v>142</v>
      </c>
      <c r="BP70" s="8">
        <v>1E-3</v>
      </c>
      <c r="BQ70" s="8">
        <v>1E-3</v>
      </c>
      <c r="BR70" s="8">
        <v>0.40699999999999997</v>
      </c>
      <c r="BS70" s="8">
        <v>0</v>
      </c>
      <c r="BT70" s="8">
        <v>0</v>
      </c>
      <c r="BU70" s="8">
        <v>0</v>
      </c>
      <c r="BV70" s="8">
        <v>0</v>
      </c>
      <c r="BW70" s="8">
        <v>0</v>
      </c>
      <c r="BX70" s="25"/>
      <c r="BY70" s="25"/>
      <c r="CT70" s="8">
        <v>82</v>
      </c>
      <c r="CU70" s="8" t="s">
        <v>182</v>
      </c>
      <c r="CV70" s="8">
        <v>0</v>
      </c>
      <c r="CW70" s="8">
        <v>0</v>
      </c>
      <c r="CX70" s="8">
        <v>1E-3</v>
      </c>
      <c r="CY70" s="8">
        <v>1E-3</v>
      </c>
      <c r="CZ70" s="8">
        <v>1E-3</v>
      </c>
      <c r="DA70" s="8">
        <v>1E-3</v>
      </c>
      <c r="DB70" s="8">
        <v>1E-3</v>
      </c>
      <c r="DC70" s="8">
        <v>0</v>
      </c>
      <c r="DE70" s="25"/>
      <c r="DI70" s="27"/>
      <c r="DJ70" s="27"/>
      <c r="DK70" s="32"/>
      <c r="DL70" s="32"/>
      <c r="DM70" s="32"/>
      <c r="DN70" s="32"/>
      <c r="DO70" s="32"/>
      <c r="DP70" s="25"/>
      <c r="DT70" s="25"/>
      <c r="FH70" s="35"/>
      <c r="FL70" s="25"/>
      <c r="FM70" s="25"/>
      <c r="FN70" s="25"/>
      <c r="FO70" s="25"/>
      <c r="FP70" s="25"/>
      <c r="FQ70" s="25"/>
      <c r="GX70" s="27"/>
      <c r="GY70" s="27"/>
      <c r="GZ70" s="32"/>
      <c r="HA70" s="32"/>
      <c r="HB70" s="32"/>
      <c r="HC70" s="32"/>
      <c r="HD70" s="25"/>
      <c r="HH70" s="25"/>
      <c r="HU70" s="25"/>
      <c r="IN70" s="25"/>
      <c r="IO70" s="25"/>
      <c r="IP70" s="25"/>
      <c r="IQ70" s="25"/>
      <c r="IR70" s="25"/>
    </row>
    <row r="71" spans="12:256" x14ac:dyDescent="0.45">
      <c r="R71" s="8">
        <v>264</v>
      </c>
      <c r="S71" s="8" t="s">
        <v>243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1.2429999999999999</v>
      </c>
      <c r="AA71" s="8">
        <v>0</v>
      </c>
      <c r="AC71" s="25"/>
      <c r="AH71" s="8">
        <v>250</v>
      </c>
      <c r="AI71" s="8" t="s">
        <v>234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9.2629999999999999</v>
      </c>
      <c r="AP71" s="8">
        <v>0.104</v>
      </c>
      <c r="AQ71" s="8">
        <v>6.0860000000000003</v>
      </c>
      <c r="AR71" s="25"/>
      <c r="AS71" s="25"/>
      <c r="AX71" s="8">
        <v>342</v>
      </c>
      <c r="AY71" s="8" t="s">
        <v>274</v>
      </c>
      <c r="AZ71" s="8">
        <v>1.6E-2</v>
      </c>
      <c r="BA71" s="8">
        <v>2.9000000000000001E-2</v>
      </c>
      <c r="BB71" s="8">
        <v>7.0999999999999994E-2</v>
      </c>
      <c r="BC71" s="8">
        <v>0.112</v>
      </c>
      <c r="BD71" s="8">
        <v>0.14199999999999999</v>
      </c>
      <c r="BE71" s="8">
        <v>0.14299999999999999</v>
      </c>
      <c r="BF71" s="8">
        <v>0.11799999999999999</v>
      </c>
      <c r="BG71" s="8">
        <v>0.13700000000000001</v>
      </c>
      <c r="BN71" s="8">
        <v>301</v>
      </c>
      <c r="BO71" s="8" t="s">
        <v>109</v>
      </c>
      <c r="BP71" s="8">
        <v>0.76500000000000001</v>
      </c>
      <c r="BQ71" s="8">
        <v>0.38900000000000001</v>
      </c>
      <c r="BR71" s="8">
        <v>0</v>
      </c>
      <c r="BS71" s="8">
        <v>0</v>
      </c>
      <c r="BT71" s="8">
        <v>8.2200000000000006</v>
      </c>
      <c r="BU71" s="8">
        <v>16.87</v>
      </c>
      <c r="BV71" s="8">
        <v>0</v>
      </c>
      <c r="BW71" s="8">
        <v>0</v>
      </c>
      <c r="BX71" s="25"/>
      <c r="BY71" s="25"/>
      <c r="CT71" s="8">
        <v>100</v>
      </c>
      <c r="CU71" s="8" t="s">
        <v>96</v>
      </c>
      <c r="CV71" s="8">
        <v>2E-3</v>
      </c>
      <c r="CW71" s="8">
        <v>1.4999999999999999E-2</v>
      </c>
      <c r="CX71" s="8">
        <v>4.1000000000000002E-2</v>
      </c>
      <c r="CY71" s="8">
        <v>9.4E-2</v>
      </c>
      <c r="CZ71" s="8">
        <v>0.108</v>
      </c>
      <c r="DA71" s="8">
        <v>9.5000000000000001E-2</v>
      </c>
      <c r="DB71" s="8">
        <v>6.8000000000000005E-2</v>
      </c>
      <c r="DC71" s="8">
        <v>1.6E-2</v>
      </c>
      <c r="DE71" s="25"/>
      <c r="DI71" s="27"/>
      <c r="DJ71" s="27"/>
      <c r="DK71" s="32"/>
      <c r="DL71" s="32"/>
      <c r="DM71" s="32"/>
      <c r="DN71" s="32"/>
      <c r="DO71" s="32"/>
      <c r="DP71" s="25"/>
      <c r="DT71" s="25"/>
      <c r="FH71" s="35"/>
      <c r="FL71" s="25"/>
      <c r="FM71" s="25"/>
      <c r="FN71" s="25"/>
      <c r="FO71" s="25"/>
      <c r="FP71" s="25"/>
      <c r="FQ71" s="25"/>
      <c r="GX71" s="27"/>
      <c r="GY71" s="27"/>
      <c r="GZ71" s="32"/>
      <c r="HA71" s="32"/>
      <c r="HB71" s="32"/>
      <c r="HC71" s="32"/>
      <c r="HD71" s="25"/>
      <c r="HH71" s="25"/>
      <c r="HU71" s="25"/>
      <c r="IR71" s="25"/>
    </row>
    <row r="72" spans="12:256" x14ac:dyDescent="0.45">
      <c r="R72" s="8">
        <v>356</v>
      </c>
      <c r="S72" s="8" t="s">
        <v>86</v>
      </c>
      <c r="T72" s="8">
        <v>0</v>
      </c>
      <c r="U72" s="8">
        <v>0</v>
      </c>
      <c r="V72" s="8">
        <v>0</v>
      </c>
      <c r="W72" s="8">
        <v>0.28799999999999998</v>
      </c>
      <c r="X72" s="8">
        <v>0.95499999999999996</v>
      </c>
      <c r="Y72" s="8">
        <v>0.17699999999999999</v>
      </c>
      <c r="Z72" s="8">
        <v>0</v>
      </c>
      <c r="AA72" s="8">
        <v>0.47799999999999998</v>
      </c>
      <c r="AB72" s="25"/>
      <c r="AC72" s="25"/>
      <c r="AH72" s="8">
        <v>257</v>
      </c>
      <c r="AI72" s="8" t="s">
        <v>107</v>
      </c>
      <c r="AJ72" s="8">
        <v>2.5999999999999999E-2</v>
      </c>
      <c r="AK72" s="8">
        <v>2.5999999999999999E-2</v>
      </c>
      <c r="AL72" s="8">
        <v>3.1E-2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X72" s="8">
        <v>359</v>
      </c>
      <c r="AY72" s="8" t="s">
        <v>76</v>
      </c>
      <c r="AZ72" s="8">
        <v>5.0000000000000001E-3</v>
      </c>
      <c r="BA72" s="8">
        <v>0.01</v>
      </c>
      <c r="BB72" s="8">
        <v>0.03</v>
      </c>
      <c r="BC72" s="8">
        <v>6.7000000000000004E-2</v>
      </c>
      <c r="BD72" s="8">
        <v>0.13200000000000001</v>
      </c>
      <c r="BE72" s="8">
        <v>0.16400000000000001</v>
      </c>
      <c r="BF72" s="8">
        <v>0.19800000000000001</v>
      </c>
      <c r="BG72" s="8">
        <v>0.20699999999999999</v>
      </c>
      <c r="BN72" s="8">
        <v>302</v>
      </c>
      <c r="BO72" s="8" t="s">
        <v>116</v>
      </c>
      <c r="BP72" s="8">
        <v>1.8129999999999999</v>
      </c>
      <c r="BQ72" s="8">
        <v>0.92100000000000004</v>
      </c>
      <c r="BR72" s="8">
        <v>0</v>
      </c>
      <c r="BS72" s="8">
        <v>0</v>
      </c>
      <c r="BT72" s="8">
        <v>0</v>
      </c>
      <c r="BU72" s="8">
        <v>0</v>
      </c>
      <c r="BV72" s="8">
        <v>41.070999999999998</v>
      </c>
      <c r="BW72" s="8">
        <v>65.63</v>
      </c>
      <c r="CT72" s="8">
        <v>101</v>
      </c>
      <c r="CU72" s="8" t="s">
        <v>104</v>
      </c>
      <c r="CV72" s="8">
        <v>0</v>
      </c>
      <c r="CW72" s="8">
        <v>0</v>
      </c>
      <c r="CX72" s="8">
        <v>1.0999999999999999E-2</v>
      </c>
      <c r="CY72" s="8">
        <v>3.3000000000000002E-2</v>
      </c>
      <c r="CZ72" s="8">
        <v>7.8E-2</v>
      </c>
      <c r="DA72" s="8">
        <v>8.1000000000000003E-2</v>
      </c>
      <c r="DB72" s="8">
        <v>0.122</v>
      </c>
      <c r="DC72" s="8">
        <v>0.22800000000000001</v>
      </c>
      <c r="DE72" s="25"/>
      <c r="DI72" s="27"/>
      <c r="DJ72" s="27"/>
      <c r="DK72" s="32"/>
      <c r="DL72" s="32"/>
      <c r="DM72" s="32"/>
      <c r="DN72" s="32"/>
      <c r="DO72" s="32"/>
      <c r="DP72" s="25"/>
      <c r="DT72" s="25"/>
      <c r="EZ72" s="35"/>
      <c r="FA72" s="35"/>
      <c r="FB72" s="35"/>
      <c r="FC72" s="35"/>
      <c r="FD72" s="35"/>
      <c r="FE72" s="35"/>
      <c r="FF72" s="35"/>
      <c r="FG72" s="35"/>
      <c r="FH72" s="35"/>
      <c r="FQ72" s="25"/>
      <c r="GX72" s="27"/>
      <c r="GY72" s="27"/>
      <c r="GZ72" s="32"/>
      <c r="HA72" s="32"/>
      <c r="HB72" s="32"/>
      <c r="HC72" s="32"/>
      <c r="HD72" s="25"/>
      <c r="HH72" s="25"/>
      <c r="HU72" s="25"/>
      <c r="IR72" s="25"/>
    </row>
    <row r="73" spans="12:256" x14ac:dyDescent="0.45">
      <c r="R73" s="8">
        <v>358</v>
      </c>
      <c r="S73" s="8" t="s">
        <v>39</v>
      </c>
      <c r="T73" s="8">
        <v>2E-3</v>
      </c>
      <c r="U73" s="8">
        <v>0.01</v>
      </c>
      <c r="V73" s="8">
        <v>0.02</v>
      </c>
      <c r="W73" s="8">
        <v>4.4999999999999998E-2</v>
      </c>
      <c r="X73" s="8">
        <v>0.128</v>
      </c>
      <c r="Y73" s="8">
        <v>0.03</v>
      </c>
      <c r="Z73" s="8">
        <v>0</v>
      </c>
      <c r="AA73" s="8">
        <v>2E-3</v>
      </c>
      <c r="AC73" s="25"/>
      <c r="AH73" s="8">
        <v>258</v>
      </c>
      <c r="AI73" s="8" t="s">
        <v>106</v>
      </c>
      <c r="AJ73" s="8">
        <v>0.73699999999999999</v>
      </c>
      <c r="AK73" s="8">
        <v>0.73699999999999999</v>
      </c>
      <c r="AL73" s="8">
        <v>0.90800000000000003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X73" s="8">
        <v>381</v>
      </c>
      <c r="AY73" s="8" t="s">
        <v>275</v>
      </c>
      <c r="AZ73" s="8">
        <v>0</v>
      </c>
      <c r="BA73" s="8">
        <v>0.13600000000000001</v>
      </c>
      <c r="BB73" s="8">
        <v>1.3780000000000001</v>
      </c>
      <c r="BC73" s="8">
        <v>2.1909999999999998</v>
      </c>
      <c r="BD73" s="8">
        <v>2.379</v>
      </c>
      <c r="BE73" s="8">
        <v>2.2490000000000001</v>
      </c>
      <c r="BF73" s="8">
        <v>2.7789999999999999</v>
      </c>
      <c r="BG73" s="8">
        <v>2.4</v>
      </c>
      <c r="BN73" s="8">
        <v>303</v>
      </c>
      <c r="BO73" s="8" t="s">
        <v>110</v>
      </c>
      <c r="BP73" s="8">
        <v>0</v>
      </c>
      <c r="BQ73" s="8">
        <v>0</v>
      </c>
      <c r="BR73" s="8">
        <v>0</v>
      </c>
      <c r="BS73" s="8">
        <v>0</v>
      </c>
      <c r="BT73" s="8">
        <v>0</v>
      </c>
      <c r="BU73" s="8">
        <v>0</v>
      </c>
      <c r="BV73" s="8">
        <v>0</v>
      </c>
      <c r="BW73" s="8">
        <v>8.3119999999999994</v>
      </c>
      <c r="CT73" s="8">
        <v>105</v>
      </c>
      <c r="CU73" s="8" t="s">
        <v>209</v>
      </c>
      <c r="CV73" s="8">
        <v>1E-3</v>
      </c>
      <c r="CW73" s="8">
        <v>2E-3</v>
      </c>
      <c r="CX73" s="8">
        <v>4.0000000000000001E-3</v>
      </c>
      <c r="CY73" s="8">
        <v>8.0000000000000002E-3</v>
      </c>
      <c r="CZ73" s="8">
        <v>1.4999999999999999E-2</v>
      </c>
      <c r="DA73" s="8">
        <v>1.2E-2</v>
      </c>
      <c r="DB73" s="8">
        <v>8.0000000000000002E-3</v>
      </c>
      <c r="DC73" s="8">
        <v>0</v>
      </c>
      <c r="DE73" s="25"/>
      <c r="DI73" s="27"/>
      <c r="DJ73" s="27"/>
      <c r="DK73" s="32"/>
      <c r="DL73" s="32"/>
      <c r="DM73" s="32"/>
      <c r="DN73" s="32"/>
      <c r="DO73" s="32"/>
      <c r="DP73" s="25"/>
      <c r="DT73" s="25"/>
      <c r="FL73" s="25"/>
      <c r="FM73" s="25"/>
      <c r="FN73" s="25"/>
      <c r="FO73" s="25"/>
      <c r="FP73" s="25"/>
      <c r="FQ73" s="25"/>
      <c r="GX73" s="27"/>
      <c r="GY73" s="27"/>
      <c r="GZ73" s="32"/>
      <c r="HA73" s="32"/>
      <c r="HB73" s="32"/>
      <c r="HC73" s="32"/>
      <c r="HD73" s="25"/>
      <c r="HH73" s="25"/>
      <c r="HU73" s="25"/>
      <c r="IR73" s="25"/>
    </row>
    <row r="74" spans="12:256" x14ac:dyDescent="0.45">
      <c r="R74" s="8">
        <v>363</v>
      </c>
      <c r="S74" s="8" t="s">
        <v>277</v>
      </c>
      <c r="T74" s="8">
        <v>0</v>
      </c>
      <c r="U74" s="8">
        <v>0</v>
      </c>
      <c r="V74" s="8">
        <v>0</v>
      </c>
      <c r="W74" s="8">
        <v>0.41099999999999998</v>
      </c>
      <c r="X74" s="8">
        <v>0</v>
      </c>
      <c r="Y74" s="8">
        <v>0.73799999999999999</v>
      </c>
      <c r="Z74" s="8">
        <v>1.6E-2</v>
      </c>
      <c r="AA74" s="8">
        <v>0</v>
      </c>
      <c r="AC74" s="25"/>
      <c r="AH74" s="8">
        <v>357</v>
      </c>
      <c r="AI74" s="8" t="s">
        <v>66</v>
      </c>
      <c r="AJ74" s="8">
        <v>0.123</v>
      </c>
      <c r="AK74" s="8">
        <v>0.33300000000000002</v>
      </c>
      <c r="AL74" s="8">
        <v>0.104</v>
      </c>
      <c r="AM74" s="8">
        <v>0</v>
      </c>
      <c r="AN74" s="8">
        <v>0.64200000000000002</v>
      </c>
      <c r="AO74" s="8">
        <v>1.579</v>
      </c>
      <c r="AP74" s="8">
        <v>0.11</v>
      </c>
      <c r="AQ74" s="8">
        <v>0.90600000000000003</v>
      </c>
      <c r="AX74" s="8">
        <v>382</v>
      </c>
      <c r="AY74" s="8" t="s">
        <v>20</v>
      </c>
      <c r="AZ74" s="8">
        <v>2.7149999999999999</v>
      </c>
      <c r="BA74" s="8">
        <v>2.4950000000000001</v>
      </c>
      <c r="BB74" s="8">
        <v>1.0999999999999999E-2</v>
      </c>
      <c r="BC74" s="8">
        <v>0</v>
      </c>
      <c r="BD74" s="8">
        <v>0</v>
      </c>
      <c r="BE74" s="8">
        <v>0.03</v>
      </c>
      <c r="BF74" s="8">
        <v>6.2E-2</v>
      </c>
      <c r="BG74" s="8">
        <v>4.2379999999999995</v>
      </c>
      <c r="BN74" s="8">
        <v>307</v>
      </c>
      <c r="BO74" s="8" t="s">
        <v>19</v>
      </c>
      <c r="BP74" s="8">
        <v>36.880000000000003</v>
      </c>
      <c r="BQ74" s="8">
        <v>40.966000000000001</v>
      </c>
      <c r="BR74" s="8">
        <v>40.515000000000001</v>
      </c>
      <c r="BS74" s="8">
        <v>34.726999999999997</v>
      </c>
      <c r="BT74" s="8">
        <v>20.670999999999999</v>
      </c>
      <c r="BU74" s="8">
        <v>6.3120000000000003</v>
      </c>
      <c r="BV74" s="8">
        <v>7.22</v>
      </c>
      <c r="BW74" s="8">
        <v>0</v>
      </c>
      <c r="CT74" s="8">
        <v>113</v>
      </c>
      <c r="CU74" s="8" t="s">
        <v>115</v>
      </c>
      <c r="CV74" s="8">
        <v>1.7999999999999999E-2</v>
      </c>
      <c r="CW74" s="8">
        <v>1.4999999999999999E-2</v>
      </c>
      <c r="CX74" s="8">
        <v>1.2E-2</v>
      </c>
      <c r="CY74" s="8">
        <v>7.0000000000000001E-3</v>
      </c>
      <c r="CZ74" s="8">
        <v>4.0000000000000001E-3</v>
      </c>
      <c r="DA74" s="8">
        <v>0</v>
      </c>
      <c r="DB74" s="8">
        <v>0</v>
      </c>
      <c r="DC74" s="8">
        <v>0</v>
      </c>
      <c r="DE74" s="25"/>
      <c r="DI74" s="27"/>
      <c r="DJ74" s="27"/>
      <c r="DK74" s="32"/>
      <c r="DL74" s="32"/>
      <c r="DM74" s="32"/>
      <c r="DN74" s="32"/>
      <c r="DO74" s="32"/>
      <c r="DP74" s="25"/>
      <c r="DT74" s="25"/>
      <c r="FL74" s="25"/>
      <c r="FM74" s="25"/>
      <c r="FN74" s="25"/>
      <c r="FO74" s="25"/>
      <c r="FP74" s="25"/>
      <c r="FQ74" s="25"/>
      <c r="GX74" s="27"/>
      <c r="GY74" s="27"/>
      <c r="GZ74" s="32"/>
      <c r="HA74" s="32"/>
      <c r="HB74" s="32"/>
      <c r="HC74" s="32"/>
      <c r="HD74" s="25"/>
      <c r="HH74" s="25"/>
      <c r="HT74" s="25"/>
      <c r="HU74" s="25"/>
      <c r="IR74" s="25"/>
    </row>
    <row r="75" spans="12:256" x14ac:dyDescent="0.45"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25"/>
      <c r="AC75" s="25"/>
      <c r="AH75" s="8">
        <v>360</v>
      </c>
      <c r="AI75" s="8" t="s">
        <v>52</v>
      </c>
      <c r="AJ75" s="8">
        <v>0.86699999999999999</v>
      </c>
      <c r="AK75" s="8">
        <v>1.9E-2</v>
      </c>
      <c r="AL75" s="8">
        <v>1.278</v>
      </c>
      <c r="AM75" s="8">
        <v>0.33400000000000002</v>
      </c>
      <c r="AN75" s="8">
        <v>0.33</v>
      </c>
      <c r="AO75" s="8">
        <v>4.2670000000000003</v>
      </c>
      <c r="AP75" s="8">
        <v>4.7409999999999997</v>
      </c>
      <c r="AQ75" s="8">
        <v>4.5659999999999998</v>
      </c>
      <c r="AX75" s="8">
        <v>383</v>
      </c>
      <c r="AY75" s="8" t="s">
        <v>36</v>
      </c>
      <c r="AZ75" s="8">
        <v>1E-3</v>
      </c>
      <c r="BA75" s="8">
        <v>1.4999999999999999E-2</v>
      </c>
      <c r="BB75" s="8">
        <v>2.5000000000000001E-2</v>
      </c>
      <c r="BC75" s="8">
        <v>4.8000000000000001E-2</v>
      </c>
      <c r="BD75" s="8">
        <v>0.17699999999999999</v>
      </c>
      <c r="BE75" s="8">
        <v>8.9999999999999993E-3</v>
      </c>
      <c r="BF75" s="8">
        <v>0</v>
      </c>
      <c r="BG75" s="8">
        <v>0.02</v>
      </c>
      <c r="BN75" s="8">
        <v>308</v>
      </c>
      <c r="BO75" s="8" t="s">
        <v>35</v>
      </c>
      <c r="BP75" s="8">
        <v>85.757000000000005</v>
      </c>
      <c r="BQ75" s="8">
        <v>95.41</v>
      </c>
      <c r="BR75" s="8">
        <v>94.527000000000001</v>
      </c>
      <c r="BS75" s="8">
        <v>89.802000000000007</v>
      </c>
      <c r="BT75" s="8">
        <v>91.554000000000002</v>
      </c>
      <c r="BU75" s="8">
        <v>94.114999999999995</v>
      </c>
      <c r="BV75" s="8">
        <v>54.603999999999999</v>
      </c>
      <c r="BW75" s="8">
        <v>0</v>
      </c>
      <c r="CT75" s="8">
        <v>116</v>
      </c>
      <c r="CU75" s="8" t="s">
        <v>360</v>
      </c>
      <c r="CV75" s="8">
        <v>0</v>
      </c>
      <c r="CW75" s="8">
        <v>0</v>
      </c>
      <c r="CX75" s="8">
        <v>7.2999999999999995E-2</v>
      </c>
      <c r="CY75" s="8">
        <v>7.2999999999999995E-2</v>
      </c>
      <c r="CZ75" s="8">
        <v>7.2999999999999995E-2</v>
      </c>
      <c r="DA75" s="8">
        <v>7.2999999999999995E-2</v>
      </c>
      <c r="DB75" s="8">
        <v>7.2999999999999995E-2</v>
      </c>
      <c r="DC75" s="8">
        <v>0</v>
      </c>
      <c r="DE75" s="25"/>
      <c r="DI75" s="27"/>
      <c r="DJ75" s="27"/>
      <c r="DK75" s="32"/>
      <c r="DL75" s="32"/>
      <c r="DM75" s="32"/>
      <c r="DN75" s="32"/>
      <c r="DO75" s="32"/>
      <c r="DP75" s="25"/>
      <c r="DT75" s="25"/>
      <c r="GX75" s="27"/>
      <c r="GY75" s="27"/>
      <c r="GZ75" s="32"/>
      <c r="HA75" s="32"/>
      <c r="HB75" s="32"/>
      <c r="HC75" s="32"/>
      <c r="HD75" s="25"/>
      <c r="HH75" s="25"/>
      <c r="HT75" s="25"/>
      <c r="HU75" s="25"/>
      <c r="IN75" s="25"/>
      <c r="IO75" s="25"/>
      <c r="IP75" s="25"/>
      <c r="IQ75" s="25"/>
      <c r="IR75" s="25"/>
    </row>
    <row r="76" spans="12:256" x14ac:dyDescent="0.45">
      <c r="R76" s="36"/>
      <c r="S76" s="36"/>
      <c r="T76" s="36"/>
      <c r="U76" s="36"/>
      <c r="V76" s="36"/>
      <c r="W76" s="36"/>
      <c r="X76" s="36"/>
      <c r="Y76" s="36"/>
      <c r="Z76" s="36"/>
      <c r="AA76" s="36"/>
      <c r="AH76" s="8">
        <v>368</v>
      </c>
      <c r="AI76" s="8" t="s">
        <v>278</v>
      </c>
      <c r="AJ76" s="8">
        <v>0</v>
      </c>
      <c r="AK76" s="8">
        <v>0</v>
      </c>
      <c r="AL76" s="8">
        <v>0</v>
      </c>
      <c r="AM76" s="8">
        <v>0</v>
      </c>
      <c r="AN76" s="8">
        <v>4.7620000000000005</v>
      </c>
      <c r="AO76" s="8">
        <v>1.0429999999999999</v>
      </c>
      <c r="AP76" s="8">
        <v>0</v>
      </c>
      <c r="AQ76" s="8">
        <v>0</v>
      </c>
      <c r="AX76" s="8">
        <v>384</v>
      </c>
      <c r="AY76" s="8" t="s">
        <v>276</v>
      </c>
      <c r="AZ76" s="8">
        <v>1E-3</v>
      </c>
      <c r="BA76" s="8">
        <v>0</v>
      </c>
      <c r="BB76" s="8">
        <v>0</v>
      </c>
      <c r="BC76" s="8">
        <v>0</v>
      </c>
      <c r="BD76" s="8">
        <v>2E-3</v>
      </c>
      <c r="BE76" s="8">
        <v>0</v>
      </c>
      <c r="BF76" s="8">
        <v>0</v>
      </c>
      <c r="BG76" s="8">
        <v>0</v>
      </c>
      <c r="BN76" s="8">
        <v>309</v>
      </c>
      <c r="BO76" s="8" t="s">
        <v>147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38.564</v>
      </c>
      <c r="CT76" s="8">
        <v>120</v>
      </c>
      <c r="CU76" s="8" t="s">
        <v>54</v>
      </c>
      <c r="CV76" s="8">
        <v>0</v>
      </c>
      <c r="CW76" s="8">
        <v>0</v>
      </c>
      <c r="CX76" s="8">
        <v>0.214</v>
      </c>
      <c r="CY76" s="8">
        <v>0.35299999999999998</v>
      </c>
      <c r="CZ76" s="8">
        <v>0.73599999999999999</v>
      </c>
      <c r="DA76" s="8">
        <v>0.92900000000000005</v>
      </c>
      <c r="DB76" s="8">
        <v>0.96</v>
      </c>
      <c r="DC76" s="8">
        <v>1.048</v>
      </c>
      <c r="DE76" s="25"/>
      <c r="DI76" s="27"/>
      <c r="DJ76" s="27"/>
      <c r="DK76" s="32"/>
      <c r="DL76" s="32"/>
      <c r="DM76" s="32"/>
      <c r="DN76" s="32"/>
      <c r="DO76" s="32"/>
      <c r="DP76" s="25"/>
      <c r="DT76" s="25"/>
      <c r="GX76" s="27"/>
      <c r="GY76" s="27"/>
      <c r="GZ76" s="32"/>
      <c r="HA76" s="32"/>
      <c r="HB76" s="32"/>
      <c r="HC76" s="32"/>
      <c r="HD76" s="25"/>
      <c r="HH76" s="25"/>
    </row>
    <row r="77" spans="12:256" x14ac:dyDescent="0.45">
      <c r="R77" s="36"/>
      <c r="S77" s="36"/>
      <c r="T77" s="36"/>
      <c r="U77" s="36"/>
      <c r="V77" s="36"/>
      <c r="W77" s="36"/>
      <c r="X77" s="36"/>
      <c r="Y77" s="36"/>
      <c r="Z77" s="36"/>
      <c r="AA77" s="36"/>
      <c r="AH77" s="8">
        <v>370</v>
      </c>
      <c r="AI77" s="8" t="s">
        <v>279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3.7410000000000001</v>
      </c>
      <c r="AQ77" s="8">
        <v>21.754999999999999</v>
      </c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N77" s="8">
        <v>311</v>
      </c>
      <c r="BO77" s="8" t="s">
        <v>151</v>
      </c>
      <c r="BP77" s="8">
        <v>0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42.914000000000001</v>
      </c>
      <c r="BW77" s="8">
        <v>0</v>
      </c>
      <c r="CT77" s="8">
        <v>121</v>
      </c>
      <c r="CU77" s="8" t="s">
        <v>41</v>
      </c>
      <c r="CV77" s="8">
        <v>0</v>
      </c>
      <c r="CW77" s="8">
        <v>1.4E-2</v>
      </c>
      <c r="CX77" s="8">
        <v>1.4E-2</v>
      </c>
      <c r="CY77" s="8">
        <v>3.3000000000000002E-2</v>
      </c>
      <c r="CZ77" s="8">
        <v>3.2000000000000001E-2</v>
      </c>
      <c r="DA77" s="8">
        <v>3.2000000000000001E-2</v>
      </c>
      <c r="DB77" s="8">
        <v>3.1E-2</v>
      </c>
      <c r="DC77" s="8">
        <v>0.03</v>
      </c>
      <c r="DE77" s="25"/>
      <c r="DI77" s="27"/>
      <c r="DJ77" s="27"/>
      <c r="DK77" s="32"/>
      <c r="DL77" s="32"/>
      <c r="DM77" s="32"/>
      <c r="DN77" s="32"/>
      <c r="DO77" s="32"/>
      <c r="DP77" s="25"/>
      <c r="DT77" s="25"/>
      <c r="GX77" s="27"/>
      <c r="GY77" s="27"/>
      <c r="GZ77" s="32"/>
      <c r="HA77" s="32"/>
      <c r="HB77" s="32"/>
      <c r="HC77" s="32"/>
      <c r="HD77" s="25"/>
      <c r="HH77" s="25"/>
    </row>
    <row r="78" spans="12:256" x14ac:dyDescent="0.45">
      <c r="R78" s="36"/>
      <c r="S78" s="36"/>
      <c r="T78" s="36"/>
      <c r="U78" s="36"/>
      <c r="V78" s="36"/>
      <c r="W78" s="36"/>
      <c r="X78" s="36"/>
      <c r="Y78" s="36"/>
      <c r="Z78" s="36"/>
      <c r="AA78" s="36"/>
      <c r="AH78" s="8">
        <v>372</v>
      </c>
      <c r="AI78" s="8" t="s">
        <v>280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19.53</v>
      </c>
      <c r="AP78" s="8">
        <v>16.975999999999999</v>
      </c>
      <c r="AQ78" s="8">
        <v>2.6560000000000001</v>
      </c>
      <c r="BN78" s="8">
        <v>312</v>
      </c>
      <c r="BO78" s="8" t="s">
        <v>156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0</v>
      </c>
      <c r="BV78" s="8">
        <v>0</v>
      </c>
      <c r="BW78" s="8">
        <v>37.738</v>
      </c>
      <c r="CT78" s="8">
        <v>122</v>
      </c>
      <c r="CU78" s="8" t="s">
        <v>27</v>
      </c>
      <c r="CV78" s="8">
        <v>4.0000000000000001E-3</v>
      </c>
      <c r="CW78" s="8">
        <v>4.0000000000000001E-3</v>
      </c>
      <c r="CX78" s="8">
        <v>4.0000000000000001E-3</v>
      </c>
      <c r="CY78" s="8">
        <v>4.0000000000000001E-3</v>
      </c>
      <c r="CZ78" s="8">
        <v>0</v>
      </c>
      <c r="DA78" s="8">
        <v>0</v>
      </c>
      <c r="DB78" s="8">
        <v>0</v>
      </c>
      <c r="DC78" s="8">
        <v>0</v>
      </c>
      <c r="DE78" s="25"/>
      <c r="DI78" s="27"/>
      <c r="DJ78" s="27"/>
      <c r="DK78" s="32"/>
      <c r="DL78" s="32"/>
      <c r="DM78" s="32"/>
      <c r="DN78" s="32"/>
      <c r="DO78" s="32"/>
      <c r="DP78" s="25"/>
      <c r="DT78" s="25"/>
      <c r="GX78" s="27"/>
      <c r="GY78" s="27"/>
      <c r="GZ78" s="32"/>
      <c r="HA78" s="32"/>
      <c r="HB78" s="32"/>
      <c r="HC78" s="32"/>
      <c r="HD78" s="25"/>
      <c r="HH78" s="25"/>
    </row>
    <row r="79" spans="12:256" x14ac:dyDescent="0.45">
      <c r="R79" s="36"/>
      <c r="S79" s="36"/>
      <c r="T79" s="36"/>
      <c r="U79" s="36"/>
      <c r="V79" s="36"/>
      <c r="W79" s="36"/>
      <c r="X79" s="36"/>
      <c r="Y79" s="36"/>
      <c r="Z79" s="36"/>
      <c r="AA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BN79" s="8">
        <v>313</v>
      </c>
      <c r="BO79" s="8" t="s">
        <v>160</v>
      </c>
      <c r="BP79" s="8">
        <v>0</v>
      </c>
      <c r="BQ79" s="8">
        <v>0</v>
      </c>
      <c r="BR79" s="8">
        <v>0</v>
      </c>
      <c r="BS79" s="8">
        <v>5.3</v>
      </c>
      <c r="BT79" s="8">
        <v>15.632999999999999</v>
      </c>
      <c r="BU79" s="8">
        <v>24.643999999999998</v>
      </c>
      <c r="BV79" s="8">
        <v>0</v>
      </c>
      <c r="BW79" s="8">
        <v>0</v>
      </c>
      <c r="CT79" s="8">
        <v>137</v>
      </c>
      <c r="CU79" s="8" t="s">
        <v>61</v>
      </c>
      <c r="CV79" s="8">
        <v>0.82199999999999995</v>
      </c>
      <c r="CW79" s="8">
        <v>0.7</v>
      </c>
      <c r="CX79" s="8">
        <v>0.70299999999999996</v>
      </c>
      <c r="CY79" s="8">
        <v>0.437</v>
      </c>
      <c r="CZ79" s="8">
        <v>0.224</v>
      </c>
      <c r="DA79" s="8">
        <v>1E-3</v>
      </c>
      <c r="DB79" s="8">
        <v>0</v>
      </c>
      <c r="DC79" s="8">
        <v>0</v>
      </c>
      <c r="DE79" s="25"/>
      <c r="DI79" s="27"/>
      <c r="DJ79" s="27"/>
      <c r="DK79" s="32"/>
      <c r="DL79" s="32"/>
      <c r="DM79" s="32"/>
      <c r="DN79" s="32"/>
      <c r="DO79" s="32"/>
      <c r="DP79" s="25"/>
      <c r="DT79" s="25"/>
      <c r="GX79" s="27"/>
      <c r="GY79" s="27"/>
      <c r="GZ79" s="32"/>
      <c r="HA79" s="32"/>
      <c r="HB79" s="32"/>
      <c r="HC79" s="32"/>
      <c r="HD79" s="25"/>
      <c r="HH79" s="25"/>
    </row>
    <row r="80" spans="12:256" x14ac:dyDescent="0.45">
      <c r="R80" s="36"/>
      <c r="S80" s="36"/>
      <c r="T80" s="36"/>
      <c r="U80" s="36"/>
      <c r="V80" s="36"/>
      <c r="W80" s="36"/>
      <c r="X80" s="36"/>
      <c r="Y80" s="36"/>
      <c r="Z80" s="36"/>
      <c r="AA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BN80" s="8">
        <v>315</v>
      </c>
      <c r="BO80" s="8" t="s">
        <v>192</v>
      </c>
      <c r="BP80" s="8">
        <v>0.33600000000000002</v>
      </c>
      <c r="BQ80" s="8">
        <v>0.56399999999999995</v>
      </c>
      <c r="BR80" s="8">
        <v>0.94499999999999995</v>
      </c>
      <c r="BS80" s="8">
        <v>1.58</v>
      </c>
      <c r="BT80" s="8">
        <v>2.633</v>
      </c>
      <c r="BU80" s="8">
        <v>3.7309999999999999</v>
      </c>
      <c r="BV80" s="8">
        <v>1.048</v>
      </c>
      <c r="BW80" s="8">
        <v>0</v>
      </c>
      <c r="CT80" s="8">
        <v>138</v>
      </c>
      <c r="CU80" s="8" t="s">
        <v>72</v>
      </c>
      <c r="CV80" s="8">
        <v>0</v>
      </c>
      <c r="CW80" s="8">
        <v>2.9000000000000001E-2</v>
      </c>
      <c r="CX80" s="8">
        <v>0.30499999999999999</v>
      </c>
      <c r="CY80" s="8">
        <v>0.85499999999999998</v>
      </c>
      <c r="CZ80" s="8">
        <v>1.405</v>
      </c>
      <c r="DA80" s="8">
        <v>1.9569999999999999</v>
      </c>
      <c r="DB80" s="8">
        <v>2.504</v>
      </c>
      <c r="DC80" s="8">
        <v>2.9859999999999998</v>
      </c>
      <c r="DE80" s="25"/>
      <c r="DI80" s="27"/>
      <c r="DJ80" s="27"/>
      <c r="DK80" s="32"/>
      <c r="DL80" s="32"/>
      <c r="DM80" s="32"/>
      <c r="DN80" s="32"/>
      <c r="DO80" s="32"/>
      <c r="DP80" s="25"/>
      <c r="DT80" s="25"/>
      <c r="GX80" s="27"/>
      <c r="GY80" s="27"/>
      <c r="GZ80" s="32"/>
      <c r="HA80" s="32"/>
      <c r="HB80" s="32"/>
      <c r="HC80" s="32"/>
      <c r="HD80" s="25"/>
      <c r="HH80" s="25"/>
    </row>
    <row r="81" spans="18:216" x14ac:dyDescent="0.45">
      <c r="R81" s="36"/>
      <c r="S81" s="36"/>
      <c r="T81" s="36"/>
      <c r="U81" s="36"/>
      <c r="V81" s="36"/>
      <c r="W81" s="36"/>
      <c r="X81" s="36"/>
      <c r="Y81" s="36"/>
      <c r="Z81" s="36"/>
      <c r="AA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BN81" s="8">
        <v>316</v>
      </c>
      <c r="BO81" s="8" t="s">
        <v>195</v>
      </c>
      <c r="BP81" s="8">
        <v>0.30099999999999999</v>
      </c>
      <c r="BQ81" s="8">
        <v>0.51</v>
      </c>
      <c r="BR81" s="8">
        <v>0.86299999999999999</v>
      </c>
      <c r="BS81" s="8">
        <v>1.46</v>
      </c>
      <c r="BT81" s="8">
        <v>0</v>
      </c>
      <c r="BU81" s="8">
        <v>0</v>
      </c>
      <c r="BV81" s="8">
        <v>0</v>
      </c>
      <c r="BW81" s="8">
        <v>0</v>
      </c>
      <c r="CT81" s="8">
        <v>139</v>
      </c>
      <c r="CU81" s="8" t="s">
        <v>122</v>
      </c>
      <c r="CV81" s="8">
        <v>6.6000000000000003E-2</v>
      </c>
      <c r="CW81" s="8">
        <v>6.7000000000000004E-2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E81" s="25"/>
      <c r="DI81" s="27"/>
      <c r="DJ81" s="27"/>
      <c r="DK81" s="32"/>
      <c r="DL81" s="32"/>
      <c r="DM81" s="32"/>
      <c r="DN81" s="32"/>
      <c r="DO81" s="32"/>
      <c r="DP81" s="25"/>
      <c r="DT81" s="25"/>
      <c r="GX81" s="27"/>
      <c r="GY81" s="27"/>
      <c r="GZ81" s="32"/>
      <c r="HA81" s="32"/>
      <c r="HB81" s="32"/>
      <c r="HC81" s="32"/>
      <c r="HD81" s="25"/>
      <c r="HH81" s="25"/>
    </row>
    <row r="82" spans="18:216" x14ac:dyDescent="0.45"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BN82" s="8">
        <v>317</v>
      </c>
      <c r="BO82" s="8" t="s">
        <v>198</v>
      </c>
      <c r="BP82" s="8">
        <v>0.26700000000000002</v>
      </c>
      <c r="BQ82" s="8">
        <v>0.45700000000000002</v>
      </c>
      <c r="BR82" s="8">
        <v>0.78300000000000003</v>
      </c>
      <c r="BS82" s="8">
        <v>1.341</v>
      </c>
      <c r="BT82" s="8">
        <v>2.2930000000000001</v>
      </c>
      <c r="BU82" s="8">
        <v>0</v>
      </c>
      <c r="BV82" s="8">
        <v>0</v>
      </c>
      <c r="BW82" s="8">
        <v>0</v>
      </c>
      <c r="CT82" s="8">
        <v>142</v>
      </c>
      <c r="CU82" s="8" t="s">
        <v>117</v>
      </c>
      <c r="CV82" s="8">
        <v>0</v>
      </c>
      <c r="CW82" s="8">
        <v>0</v>
      </c>
      <c r="CX82" s="8">
        <v>1.0999999999999999E-2</v>
      </c>
      <c r="CY82" s="8">
        <v>1.2E-2</v>
      </c>
      <c r="CZ82" s="8">
        <v>3.1E-2</v>
      </c>
      <c r="DA82" s="8">
        <v>6.0999999999999999E-2</v>
      </c>
      <c r="DB82" s="8">
        <v>5.0999999999999997E-2</v>
      </c>
      <c r="DC82" s="8">
        <v>5.2999999999999999E-2</v>
      </c>
      <c r="DE82" s="25"/>
      <c r="DI82" s="27"/>
      <c r="DJ82" s="27"/>
      <c r="DK82" s="32"/>
      <c r="DL82" s="32"/>
      <c r="DM82" s="32"/>
      <c r="DN82" s="32"/>
      <c r="DO82" s="32"/>
      <c r="DP82" s="25"/>
      <c r="DT82" s="25"/>
      <c r="GX82" s="27"/>
      <c r="GY82" s="27"/>
      <c r="GZ82" s="32"/>
      <c r="HA82" s="32"/>
      <c r="HB82" s="32"/>
      <c r="HC82" s="32"/>
      <c r="HD82" s="25"/>
      <c r="HH82" s="25"/>
    </row>
    <row r="83" spans="18:216" x14ac:dyDescent="0.45"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BN83" s="8">
        <v>319</v>
      </c>
      <c r="BO83" s="8" t="s">
        <v>83</v>
      </c>
      <c r="BP83" s="8">
        <v>4.1719999999999997</v>
      </c>
      <c r="BQ83" s="8">
        <v>4.6769999999999996</v>
      </c>
      <c r="BR83" s="8">
        <v>2.758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CT83" s="8">
        <v>143</v>
      </c>
      <c r="CU83" s="8" t="s">
        <v>174</v>
      </c>
      <c r="CV83" s="8">
        <v>9.9000000000000005E-2</v>
      </c>
      <c r="CW83" s="8">
        <v>0.13600000000000001</v>
      </c>
      <c r="CX83" s="8">
        <v>0.19600000000000001</v>
      </c>
      <c r="CY83" s="8">
        <v>0.19600000000000001</v>
      </c>
      <c r="CZ83" s="8">
        <v>0.19600000000000001</v>
      </c>
      <c r="DA83" s="8">
        <v>0.19600000000000001</v>
      </c>
      <c r="DB83" s="8">
        <v>0.191</v>
      </c>
      <c r="DC83" s="8">
        <v>0.19600000000000001</v>
      </c>
      <c r="DE83" s="25"/>
      <c r="DI83" s="27"/>
      <c r="DJ83" s="27"/>
      <c r="DK83" s="32"/>
      <c r="DL83" s="32"/>
      <c r="DM83" s="32"/>
      <c r="DN83" s="32"/>
      <c r="DO83" s="32"/>
      <c r="DP83" s="25"/>
      <c r="DT83" s="25"/>
      <c r="GZ83" s="25"/>
      <c r="HA83" s="25"/>
      <c r="HB83" s="25"/>
      <c r="HC83" s="25"/>
      <c r="HD83" s="25"/>
      <c r="HH83" s="25"/>
    </row>
    <row r="84" spans="18:216" x14ac:dyDescent="0.45"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BN84" s="8">
        <v>322</v>
      </c>
      <c r="BO84" s="8" t="s">
        <v>201</v>
      </c>
      <c r="BP84" s="8">
        <v>0</v>
      </c>
      <c r="BQ84" s="8">
        <v>0</v>
      </c>
      <c r="BR84" s="8">
        <v>0.32500000000000001</v>
      </c>
      <c r="BS84" s="8">
        <v>0.54500000000000004</v>
      </c>
      <c r="BT84" s="8">
        <v>0.91300000000000003</v>
      </c>
      <c r="BU84" s="8">
        <v>1.524</v>
      </c>
      <c r="BV84" s="8">
        <v>2.536</v>
      </c>
      <c r="BW84" s="8">
        <v>4.2050000000000001</v>
      </c>
      <c r="CT84" s="8">
        <v>147</v>
      </c>
      <c r="CU84" s="8" t="s">
        <v>135</v>
      </c>
      <c r="CV84" s="8">
        <v>0.308</v>
      </c>
      <c r="CW84" s="8">
        <v>0.247</v>
      </c>
      <c r="CX84" s="8">
        <v>0.185</v>
      </c>
      <c r="CY84" s="8">
        <v>0.123</v>
      </c>
      <c r="CZ84" s="8">
        <v>6.2E-2</v>
      </c>
      <c r="DA84" s="8">
        <v>0</v>
      </c>
      <c r="DB84" s="8">
        <v>0</v>
      </c>
      <c r="DC84" s="8">
        <v>0</v>
      </c>
      <c r="DE84" s="25"/>
      <c r="DI84" s="27"/>
      <c r="DJ84" s="27"/>
      <c r="DK84" s="32"/>
      <c r="DL84" s="32"/>
      <c r="DM84" s="32"/>
      <c r="DN84" s="32"/>
      <c r="DO84" s="32"/>
      <c r="DP84" s="25"/>
      <c r="DT84" s="25"/>
      <c r="HD84" s="25"/>
      <c r="HH84" s="25"/>
    </row>
    <row r="85" spans="18:216" x14ac:dyDescent="0.45"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BN85" s="8">
        <v>323</v>
      </c>
      <c r="BO85" s="8" t="s">
        <v>203</v>
      </c>
      <c r="BP85" s="8">
        <v>0</v>
      </c>
      <c r="BQ85" s="8">
        <v>0</v>
      </c>
      <c r="BR85" s="8">
        <v>0.28799999999999998</v>
      </c>
      <c r="BS85" s="8">
        <v>0.49</v>
      </c>
      <c r="BT85" s="8">
        <v>0.83199999999999996</v>
      </c>
      <c r="BU85" s="8">
        <v>1.411</v>
      </c>
      <c r="BV85" s="8">
        <v>2.3890000000000002</v>
      </c>
      <c r="BW85" s="8">
        <v>2.6930000000000001</v>
      </c>
      <c r="CT85" s="8">
        <v>148</v>
      </c>
      <c r="CU85" s="8" t="s">
        <v>167</v>
      </c>
      <c r="CV85" s="8">
        <v>5.1999999999999998E-2</v>
      </c>
      <c r="CW85" s="8">
        <v>9.4E-2</v>
      </c>
      <c r="CX85" s="8">
        <v>9.4E-2</v>
      </c>
      <c r="CY85" s="8">
        <v>9.4E-2</v>
      </c>
      <c r="CZ85" s="8">
        <v>9.4E-2</v>
      </c>
      <c r="DA85" s="8">
        <v>9.4E-2</v>
      </c>
      <c r="DB85" s="8">
        <v>4.2999999999999997E-2</v>
      </c>
      <c r="DC85" s="8">
        <v>0</v>
      </c>
      <c r="DE85" s="25"/>
      <c r="DI85" s="27"/>
      <c r="DJ85" s="27"/>
      <c r="DK85" s="32"/>
      <c r="DL85" s="32"/>
      <c r="DM85" s="32"/>
      <c r="DN85" s="32"/>
      <c r="DO85" s="32"/>
      <c r="DP85" s="25"/>
      <c r="DT85" s="25"/>
      <c r="HD85" s="25"/>
      <c r="HE85" s="25"/>
      <c r="HF85" s="25"/>
      <c r="HG85" s="25"/>
      <c r="HH85" s="25"/>
    </row>
    <row r="86" spans="18:216" x14ac:dyDescent="0.45"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BN86" s="8">
        <v>324</v>
      </c>
      <c r="BO86" s="8" t="s">
        <v>130</v>
      </c>
      <c r="BP86" s="8">
        <v>0</v>
      </c>
      <c r="BQ86" s="8">
        <v>0</v>
      </c>
      <c r="BR86" s="8">
        <v>0.28100000000000003</v>
      </c>
      <c r="BS86" s="8">
        <v>0.25</v>
      </c>
      <c r="BT86" s="8">
        <v>0.04</v>
      </c>
      <c r="BU86" s="8">
        <v>0</v>
      </c>
      <c r="BV86" s="8">
        <v>0</v>
      </c>
      <c r="BW86" s="8">
        <v>0</v>
      </c>
      <c r="CT86" s="8">
        <v>151</v>
      </c>
      <c r="CU86" s="8" t="s">
        <v>91</v>
      </c>
      <c r="CV86" s="8">
        <v>0</v>
      </c>
      <c r="CW86" s="8">
        <v>0</v>
      </c>
      <c r="CX86" s="8">
        <v>0.36499999999999999</v>
      </c>
      <c r="CY86" s="8">
        <v>0.91900000000000004</v>
      </c>
      <c r="CZ86" s="8">
        <v>1.2270000000000001</v>
      </c>
      <c r="DA86" s="8">
        <v>2.032</v>
      </c>
      <c r="DB86" s="8">
        <v>2.1829999999999998</v>
      </c>
      <c r="DC86" s="8">
        <v>2.9870000000000001</v>
      </c>
      <c r="DE86" s="25"/>
      <c r="DI86" s="27"/>
      <c r="DJ86" s="27"/>
      <c r="DK86" s="32"/>
      <c r="DL86" s="32"/>
      <c r="DM86" s="32"/>
      <c r="DN86" s="32"/>
      <c r="DO86" s="32"/>
      <c r="DP86" s="25"/>
      <c r="DT86" s="25"/>
      <c r="HD86" s="25"/>
    </row>
    <row r="87" spans="18:216" x14ac:dyDescent="0.45"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BN87" s="8">
        <v>325</v>
      </c>
      <c r="BO87" s="8" t="s">
        <v>171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1.7010000000000001</v>
      </c>
      <c r="BW87" s="8">
        <v>0</v>
      </c>
      <c r="CT87" s="8">
        <v>153</v>
      </c>
      <c r="CU87" s="8" t="s">
        <v>82</v>
      </c>
      <c r="CV87" s="8">
        <v>0.86099999999999999</v>
      </c>
      <c r="CW87" s="8">
        <v>0.86099999999999999</v>
      </c>
      <c r="CX87" s="8">
        <v>0.68799999999999994</v>
      </c>
      <c r="CY87" s="8">
        <v>0.68799999999999994</v>
      </c>
      <c r="CZ87" s="8">
        <v>0.35499999999999998</v>
      </c>
      <c r="DA87" s="8">
        <v>0.11700000000000001</v>
      </c>
      <c r="DB87" s="8">
        <v>0.11700000000000001</v>
      </c>
      <c r="DC87" s="8">
        <v>0.11700000000000001</v>
      </c>
      <c r="DE87" s="25"/>
      <c r="DI87" s="27"/>
      <c r="DJ87" s="27"/>
      <c r="DK87" s="32"/>
      <c r="DL87" s="32"/>
      <c r="DM87" s="32"/>
      <c r="DN87" s="32"/>
      <c r="DO87" s="32"/>
      <c r="DP87" s="25"/>
      <c r="DT87" s="25"/>
      <c r="HD87" s="25"/>
    </row>
    <row r="88" spans="18:216" x14ac:dyDescent="0.45"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BN88" s="8">
        <v>329</v>
      </c>
      <c r="BO88" s="8" t="s">
        <v>123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1.276</v>
      </c>
      <c r="BV88" s="8">
        <v>2.0579999999999998</v>
      </c>
      <c r="BW88" s="8">
        <v>0</v>
      </c>
      <c r="CT88" s="8">
        <v>156</v>
      </c>
      <c r="CU88" s="8" t="s">
        <v>44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0.19800000000000001</v>
      </c>
      <c r="DE88" s="25"/>
      <c r="DI88" s="27"/>
      <c r="DJ88" s="27"/>
      <c r="DK88" s="32"/>
      <c r="DL88" s="32"/>
      <c r="DM88" s="32"/>
      <c r="DN88" s="32"/>
      <c r="DO88" s="32"/>
      <c r="DP88" s="25"/>
      <c r="DT88" s="25"/>
      <c r="HD88" s="25"/>
    </row>
    <row r="89" spans="18:216" x14ac:dyDescent="0.45"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BN89" s="8">
        <v>332</v>
      </c>
      <c r="BO89" s="8" t="s">
        <v>49</v>
      </c>
      <c r="BP89" s="8">
        <v>32.375</v>
      </c>
      <c r="BQ89" s="8">
        <v>31.716999999999999</v>
      </c>
      <c r="BR89" s="8">
        <v>28.234999999999999</v>
      </c>
      <c r="BS89" s="8">
        <v>34.226999999999997</v>
      </c>
      <c r="BT89" s="8">
        <v>30.527999999999999</v>
      </c>
      <c r="BU89" s="8">
        <v>22.673999999999999</v>
      </c>
      <c r="BV89" s="8">
        <v>16.134</v>
      </c>
      <c r="BW89" s="8">
        <v>0</v>
      </c>
      <c r="CT89" s="8">
        <v>159</v>
      </c>
      <c r="CU89" s="8" t="s">
        <v>34</v>
      </c>
      <c r="CV89" s="8">
        <v>0.09</v>
      </c>
      <c r="CW89" s="8">
        <v>7.6999999999999999E-2</v>
      </c>
      <c r="CX89" s="8">
        <v>6.8000000000000005E-2</v>
      </c>
      <c r="CY89" s="8">
        <v>4.1000000000000002E-2</v>
      </c>
      <c r="CZ89" s="8">
        <v>1.7999999999999999E-2</v>
      </c>
      <c r="DA89" s="8">
        <v>0</v>
      </c>
      <c r="DB89" s="8">
        <v>0</v>
      </c>
      <c r="DC89" s="8">
        <v>0</v>
      </c>
      <c r="DE89" s="25"/>
      <c r="DI89" s="27"/>
      <c r="DJ89" s="27"/>
      <c r="DK89" s="32"/>
      <c r="DL89" s="32"/>
      <c r="DM89" s="32"/>
      <c r="DN89" s="32"/>
      <c r="DO89" s="32"/>
      <c r="DP89" s="25"/>
      <c r="DT89" s="25"/>
      <c r="HD89" s="25"/>
    </row>
    <row r="90" spans="18:216" x14ac:dyDescent="0.45"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BN90" s="8">
        <v>333</v>
      </c>
      <c r="BO90" s="8" t="s">
        <v>163</v>
      </c>
      <c r="BP90" s="8">
        <v>1.696</v>
      </c>
      <c r="BQ90" s="8">
        <v>3.2029999999999998</v>
      </c>
      <c r="BR90" s="8">
        <v>5.2130000000000001</v>
      </c>
      <c r="BS90" s="8">
        <v>8.4269999999999996</v>
      </c>
      <c r="BT90" s="8">
        <v>13.51</v>
      </c>
      <c r="BU90" s="8">
        <v>21.445</v>
      </c>
      <c r="BV90" s="8">
        <v>33.628</v>
      </c>
      <c r="BW90" s="8">
        <v>51.466999999999999</v>
      </c>
      <c r="CT90" s="8">
        <v>160</v>
      </c>
      <c r="CU90" s="8" t="s">
        <v>159</v>
      </c>
      <c r="CV90" s="8">
        <v>0.40799999999999997</v>
      </c>
      <c r="CW90" s="8">
        <v>0.78900000000000003</v>
      </c>
      <c r="CX90" s="8">
        <v>0.75700000000000001</v>
      </c>
      <c r="CY90" s="8">
        <v>0.72499999999999998</v>
      </c>
      <c r="CZ90" s="8">
        <v>0.41299999999999998</v>
      </c>
      <c r="DA90" s="8">
        <v>0</v>
      </c>
      <c r="DB90" s="8">
        <v>0</v>
      </c>
      <c r="DC90" s="8">
        <v>0.45300000000000001</v>
      </c>
      <c r="DE90" s="25"/>
      <c r="DI90" s="27"/>
      <c r="DJ90" s="27"/>
      <c r="DK90" s="32"/>
      <c r="DL90" s="32"/>
      <c r="DM90" s="32"/>
      <c r="DN90" s="32"/>
      <c r="DO90" s="32"/>
      <c r="DP90" s="25"/>
      <c r="DT90" s="25"/>
      <c r="GZ90" s="25"/>
      <c r="HA90" s="25"/>
      <c r="HB90" s="25"/>
      <c r="HC90" s="25"/>
      <c r="HD90" s="25"/>
    </row>
    <row r="91" spans="18:216" x14ac:dyDescent="0.45">
      <c r="BN91" s="8">
        <v>335</v>
      </c>
      <c r="BO91" s="8" t="s">
        <v>253</v>
      </c>
      <c r="BP91" s="8">
        <v>0.71699999999999997</v>
      </c>
      <c r="BQ91" s="8">
        <v>1.004</v>
      </c>
      <c r="BR91" s="8">
        <v>0.80700000000000005</v>
      </c>
      <c r="BS91" s="8">
        <v>0.76200000000000001</v>
      </c>
      <c r="BT91" s="8">
        <v>0.73399999999999999</v>
      </c>
      <c r="BU91" s="8">
        <v>0.71699999999999997</v>
      </c>
      <c r="BV91" s="8">
        <v>1.004</v>
      </c>
      <c r="BW91" s="8">
        <v>0.80700000000000005</v>
      </c>
      <c r="CT91" s="8">
        <v>161</v>
      </c>
      <c r="CU91" s="8" t="s">
        <v>162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0.21099999999999999</v>
      </c>
      <c r="DE91" s="25"/>
      <c r="DI91" s="27"/>
      <c r="DJ91" s="27"/>
      <c r="DK91" s="32"/>
      <c r="DL91" s="32"/>
      <c r="DM91" s="32"/>
      <c r="DN91" s="32"/>
      <c r="DO91" s="32"/>
      <c r="DP91" s="25"/>
      <c r="DT91" s="25"/>
      <c r="HD91" s="25"/>
    </row>
    <row r="92" spans="18:216" x14ac:dyDescent="0.45">
      <c r="BN92" s="8">
        <v>336</v>
      </c>
      <c r="BO92" s="8" t="s">
        <v>254</v>
      </c>
      <c r="BP92" s="8">
        <v>1.04</v>
      </c>
      <c r="BQ92" s="8">
        <v>0.25600000000000001</v>
      </c>
      <c r="BR92" s="8">
        <v>0.96099999999999997</v>
      </c>
      <c r="BS92" s="8">
        <v>0.89600000000000002</v>
      </c>
      <c r="BT92" s="8">
        <v>0.90600000000000003</v>
      </c>
      <c r="BU92" s="8">
        <v>1.506</v>
      </c>
      <c r="BV92" s="8">
        <v>0.25600000000000001</v>
      </c>
      <c r="BW92" s="8">
        <v>0.96</v>
      </c>
      <c r="CT92" s="8">
        <v>164</v>
      </c>
      <c r="CU92" s="8" t="s">
        <v>155</v>
      </c>
      <c r="CV92" s="8">
        <v>0.14799999999999999</v>
      </c>
      <c r="CW92" s="8">
        <v>0.20499999999999999</v>
      </c>
      <c r="CX92" s="8">
        <v>0.188</v>
      </c>
      <c r="CY92" s="8">
        <v>0.16900000000000001</v>
      </c>
      <c r="CZ92" s="8">
        <v>8.5999999999999993E-2</v>
      </c>
      <c r="DA92" s="8">
        <v>1.9E-2</v>
      </c>
      <c r="DB92" s="8">
        <v>1.7999999999999999E-2</v>
      </c>
      <c r="DC92" s="8">
        <v>0.106</v>
      </c>
      <c r="DE92" s="25"/>
      <c r="DI92" s="27"/>
      <c r="DJ92" s="27"/>
      <c r="DK92" s="32"/>
      <c r="DL92" s="32"/>
      <c r="DM92" s="32"/>
      <c r="DN92" s="32"/>
      <c r="DO92" s="32"/>
      <c r="DP92" s="25"/>
      <c r="DT92" s="25"/>
      <c r="HD92" s="25"/>
    </row>
    <row r="93" spans="18:216" x14ac:dyDescent="0.45">
      <c r="BN93" s="8">
        <v>337</v>
      </c>
      <c r="BO93" s="8" t="s">
        <v>249</v>
      </c>
      <c r="BP93" s="8">
        <v>0.65500000000000003</v>
      </c>
      <c r="BQ93" s="8">
        <v>1.079</v>
      </c>
      <c r="BR93" s="8">
        <v>0.66200000000000003</v>
      </c>
      <c r="BS93" s="8">
        <v>0.64300000000000002</v>
      </c>
      <c r="BT93" s="8">
        <v>0.71099999999999997</v>
      </c>
      <c r="BU93" s="8">
        <v>0.73099999999999998</v>
      </c>
      <c r="BV93" s="8">
        <v>0.28199999999999997</v>
      </c>
      <c r="BW93" s="8">
        <v>0.65600000000000003</v>
      </c>
      <c r="CT93" s="8">
        <v>165</v>
      </c>
      <c r="CU93" s="8" t="s">
        <v>48</v>
      </c>
      <c r="CV93" s="8">
        <v>1.4259999999999999</v>
      </c>
      <c r="CW93" s="8">
        <v>0.91900000000000004</v>
      </c>
      <c r="CX93" s="8">
        <v>0.45</v>
      </c>
      <c r="CY93" s="8">
        <v>0.14299999999999999</v>
      </c>
      <c r="CZ93" s="8">
        <v>0</v>
      </c>
      <c r="DA93" s="8">
        <v>0</v>
      </c>
      <c r="DB93" s="8">
        <v>0</v>
      </c>
      <c r="DC93" s="8">
        <v>0</v>
      </c>
      <c r="DE93" s="25"/>
      <c r="DI93" s="27"/>
      <c r="DJ93" s="27"/>
      <c r="DK93" s="32"/>
      <c r="DL93" s="32"/>
      <c r="DM93" s="32"/>
      <c r="DN93" s="32"/>
      <c r="DO93" s="32"/>
      <c r="DP93" s="25"/>
      <c r="DT93" s="25"/>
      <c r="GZ93" s="25"/>
      <c r="HA93" s="25"/>
      <c r="HB93" s="25"/>
      <c r="HC93" s="25"/>
      <c r="HD93" s="25"/>
    </row>
    <row r="94" spans="18:216" x14ac:dyDescent="0.45">
      <c r="BN94" s="8">
        <v>346</v>
      </c>
      <c r="BO94" s="8" t="s">
        <v>255</v>
      </c>
      <c r="BP94" s="8">
        <v>16.802</v>
      </c>
      <c r="BQ94" s="8">
        <v>18.609000000000002</v>
      </c>
      <c r="BR94" s="8">
        <v>18.609000000000002</v>
      </c>
      <c r="BS94" s="8">
        <v>18.334</v>
      </c>
      <c r="BT94" s="8">
        <v>21.035</v>
      </c>
      <c r="BU94" s="8">
        <v>26.422000000000001</v>
      </c>
      <c r="BV94" s="8">
        <v>29.437999999999999</v>
      </c>
      <c r="BW94" s="8">
        <v>35.311</v>
      </c>
      <c r="CT94" s="8">
        <v>169</v>
      </c>
      <c r="CU94" s="8" t="s">
        <v>154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2.1000000000000001E-2</v>
      </c>
      <c r="DB94" s="8">
        <v>0.03</v>
      </c>
      <c r="DC94" s="8">
        <v>7.1999999999999995E-2</v>
      </c>
      <c r="DE94" s="25"/>
      <c r="DI94" s="27"/>
      <c r="DJ94" s="27"/>
      <c r="DK94" s="32"/>
      <c r="DL94" s="32"/>
      <c r="DM94" s="32"/>
      <c r="DN94" s="32"/>
      <c r="DO94" s="32"/>
      <c r="DP94" s="25"/>
      <c r="DQ94" s="25"/>
      <c r="DR94" s="25"/>
      <c r="DS94" s="25"/>
      <c r="DT94" s="25"/>
    </row>
    <row r="95" spans="18:216" x14ac:dyDescent="0.45">
      <c r="CT95" s="8">
        <v>205</v>
      </c>
      <c r="CU95" s="8" t="s">
        <v>237</v>
      </c>
      <c r="CV95" s="8">
        <v>0</v>
      </c>
      <c r="CW95" s="8">
        <v>1E-3</v>
      </c>
      <c r="CX95" s="8">
        <v>2E-3</v>
      </c>
      <c r="CY95" s="8">
        <v>6.0000000000000001E-3</v>
      </c>
      <c r="CZ95" s="8">
        <v>1.2999999999999999E-2</v>
      </c>
      <c r="DA95" s="8">
        <v>0.02</v>
      </c>
      <c r="DB95" s="8">
        <v>0.03</v>
      </c>
      <c r="DC95" s="8">
        <v>3.7999999999999999E-2</v>
      </c>
      <c r="DE95" s="25"/>
      <c r="DI95" s="27"/>
      <c r="DJ95" s="27"/>
      <c r="DK95" s="32"/>
      <c r="DL95" s="32"/>
      <c r="DM95" s="32"/>
      <c r="DN95" s="32"/>
      <c r="DO95" s="32"/>
      <c r="DP95" s="25"/>
    </row>
    <row r="96" spans="18:216" x14ac:dyDescent="0.45">
      <c r="CT96" s="8">
        <v>253</v>
      </c>
      <c r="CU96" s="8" t="s">
        <v>170</v>
      </c>
      <c r="CV96" s="8">
        <v>0.113</v>
      </c>
      <c r="CW96" s="8">
        <v>0.3</v>
      </c>
      <c r="CX96" s="8">
        <v>0.3</v>
      </c>
      <c r="CY96" s="8">
        <v>0.3</v>
      </c>
      <c r="CZ96" s="8">
        <v>0.3</v>
      </c>
      <c r="DA96" s="8">
        <v>0.187</v>
      </c>
      <c r="DB96" s="8">
        <v>0</v>
      </c>
      <c r="DC96" s="8">
        <v>0</v>
      </c>
      <c r="DE96" s="25"/>
      <c r="DI96" s="27"/>
      <c r="DJ96" s="27"/>
      <c r="DK96" s="32"/>
      <c r="DL96" s="32"/>
      <c r="DM96" s="32"/>
      <c r="DN96" s="32"/>
      <c r="DO96" s="32"/>
      <c r="DP96" s="25"/>
    </row>
    <row r="97" spans="98:120" x14ac:dyDescent="0.45">
      <c r="CT97" s="8">
        <v>258</v>
      </c>
      <c r="CU97" s="8" t="s">
        <v>106</v>
      </c>
      <c r="CV97" s="8">
        <v>5.5E-2</v>
      </c>
      <c r="CW97" s="8">
        <v>4.1000000000000002E-2</v>
      </c>
      <c r="CX97" s="8">
        <v>2.9000000000000001E-2</v>
      </c>
      <c r="CY97" s="8">
        <v>0.02</v>
      </c>
      <c r="CZ97" s="8">
        <v>1.0999999999999999E-2</v>
      </c>
      <c r="DA97" s="8">
        <v>0</v>
      </c>
      <c r="DB97" s="8">
        <v>0</v>
      </c>
      <c r="DC97" s="8">
        <v>0</v>
      </c>
      <c r="DE97" s="25"/>
      <c r="DK97" s="25"/>
      <c r="DL97" s="25"/>
      <c r="DM97" s="25"/>
      <c r="DN97" s="25"/>
      <c r="DO97" s="25"/>
      <c r="DP97" s="25"/>
    </row>
    <row r="98" spans="98:120" x14ac:dyDescent="0.45">
      <c r="CT98" s="8">
        <v>264</v>
      </c>
      <c r="CU98" s="8" t="s">
        <v>243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0.16600000000000001</v>
      </c>
      <c r="DC98" s="8">
        <v>0.16600000000000001</v>
      </c>
      <c r="DE98" s="25"/>
      <c r="DP98" s="25"/>
    </row>
    <row r="99" spans="98:120" x14ac:dyDescent="0.45">
      <c r="CT99" s="8">
        <v>267</v>
      </c>
      <c r="CU99" s="8" t="s">
        <v>244</v>
      </c>
      <c r="CV99" s="8">
        <v>0.22500000000000001</v>
      </c>
      <c r="CW99" s="8">
        <v>0.23100000000000001</v>
      </c>
      <c r="CX99" s="8">
        <v>0.23599999999999999</v>
      </c>
      <c r="CY99" s="8">
        <v>0.24199999999999999</v>
      </c>
      <c r="CZ99" s="8">
        <v>0.247</v>
      </c>
      <c r="DA99" s="8">
        <v>0.253</v>
      </c>
      <c r="DB99" s="8">
        <v>0.25900000000000001</v>
      </c>
      <c r="DC99" s="8">
        <v>0.26600000000000001</v>
      </c>
      <c r="DE99" s="25"/>
      <c r="DP99" s="25"/>
    </row>
    <row r="100" spans="98:120" x14ac:dyDescent="0.45">
      <c r="CT100" s="8">
        <v>268</v>
      </c>
      <c r="CU100" s="8" t="s">
        <v>168</v>
      </c>
      <c r="CV100" s="8">
        <v>0</v>
      </c>
      <c r="CW100" s="8">
        <v>0</v>
      </c>
      <c r="CX100" s="8">
        <v>7.0000000000000001E-3</v>
      </c>
      <c r="CY100" s="8">
        <v>0.02</v>
      </c>
      <c r="CZ100" s="8">
        <v>4.2999999999999997E-2</v>
      </c>
      <c r="DA100" s="8">
        <v>7.4999999999999997E-2</v>
      </c>
      <c r="DB100" s="8">
        <v>0.09</v>
      </c>
      <c r="DC100" s="8">
        <v>6.7000000000000004E-2</v>
      </c>
      <c r="DE100" s="25"/>
      <c r="DP100" s="25"/>
    </row>
    <row r="101" spans="98:120" x14ac:dyDescent="0.45">
      <c r="CT101" s="8">
        <v>269</v>
      </c>
      <c r="CU101" s="8" t="s">
        <v>245</v>
      </c>
      <c r="CV101" s="8">
        <v>0.02</v>
      </c>
      <c r="CW101" s="8">
        <v>0.02</v>
      </c>
      <c r="CX101" s="8">
        <v>0.02</v>
      </c>
      <c r="CY101" s="8">
        <v>1.9E-2</v>
      </c>
      <c r="CZ101" s="8">
        <v>1.9E-2</v>
      </c>
      <c r="DA101" s="8">
        <v>1.9E-2</v>
      </c>
      <c r="DB101" s="8">
        <v>1.7999999999999999E-2</v>
      </c>
      <c r="DC101" s="8">
        <v>1.7999999999999999E-2</v>
      </c>
      <c r="DE101" s="25"/>
      <c r="DP101" s="25"/>
    </row>
    <row r="102" spans="98:120" x14ac:dyDescent="0.45">
      <c r="CT102" s="8">
        <v>270</v>
      </c>
      <c r="CU102" s="8" t="s">
        <v>246</v>
      </c>
      <c r="CV102" s="8">
        <v>7.0000000000000001E-3</v>
      </c>
      <c r="CW102" s="8">
        <v>6.0000000000000001E-3</v>
      </c>
      <c r="CX102" s="8">
        <v>6.0000000000000001E-3</v>
      </c>
      <c r="CY102" s="8">
        <v>6.0000000000000001E-3</v>
      </c>
      <c r="CZ102" s="8">
        <v>6.0000000000000001E-3</v>
      </c>
      <c r="DA102" s="8">
        <v>6.0000000000000001E-3</v>
      </c>
      <c r="DB102" s="8">
        <v>6.0000000000000001E-3</v>
      </c>
      <c r="DC102" s="8">
        <v>6.0000000000000001E-3</v>
      </c>
      <c r="DE102" s="25"/>
      <c r="DP102" s="25"/>
    </row>
    <row r="103" spans="98:120" x14ac:dyDescent="0.45">
      <c r="CT103" s="8">
        <v>271</v>
      </c>
      <c r="CU103" s="8" t="s">
        <v>230</v>
      </c>
      <c r="CV103" s="8">
        <v>0.32700000000000001</v>
      </c>
      <c r="CW103" s="8">
        <v>0.56799999999999995</v>
      </c>
      <c r="CX103" s="8">
        <v>0.78800000000000003</v>
      </c>
      <c r="CY103" s="8">
        <v>0.89500000000000002</v>
      </c>
      <c r="CZ103" s="8">
        <v>1.137</v>
      </c>
      <c r="DA103" s="8">
        <v>1.4119999999999999</v>
      </c>
      <c r="DB103" s="8">
        <v>1.423</v>
      </c>
      <c r="DC103" s="8">
        <v>1.43</v>
      </c>
      <c r="DE103" s="25"/>
      <c r="DP103" s="25"/>
    </row>
    <row r="104" spans="98:120" x14ac:dyDescent="0.45">
      <c r="CT104" s="8">
        <v>272</v>
      </c>
      <c r="CU104" s="8" t="s">
        <v>232</v>
      </c>
      <c r="CV104" s="8">
        <v>6.5000000000000002E-2</v>
      </c>
      <c r="CW104" s="8">
        <v>0.183</v>
      </c>
      <c r="CX104" s="8">
        <v>0.183</v>
      </c>
      <c r="CY104" s="8">
        <v>0.184</v>
      </c>
      <c r="CZ104" s="8">
        <v>0.187</v>
      </c>
      <c r="DA104" s="8">
        <v>0.191</v>
      </c>
      <c r="DB104" s="8">
        <v>0.19400000000000001</v>
      </c>
      <c r="DC104" s="8">
        <v>0.20100000000000001</v>
      </c>
      <c r="DE104" s="25"/>
      <c r="DP104" s="25"/>
    </row>
    <row r="105" spans="98:120" x14ac:dyDescent="0.45">
      <c r="CT105" s="8">
        <v>273</v>
      </c>
      <c r="CU105" s="8" t="s">
        <v>247</v>
      </c>
      <c r="CV105" s="8">
        <v>0.01</v>
      </c>
      <c r="CW105" s="8">
        <v>8.9999999999999993E-3</v>
      </c>
      <c r="CX105" s="8">
        <v>8.9999999999999993E-3</v>
      </c>
      <c r="CY105" s="8">
        <v>8.9999999999999993E-3</v>
      </c>
      <c r="CZ105" s="8">
        <v>8.9999999999999993E-3</v>
      </c>
      <c r="DA105" s="8">
        <v>8.9999999999999993E-3</v>
      </c>
      <c r="DB105" s="8">
        <v>8.9999999999999993E-3</v>
      </c>
      <c r="DC105" s="8">
        <v>8.0000000000000002E-3</v>
      </c>
      <c r="DE105" s="25"/>
      <c r="DP105" s="25"/>
    </row>
    <row r="106" spans="98:120" x14ac:dyDescent="0.45">
      <c r="CT106" s="8">
        <v>274</v>
      </c>
      <c r="CU106" s="8" t="s">
        <v>248</v>
      </c>
      <c r="CV106" s="8">
        <v>8.0000000000000002E-3</v>
      </c>
      <c r="CW106" s="8">
        <v>8.0000000000000002E-3</v>
      </c>
      <c r="CX106" s="8">
        <v>8.0000000000000002E-3</v>
      </c>
      <c r="CY106" s="8">
        <v>7.0000000000000001E-3</v>
      </c>
      <c r="CZ106" s="8">
        <v>7.0000000000000001E-3</v>
      </c>
      <c r="DA106" s="8">
        <v>7.0000000000000001E-3</v>
      </c>
      <c r="DB106" s="8">
        <v>7.0000000000000001E-3</v>
      </c>
      <c r="DC106" s="8">
        <v>7.0000000000000001E-3</v>
      </c>
      <c r="DE106" s="25"/>
      <c r="DK106" s="25"/>
      <c r="DL106" s="25"/>
      <c r="DM106" s="25"/>
      <c r="DN106" s="25"/>
      <c r="DO106" s="25"/>
      <c r="DP106" s="25"/>
    </row>
    <row r="107" spans="98:120" x14ac:dyDescent="0.45">
      <c r="CT107" s="8">
        <v>275</v>
      </c>
      <c r="CU107" s="8" t="s">
        <v>180</v>
      </c>
      <c r="CV107" s="8">
        <v>3.0000000000000001E-3</v>
      </c>
      <c r="CW107" s="8">
        <v>7.0000000000000001E-3</v>
      </c>
      <c r="CX107" s="8">
        <v>1.6E-2</v>
      </c>
      <c r="CY107" s="8">
        <v>2.8000000000000001E-2</v>
      </c>
      <c r="CZ107" s="8">
        <v>4.9000000000000002E-2</v>
      </c>
      <c r="DA107" s="8">
        <v>4.1000000000000002E-2</v>
      </c>
      <c r="DB107" s="8">
        <v>0.04</v>
      </c>
      <c r="DC107" s="8">
        <v>1.4E-2</v>
      </c>
      <c r="DE107" s="25"/>
      <c r="DP107" s="25"/>
    </row>
    <row r="108" spans="98:120" x14ac:dyDescent="0.45">
      <c r="CT108" s="8">
        <v>277</v>
      </c>
      <c r="CU108" s="8" t="s">
        <v>183</v>
      </c>
      <c r="CV108" s="8">
        <v>3.0000000000000001E-3</v>
      </c>
      <c r="CW108" s="8">
        <v>7.0000000000000001E-3</v>
      </c>
      <c r="CX108" s="8">
        <v>1.6E-2</v>
      </c>
      <c r="CY108" s="8">
        <v>2.8000000000000001E-2</v>
      </c>
      <c r="CZ108" s="8">
        <v>4.9000000000000002E-2</v>
      </c>
      <c r="DA108" s="8">
        <v>8.2000000000000003E-2</v>
      </c>
      <c r="DB108" s="8">
        <v>6.7000000000000004E-2</v>
      </c>
      <c r="DC108" s="8">
        <v>4.1000000000000002E-2</v>
      </c>
      <c r="DE108" s="25"/>
      <c r="DP108" s="25"/>
    </row>
    <row r="109" spans="98:120" x14ac:dyDescent="0.45">
      <c r="CT109" s="8">
        <v>278</v>
      </c>
      <c r="CU109" s="8" t="s">
        <v>62</v>
      </c>
      <c r="CV109" s="8">
        <v>4.7E-2</v>
      </c>
      <c r="CW109" s="8">
        <v>0.10100000000000001</v>
      </c>
      <c r="CX109" s="8">
        <v>0.14000000000000001</v>
      </c>
      <c r="CY109" s="8">
        <v>0.108</v>
      </c>
      <c r="CZ109" s="8">
        <v>5.3999999999999999E-2</v>
      </c>
      <c r="DA109" s="8">
        <v>1.4999999999999999E-2</v>
      </c>
      <c r="DB109" s="8">
        <v>0</v>
      </c>
      <c r="DC109" s="8">
        <v>0</v>
      </c>
      <c r="DE109" s="25"/>
      <c r="DP109" s="25"/>
    </row>
    <row r="110" spans="98:120" x14ac:dyDescent="0.45">
      <c r="CT110" s="8">
        <v>281</v>
      </c>
      <c r="CU110" s="8" t="s">
        <v>186</v>
      </c>
      <c r="CV110" s="8">
        <v>0</v>
      </c>
      <c r="CW110" s="8">
        <v>0</v>
      </c>
      <c r="CX110" s="8">
        <v>3.0000000000000001E-3</v>
      </c>
      <c r="CY110" s="8">
        <v>8.0000000000000002E-3</v>
      </c>
      <c r="CZ110" s="8">
        <v>1.6E-2</v>
      </c>
      <c r="DA110" s="8">
        <v>2.8000000000000001E-2</v>
      </c>
      <c r="DB110" s="8">
        <v>0.05</v>
      </c>
      <c r="DC110" s="8">
        <v>8.6999999999999994E-2</v>
      </c>
      <c r="DE110" s="25"/>
      <c r="DP110" s="25"/>
    </row>
    <row r="111" spans="98:120" x14ac:dyDescent="0.45">
      <c r="CT111" s="8">
        <v>282</v>
      </c>
      <c r="CU111" s="8" t="s">
        <v>189</v>
      </c>
      <c r="CV111" s="8">
        <v>0</v>
      </c>
      <c r="CW111" s="8">
        <v>0</v>
      </c>
      <c r="CX111" s="8">
        <v>3.0000000000000001E-3</v>
      </c>
      <c r="CY111" s="8">
        <v>8.0000000000000002E-3</v>
      </c>
      <c r="CZ111" s="8">
        <v>1.6E-2</v>
      </c>
      <c r="DA111" s="8">
        <v>2.8000000000000001E-2</v>
      </c>
      <c r="DB111" s="8">
        <v>0.05</v>
      </c>
      <c r="DC111" s="8">
        <v>7.2999999999999995E-2</v>
      </c>
      <c r="DE111" s="25"/>
      <c r="DK111" s="25"/>
      <c r="DL111" s="25"/>
      <c r="DM111" s="25"/>
      <c r="DN111" s="25"/>
      <c r="DO111" s="25"/>
      <c r="DP111" s="25"/>
    </row>
    <row r="112" spans="98:120" x14ac:dyDescent="0.45">
      <c r="CT112" s="8">
        <v>283</v>
      </c>
      <c r="CU112" s="8" t="s">
        <v>136</v>
      </c>
      <c r="CV112" s="8">
        <v>0</v>
      </c>
      <c r="CW112" s="8">
        <v>0</v>
      </c>
      <c r="CX112" s="8">
        <v>3.0000000000000001E-3</v>
      </c>
      <c r="CY112" s="8">
        <v>8.0000000000000002E-3</v>
      </c>
      <c r="CZ112" s="8">
        <v>8.9999999999999993E-3</v>
      </c>
      <c r="DA112" s="8">
        <v>7.0000000000000001E-3</v>
      </c>
      <c r="DB112" s="8">
        <v>2E-3</v>
      </c>
      <c r="DC112" s="8">
        <v>0</v>
      </c>
      <c r="DE112" s="25"/>
    </row>
    <row r="113" spans="98:109" x14ac:dyDescent="0.45">
      <c r="CT113" s="8">
        <v>284</v>
      </c>
      <c r="CU113" s="8" t="s">
        <v>250</v>
      </c>
      <c r="CV113" s="8">
        <v>2.8000000000000001E-2</v>
      </c>
      <c r="CW113" s="8">
        <v>2.8000000000000001E-2</v>
      </c>
      <c r="CX113" s="8">
        <v>2.7E-2</v>
      </c>
      <c r="CY113" s="8">
        <v>2.7E-2</v>
      </c>
      <c r="CZ113" s="8">
        <v>2.5999999999999999E-2</v>
      </c>
      <c r="DA113" s="8">
        <v>2.5999999999999999E-2</v>
      </c>
      <c r="DB113" s="8">
        <v>2.5000000000000001E-2</v>
      </c>
      <c r="DC113" s="8">
        <v>2.5000000000000001E-2</v>
      </c>
      <c r="DE113" s="25"/>
    </row>
    <row r="114" spans="98:109" x14ac:dyDescent="0.45">
      <c r="CT114" s="8">
        <v>285</v>
      </c>
      <c r="CU114" s="8" t="s">
        <v>251</v>
      </c>
      <c r="CV114" s="8">
        <v>0.36499999999999999</v>
      </c>
      <c r="CW114" s="8">
        <v>0.41099999999999998</v>
      </c>
      <c r="CX114" s="8">
        <v>0.45700000000000002</v>
      </c>
      <c r="CY114" s="8">
        <v>0.501</v>
      </c>
      <c r="CZ114" s="8">
        <v>0.54300000000000004</v>
      </c>
      <c r="DA114" s="8">
        <v>0.59799999999999998</v>
      </c>
      <c r="DB114" s="8">
        <v>0.66900000000000004</v>
      </c>
      <c r="DC114" s="8">
        <v>0.73099999999999998</v>
      </c>
      <c r="DE114" s="25"/>
    </row>
    <row r="115" spans="98:109" x14ac:dyDescent="0.45">
      <c r="CT115" s="8">
        <v>286</v>
      </c>
      <c r="CU115" s="8" t="s">
        <v>207</v>
      </c>
      <c r="CV115" s="8">
        <v>6.0000000000000001E-3</v>
      </c>
      <c r="CW115" s="8">
        <v>1.7999999999999999E-2</v>
      </c>
      <c r="CX115" s="8">
        <v>3.7999999999999999E-2</v>
      </c>
      <c r="CY115" s="8">
        <v>5.0999999999999997E-2</v>
      </c>
      <c r="CZ115" s="8">
        <v>0.04</v>
      </c>
      <c r="DA115" s="8">
        <v>0.02</v>
      </c>
      <c r="DB115" s="8">
        <v>0</v>
      </c>
      <c r="DC115" s="8">
        <v>0</v>
      </c>
      <c r="DE115" s="25"/>
    </row>
    <row r="116" spans="98:109" x14ac:dyDescent="0.45">
      <c r="CT116" s="8">
        <v>288</v>
      </c>
      <c r="CU116" s="8" t="s">
        <v>210</v>
      </c>
      <c r="CV116" s="8">
        <v>6.0000000000000001E-3</v>
      </c>
      <c r="CW116" s="8">
        <v>1.7999999999999999E-2</v>
      </c>
      <c r="CX116" s="8">
        <v>3.7999999999999999E-2</v>
      </c>
      <c r="CY116" s="8">
        <v>6.7000000000000004E-2</v>
      </c>
      <c r="CZ116" s="8">
        <v>6.3E-2</v>
      </c>
      <c r="DA116" s="8">
        <v>4.2999999999999997E-2</v>
      </c>
      <c r="DB116" s="8">
        <v>7.0000000000000001E-3</v>
      </c>
      <c r="DC116" s="8">
        <v>0</v>
      </c>
      <c r="DE116" s="25"/>
    </row>
    <row r="117" spans="98:109" x14ac:dyDescent="0.45">
      <c r="CT117" s="8">
        <v>289</v>
      </c>
      <c r="CU117" s="8" t="s">
        <v>175</v>
      </c>
      <c r="CV117" s="8">
        <v>0</v>
      </c>
      <c r="CW117" s="8">
        <v>0</v>
      </c>
      <c r="CX117" s="8">
        <v>7.0000000000000001E-3</v>
      </c>
      <c r="CY117" s="8">
        <v>1.9E-2</v>
      </c>
      <c r="CZ117" s="8">
        <v>4.1000000000000002E-2</v>
      </c>
      <c r="DA117" s="8">
        <v>7.1999999999999995E-2</v>
      </c>
      <c r="DB117" s="8">
        <v>0.126</v>
      </c>
      <c r="DC117" s="8">
        <v>0.184</v>
      </c>
      <c r="DD117" s="25"/>
      <c r="DE117" s="25"/>
    </row>
    <row r="118" spans="98:109" x14ac:dyDescent="0.45">
      <c r="CT118" s="8">
        <v>292</v>
      </c>
      <c r="CU118" s="8" t="s">
        <v>101</v>
      </c>
      <c r="CV118" s="8">
        <v>0.32</v>
      </c>
      <c r="CW118" s="8">
        <v>0.28299999999999997</v>
      </c>
      <c r="CX118" s="8">
        <v>0.20899999999999999</v>
      </c>
      <c r="CY118" s="8">
        <v>0.121</v>
      </c>
      <c r="CZ118" s="8">
        <v>4.2000000000000003E-2</v>
      </c>
      <c r="DA118" s="8">
        <v>0</v>
      </c>
      <c r="DB118" s="8">
        <v>0</v>
      </c>
      <c r="DC118" s="8">
        <v>0</v>
      </c>
    </row>
    <row r="119" spans="98:109" x14ac:dyDescent="0.45">
      <c r="CT119" s="8">
        <v>294</v>
      </c>
      <c r="CU119" s="8" t="s">
        <v>213</v>
      </c>
      <c r="CV119" s="8">
        <v>0</v>
      </c>
      <c r="CW119" s="8">
        <v>0</v>
      </c>
      <c r="CX119" s="8">
        <v>6.0000000000000001E-3</v>
      </c>
      <c r="CY119" s="8">
        <v>1.7999999999999999E-2</v>
      </c>
      <c r="CZ119" s="8">
        <v>3.7999999999999999E-2</v>
      </c>
      <c r="DA119" s="8">
        <v>6.2E-2</v>
      </c>
      <c r="DB119" s="8">
        <v>0.05</v>
      </c>
      <c r="DC119" s="8">
        <v>0.03</v>
      </c>
    </row>
    <row r="120" spans="98:109" x14ac:dyDescent="0.45">
      <c r="CT120" s="8">
        <v>295</v>
      </c>
      <c r="CU120" s="8" t="s">
        <v>214</v>
      </c>
      <c r="CV120" s="8">
        <v>0</v>
      </c>
      <c r="CW120" s="8">
        <v>0</v>
      </c>
      <c r="CX120" s="8">
        <v>6.0000000000000001E-3</v>
      </c>
      <c r="CY120" s="8">
        <v>1.7999999999999999E-2</v>
      </c>
      <c r="CZ120" s="8">
        <v>3.7999999999999999E-2</v>
      </c>
      <c r="DA120" s="8">
        <v>3.1E-2</v>
      </c>
      <c r="DB120" s="8">
        <v>0.02</v>
      </c>
      <c r="DC120" s="8">
        <v>0</v>
      </c>
    </row>
    <row r="121" spans="98:109" x14ac:dyDescent="0.45">
      <c r="CT121" s="8">
        <v>296</v>
      </c>
      <c r="CU121" s="8" t="s">
        <v>142</v>
      </c>
      <c r="CV121" s="8">
        <v>0</v>
      </c>
      <c r="CW121" s="8">
        <v>0</v>
      </c>
      <c r="CX121" s="8">
        <v>6.0000000000000001E-3</v>
      </c>
      <c r="CY121" s="8">
        <v>6.0000000000000001E-3</v>
      </c>
      <c r="CZ121" s="8">
        <v>6.0000000000000001E-3</v>
      </c>
      <c r="DA121" s="8">
        <v>0</v>
      </c>
      <c r="DB121" s="8">
        <v>0</v>
      </c>
      <c r="DC121" s="8">
        <v>0</v>
      </c>
    </row>
    <row r="122" spans="98:109" x14ac:dyDescent="0.45">
      <c r="CT122" s="8">
        <v>301</v>
      </c>
      <c r="CU122" s="8" t="s">
        <v>109</v>
      </c>
      <c r="CV122" s="8">
        <v>2.4E-2</v>
      </c>
      <c r="CW122" s="8">
        <v>3.5999999999999997E-2</v>
      </c>
      <c r="CX122" s="8">
        <v>2.7E-2</v>
      </c>
      <c r="CY122" s="8">
        <v>7.0000000000000001E-3</v>
      </c>
      <c r="CZ122" s="8">
        <v>0.28899999999999998</v>
      </c>
      <c r="DA122" s="8">
        <v>0.90500000000000003</v>
      </c>
      <c r="DB122" s="8">
        <v>0.79</v>
      </c>
      <c r="DC122" s="8">
        <v>0.37</v>
      </c>
    </row>
    <row r="123" spans="98:109" x14ac:dyDescent="0.45">
      <c r="CT123" s="8">
        <v>302</v>
      </c>
      <c r="CU123" s="8" t="s">
        <v>116</v>
      </c>
      <c r="CV123" s="8">
        <v>5.0999999999999997E-2</v>
      </c>
      <c r="CW123" s="8">
        <v>7.6999999999999999E-2</v>
      </c>
      <c r="CX123" s="8">
        <v>5.7000000000000002E-2</v>
      </c>
      <c r="CY123" s="8">
        <v>1.6E-2</v>
      </c>
      <c r="CZ123" s="8">
        <v>0</v>
      </c>
      <c r="DA123" s="8">
        <v>0</v>
      </c>
      <c r="DB123" s="8">
        <v>1.421</v>
      </c>
      <c r="DC123" s="8">
        <v>3.8159999999999998</v>
      </c>
    </row>
    <row r="124" spans="98:109" x14ac:dyDescent="0.45">
      <c r="CT124" s="8">
        <v>303</v>
      </c>
      <c r="CU124" s="8" t="s">
        <v>110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0.41499999999999998</v>
      </c>
    </row>
    <row r="125" spans="98:109" x14ac:dyDescent="0.45">
      <c r="CT125" s="8">
        <v>307</v>
      </c>
      <c r="CU125" s="8" t="s">
        <v>19</v>
      </c>
      <c r="CV125" s="8">
        <v>3.7429999999999999</v>
      </c>
      <c r="CW125" s="8">
        <v>3.94</v>
      </c>
      <c r="CX125" s="8">
        <v>4.13</v>
      </c>
      <c r="CY125" s="8">
        <v>4.0199999999999996</v>
      </c>
      <c r="CZ125" s="8">
        <v>3.2429999999999999</v>
      </c>
      <c r="DA125" s="8">
        <v>1.964</v>
      </c>
      <c r="DB125" s="8">
        <v>1.0820000000000001</v>
      </c>
      <c r="DC125" s="8">
        <v>0.46500000000000002</v>
      </c>
    </row>
    <row r="126" spans="98:109" x14ac:dyDescent="0.45">
      <c r="CT126" s="8">
        <v>308</v>
      </c>
      <c r="CU126" s="8" t="s">
        <v>35</v>
      </c>
      <c r="CV126" s="8">
        <v>7.9870000000000001</v>
      </c>
      <c r="CW126" s="8">
        <v>8.4079999999999995</v>
      </c>
      <c r="CX126" s="8">
        <v>8.8119999999999994</v>
      </c>
      <c r="CY126" s="8">
        <v>8.8990000000000009</v>
      </c>
      <c r="CZ126" s="8">
        <v>8.8620000000000001</v>
      </c>
      <c r="DA126" s="8">
        <v>9.02</v>
      </c>
      <c r="DB126" s="8">
        <v>7.7469999999999999</v>
      </c>
      <c r="DC126" s="8">
        <v>4.2510000000000003</v>
      </c>
    </row>
    <row r="127" spans="98:109" x14ac:dyDescent="0.45">
      <c r="CT127" s="8">
        <v>309</v>
      </c>
      <c r="CU127" s="8" t="s">
        <v>147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1.53</v>
      </c>
    </row>
    <row r="128" spans="98:109" x14ac:dyDescent="0.45">
      <c r="CT128" s="8">
        <v>311</v>
      </c>
      <c r="CU128" s="8" t="s">
        <v>151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1.47</v>
      </c>
      <c r="DC128" s="8">
        <v>1.47</v>
      </c>
    </row>
    <row r="129" spans="98:107" x14ac:dyDescent="0.45">
      <c r="CT129" s="8">
        <v>312</v>
      </c>
      <c r="CU129" s="8" t="s">
        <v>156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1.2170000000000001</v>
      </c>
    </row>
    <row r="130" spans="98:107" x14ac:dyDescent="0.45">
      <c r="CT130" s="8">
        <v>313</v>
      </c>
      <c r="CU130" s="8" t="s">
        <v>160</v>
      </c>
      <c r="CV130" s="8">
        <v>0</v>
      </c>
      <c r="CW130" s="8">
        <v>0</v>
      </c>
      <c r="CX130" s="8">
        <v>0</v>
      </c>
      <c r="CY130" s="8">
        <v>0.15</v>
      </c>
      <c r="CZ130" s="8">
        <v>0.621</v>
      </c>
      <c r="DA130" s="8">
        <v>1.357</v>
      </c>
      <c r="DB130" s="8">
        <v>1.079</v>
      </c>
      <c r="DC130" s="8">
        <v>0.47799999999999998</v>
      </c>
    </row>
    <row r="131" spans="98:107" x14ac:dyDescent="0.45">
      <c r="CT131" s="8">
        <v>315</v>
      </c>
      <c r="CU131" s="8" t="s">
        <v>192</v>
      </c>
      <c r="CV131" s="8">
        <v>3.3000000000000002E-2</v>
      </c>
      <c r="CW131" s="8">
        <v>9.1999999999999998E-2</v>
      </c>
      <c r="CX131" s="8">
        <v>0.19500000000000001</v>
      </c>
      <c r="CY131" s="8">
        <v>0.34300000000000003</v>
      </c>
      <c r="CZ131" s="8">
        <v>0.60399999999999998</v>
      </c>
      <c r="DA131" s="8">
        <v>0.98299999999999998</v>
      </c>
      <c r="DB131" s="8">
        <v>0.94499999999999995</v>
      </c>
      <c r="DC131" s="8">
        <v>0.625</v>
      </c>
    </row>
    <row r="132" spans="98:107" x14ac:dyDescent="0.45">
      <c r="CT132" s="8">
        <v>316</v>
      </c>
      <c r="CU132" s="8" t="s">
        <v>195</v>
      </c>
      <c r="CV132" s="8">
        <v>3.3000000000000002E-2</v>
      </c>
      <c r="CW132" s="8">
        <v>9.1999999999999998E-2</v>
      </c>
      <c r="CX132" s="8">
        <v>0.19500000000000001</v>
      </c>
      <c r="CY132" s="8">
        <v>0.34300000000000003</v>
      </c>
      <c r="CZ132" s="8">
        <v>0.28499999999999998</v>
      </c>
      <c r="DA132" s="8">
        <v>0.182</v>
      </c>
      <c r="DB132" s="8">
        <v>0</v>
      </c>
      <c r="DC132" s="8">
        <v>0</v>
      </c>
    </row>
    <row r="133" spans="98:107" x14ac:dyDescent="0.45">
      <c r="CT133" s="8">
        <v>317</v>
      </c>
      <c r="CU133" s="8" t="s">
        <v>198</v>
      </c>
      <c r="CV133" s="8">
        <v>3.3000000000000002E-2</v>
      </c>
      <c r="CW133" s="8">
        <v>9.1999999999999998E-2</v>
      </c>
      <c r="CX133" s="8">
        <v>0.19500000000000001</v>
      </c>
      <c r="CY133" s="8">
        <v>0.34300000000000003</v>
      </c>
      <c r="CZ133" s="8">
        <v>0.60399999999999998</v>
      </c>
      <c r="DA133" s="8">
        <v>0.501</v>
      </c>
      <c r="DB133" s="8">
        <v>0.32</v>
      </c>
      <c r="DC133" s="8">
        <v>0</v>
      </c>
    </row>
    <row r="134" spans="98:107" x14ac:dyDescent="0.45">
      <c r="CT134" s="8">
        <v>319</v>
      </c>
      <c r="CU134" s="8" t="s">
        <v>83</v>
      </c>
      <c r="CV134" s="8">
        <v>0.51500000000000001</v>
      </c>
      <c r="CW134" s="8">
        <v>1.1080000000000001</v>
      </c>
      <c r="CX134" s="8">
        <v>1.4670000000000001</v>
      </c>
      <c r="CY134" s="8">
        <v>0.95199999999999996</v>
      </c>
      <c r="CZ134" s="8">
        <v>0.35899999999999999</v>
      </c>
      <c r="DA134" s="8">
        <v>0</v>
      </c>
      <c r="DB134" s="8">
        <v>0</v>
      </c>
      <c r="DC134" s="8">
        <v>0</v>
      </c>
    </row>
    <row r="135" spans="98:107" x14ac:dyDescent="0.45">
      <c r="CT135" s="8">
        <v>322</v>
      </c>
      <c r="CU135" s="8" t="s">
        <v>201</v>
      </c>
      <c r="CV135" s="8">
        <v>0</v>
      </c>
      <c r="CW135" s="8">
        <v>0</v>
      </c>
      <c r="CX135" s="8">
        <v>3.3000000000000002E-2</v>
      </c>
      <c r="CY135" s="8">
        <v>9.1999999999999998E-2</v>
      </c>
      <c r="CZ135" s="8">
        <v>0.19500000000000001</v>
      </c>
      <c r="DA135" s="8">
        <v>0.34399999999999997</v>
      </c>
      <c r="DB135" s="8">
        <v>0.60599999999999998</v>
      </c>
      <c r="DC135" s="8">
        <v>1.0669999999999999</v>
      </c>
    </row>
    <row r="136" spans="98:107" x14ac:dyDescent="0.45">
      <c r="CT136" s="8">
        <v>323</v>
      </c>
      <c r="CU136" s="8" t="s">
        <v>203</v>
      </c>
      <c r="CV136" s="8">
        <v>0</v>
      </c>
      <c r="CW136" s="8">
        <v>0</v>
      </c>
      <c r="CX136" s="8">
        <v>3.3000000000000002E-2</v>
      </c>
      <c r="CY136" s="8">
        <v>9.1999999999999998E-2</v>
      </c>
      <c r="CZ136" s="8">
        <v>0.19500000000000001</v>
      </c>
      <c r="DA136" s="8">
        <v>0.34399999999999997</v>
      </c>
      <c r="DB136" s="8">
        <v>0.60599999999999998</v>
      </c>
      <c r="DC136" s="8">
        <v>0.879</v>
      </c>
    </row>
    <row r="137" spans="98:107" x14ac:dyDescent="0.45">
      <c r="CT137" s="8">
        <v>324</v>
      </c>
      <c r="CU137" s="8" t="s">
        <v>130</v>
      </c>
      <c r="CV137" s="8">
        <v>0</v>
      </c>
      <c r="CW137" s="8">
        <v>0</v>
      </c>
      <c r="CX137" s="8">
        <v>3.3000000000000002E-2</v>
      </c>
      <c r="CY137" s="8">
        <v>6.4000000000000001E-2</v>
      </c>
      <c r="CZ137" s="8">
        <v>6.9000000000000006E-2</v>
      </c>
      <c r="DA137" s="8">
        <v>3.5999999999999997E-2</v>
      </c>
      <c r="DB137" s="8">
        <v>5.0000000000000001E-3</v>
      </c>
      <c r="DC137" s="8">
        <v>0</v>
      </c>
    </row>
    <row r="138" spans="98:107" x14ac:dyDescent="0.45">
      <c r="CT138" s="8">
        <v>325</v>
      </c>
      <c r="CU138" s="8" t="s">
        <v>171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3.5999999999999997E-2</v>
      </c>
      <c r="DC138" s="8">
        <v>3.5999999999999997E-2</v>
      </c>
    </row>
    <row r="139" spans="98:107" x14ac:dyDescent="0.45">
      <c r="CT139" s="8">
        <v>329</v>
      </c>
      <c r="CU139" s="8" t="s">
        <v>123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3.5000000000000003E-2</v>
      </c>
      <c r="DB139" s="8">
        <v>9.4E-2</v>
      </c>
      <c r="DC139" s="8">
        <v>9.4E-2</v>
      </c>
    </row>
    <row r="140" spans="98:107" x14ac:dyDescent="0.45">
      <c r="CT140" s="8">
        <v>332</v>
      </c>
      <c r="CU140" s="8" t="s">
        <v>49</v>
      </c>
      <c r="CV140" s="8">
        <v>2.262</v>
      </c>
      <c r="CW140" s="8">
        <v>2.5289999999999999</v>
      </c>
      <c r="CX140" s="8">
        <v>2.7050000000000001</v>
      </c>
      <c r="CY140" s="8">
        <v>2.8010000000000002</v>
      </c>
      <c r="CZ140" s="8">
        <v>2.8079999999999998</v>
      </c>
      <c r="DA140" s="8">
        <v>2.6760000000000002</v>
      </c>
      <c r="DB140" s="8">
        <v>2.1560000000000001</v>
      </c>
      <c r="DC140" s="8">
        <v>1.22</v>
      </c>
    </row>
    <row r="141" spans="98:107" x14ac:dyDescent="0.45">
      <c r="CT141" s="8">
        <v>333</v>
      </c>
      <c r="CU141" s="8" t="s">
        <v>163</v>
      </c>
      <c r="CV141" s="8">
        <v>3.2000000000000001E-2</v>
      </c>
      <c r="CW141" s="8">
        <v>9.5000000000000001E-2</v>
      </c>
      <c r="CX141" s="8">
        <v>0.20499999999999999</v>
      </c>
      <c r="CY141" s="8">
        <v>0.36</v>
      </c>
      <c r="CZ141" s="8">
        <v>0.62</v>
      </c>
      <c r="DA141" s="8">
        <v>1.0649999999999999</v>
      </c>
      <c r="DB141" s="8">
        <v>1.829</v>
      </c>
      <c r="DC141" s="8">
        <v>3.125</v>
      </c>
    </row>
    <row r="142" spans="98:107" x14ac:dyDescent="0.45">
      <c r="CT142" s="8">
        <v>334</v>
      </c>
      <c r="CU142" s="8" t="s">
        <v>252</v>
      </c>
      <c r="CV142" s="8">
        <v>1.3780000000000001</v>
      </c>
      <c r="CW142" s="8">
        <v>1.1020000000000001</v>
      </c>
      <c r="CX142" s="8">
        <v>0.82699999999999996</v>
      </c>
      <c r="CY142" s="8">
        <v>0.55100000000000005</v>
      </c>
      <c r="CZ142" s="8">
        <v>0.27600000000000002</v>
      </c>
      <c r="DA142" s="8">
        <v>0</v>
      </c>
      <c r="DB142" s="8">
        <v>0</v>
      </c>
      <c r="DC142" s="8">
        <v>0</v>
      </c>
    </row>
    <row r="143" spans="98:107" x14ac:dyDescent="0.45">
      <c r="CT143" s="8">
        <v>339</v>
      </c>
      <c r="CU143" s="8" t="s">
        <v>271</v>
      </c>
      <c r="CV143" s="8">
        <v>0</v>
      </c>
      <c r="CW143" s="8">
        <v>1E-3</v>
      </c>
      <c r="CX143" s="8">
        <v>2E-3</v>
      </c>
      <c r="CY143" s="8">
        <v>4.0000000000000001E-3</v>
      </c>
      <c r="CZ143" s="8">
        <v>7.0000000000000001E-3</v>
      </c>
      <c r="DA143" s="8">
        <v>1.2E-2</v>
      </c>
      <c r="DB143" s="8">
        <v>2.1999999999999999E-2</v>
      </c>
      <c r="DC143" s="8">
        <v>3.9E-2</v>
      </c>
    </row>
    <row r="144" spans="98:107" x14ac:dyDescent="0.45">
      <c r="CT144" s="8">
        <v>346</v>
      </c>
      <c r="CU144" s="8" t="s">
        <v>255</v>
      </c>
      <c r="CV144" s="8">
        <v>1.4410000000000001</v>
      </c>
      <c r="CW144" s="8">
        <v>1.623</v>
      </c>
      <c r="CX144" s="8">
        <v>1.8050000000000002</v>
      </c>
      <c r="CY144" s="8">
        <v>1.9809999999999999</v>
      </c>
      <c r="CZ144" s="8">
        <v>2.1440000000000001</v>
      </c>
      <c r="DA144" s="8">
        <v>2.3639999999999999</v>
      </c>
      <c r="DB144" s="8">
        <v>2.6419999999999999</v>
      </c>
      <c r="DC144" s="8">
        <v>2.8879999999999999</v>
      </c>
    </row>
    <row r="145" spans="98:107" x14ac:dyDescent="0.45">
      <c r="CT145" s="8">
        <v>347</v>
      </c>
      <c r="CU145" s="8" t="s">
        <v>256</v>
      </c>
      <c r="CV145" s="8">
        <v>0.12</v>
      </c>
      <c r="CW145" s="8">
        <v>2E-3</v>
      </c>
      <c r="CX145" s="8">
        <v>1E-3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</row>
    <row r="146" spans="98:107" x14ac:dyDescent="0.45">
      <c r="CT146" s="8">
        <v>355</v>
      </c>
      <c r="CU146" s="8" t="s">
        <v>23</v>
      </c>
      <c r="CV146" s="8">
        <v>0</v>
      </c>
      <c r="CW146" s="8">
        <v>1E-3</v>
      </c>
      <c r="CX146" s="8">
        <v>6.0000000000000001E-3</v>
      </c>
      <c r="CY146" s="8">
        <v>0.01</v>
      </c>
      <c r="CZ146" s="8">
        <v>6.0000000000000001E-3</v>
      </c>
      <c r="DA146" s="8">
        <v>4.0000000000000001E-3</v>
      </c>
      <c r="DB146" s="8">
        <v>4.0000000000000001E-3</v>
      </c>
      <c r="DC146" s="8">
        <v>4.0000000000000001E-3</v>
      </c>
    </row>
    <row r="147" spans="98:107" x14ac:dyDescent="0.45">
      <c r="CT147" s="8">
        <v>356</v>
      </c>
      <c r="CU147" s="8" t="s">
        <v>86</v>
      </c>
      <c r="CV147" s="8">
        <v>0</v>
      </c>
      <c r="CW147" s="8">
        <v>0</v>
      </c>
      <c r="CX147" s="8">
        <v>0</v>
      </c>
      <c r="CY147" s="8">
        <v>7.0000000000000001E-3</v>
      </c>
      <c r="CZ147" s="8">
        <v>3.5999999999999997E-2</v>
      </c>
      <c r="DA147" s="8">
        <v>4.2999999999999997E-2</v>
      </c>
      <c r="DB147" s="8">
        <v>3.2000000000000001E-2</v>
      </c>
      <c r="DC147" s="8">
        <v>3.7999999999999999E-2</v>
      </c>
    </row>
    <row r="148" spans="98:107" x14ac:dyDescent="0.45">
      <c r="CT148" s="8">
        <v>357</v>
      </c>
      <c r="CU148" s="8" t="s">
        <v>66</v>
      </c>
      <c r="CV148" s="8">
        <v>0.01</v>
      </c>
      <c r="CW148" s="8">
        <v>1.4E-2</v>
      </c>
      <c r="CX148" s="8">
        <v>1.0999999999999999E-2</v>
      </c>
      <c r="CY148" s="8">
        <v>8.9999999999999993E-3</v>
      </c>
      <c r="CZ148" s="8">
        <v>1.2999999999999999E-2</v>
      </c>
      <c r="DA148" s="8">
        <v>3.7999999999999999E-2</v>
      </c>
      <c r="DB148" s="8">
        <v>3.9E-2</v>
      </c>
      <c r="DC148" s="8">
        <v>3.7999999999999999E-2</v>
      </c>
    </row>
    <row r="149" spans="98:107" x14ac:dyDescent="0.45">
      <c r="CT149" s="8">
        <v>358</v>
      </c>
      <c r="CU149" s="8" t="s">
        <v>39</v>
      </c>
      <c r="CV149" s="8">
        <v>0</v>
      </c>
      <c r="CW149" s="8">
        <v>2E-3</v>
      </c>
      <c r="CX149" s="8">
        <v>5.0000000000000001E-3</v>
      </c>
      <c r="CY149" s="8">
        <v>1.0999999999999999E-2</v>
      </c>
      <c r="CZ149" s="8">
        <v>2.5000000000000001E-2</v>
      </c>
      <c r="DA149" s="8">
        <v>2.8000000000000001E-2</v>
      </c>
      <c r="DB149" s="8">
        <v>2.8000000000000001E-2</v>
      </c>
      <c r="DC149" s="8">
        <v>2.8000000000000001E-2</v>
      </c>
    </row>
    <row r="150" spans="98:107" x14ac:dyDescent="0.45">
      <c r="CT150" s="8">
        <v>359</v>
      </c>
      <c r="CU150" s="8" t="s">
        <v>76</v>
      </c>
      <c r="CV150" s="8">
        <v>0</v>
      </c>
      <c r="CW150" s="8">
        <v>1E-3</v>
      </c>
      <c r="CX150" s="8">
        <v>5.0000000000000001E-3</v>
      </c>
      <c r="CY150" s="8">
        <v>1.2999999999999999E-2</v>
      </c>
      <c r="CZ150" s="8">
        <v>2.1000000000000001E-2</v>
      </c>
      <c r="DA150" s="8">
        <v>0.04</v>
      </c>
      <c r="DB150" s="8">
        <v>6.0999999999999999E-2</v>
      </c>
      <c r="DC150" s="8">
        <v>0.106</v>
      </c>
    </row>
    <row r="151" spans="98:107" x14ac:dyDescent="0.45">
      <c r="CT151" s="8">
        <v>360</v>
      </c>
      <c r="CU151" s="8" t="s">
        <v>52</v>
      </c>
      <c r="CV151" s="8">
        <v>1.9E-2</v>
      </c>
      <c r="CW151" s="8">
        <v>1.4999999999999999E-2</v>
      </c>
      <c r="CX151" s="8">
        <v>1.6E-2</v>
      </c>
      <c r="CY151" s="8">
        <v>2.3E-2</v>
      </c>
      <c r="CZ151" s="8">
        <v>1.9E-2</v>
      </c>
      <c r="DA151" s="8">
        <v>5.5E-2</v>
      </c>
      <c r="DB151" s="8">
        <v>0.106</v>
      </c>
      <c r="DC151" s="8">
        <v>0.151</v>
      </c>
    </row>
    <row r="152" spans="98:107" x14ac:dyDescent="0.45">
      <c r="CT152" s="8">
        <v>381</v>
      </c>
      <c r="CU152" s="8" t="s">
        <v>275</v>
      </c>
      <c r="CV152" s="8">
        <v>0</v>
      </c>
      <c r="CW152" s="8">
        <v>0</v>
      </c>
      <c r="CX152" s="8">
        <v>1E-3</v>
      </c>
      <c r="CY152" s="8">
        <v>1E-3</v>
      </c>
      <c r="CZ152" s="8">
        <v>2E-3</v>
      </c>
      <c r="DA152" s="8">
        <v>3.0000000000000001E-3</v>
      </c>
      <c r="DB152" s="8">
        <v>4.0000000000000001E-3</v>
      </c>
      <c r="DC152" s="8">
        <v>4.0000000000000001E-3</v>
      </c>
    </row>
    <row r="153" spans="98:107" x14ac:dyDescent="0.45"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</row>
    <row r="154" spans="98:107" x14ac:dyDescent="0.45"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</row>
    <row r="155" spans="98:107" x14ac:dyDescent="0.45"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</row>
    <row r="156" spans="98:107" x14ac:dyDescent="0.45"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</row>
    <row r="157" spans="98:107" x14ac:dyDescent="0.45">
      <c r="CT157" s="36"/>
      <c r="CU157" s="36"/>
      <c r="CV157" s="36"/>
      <c r="CW157" s="36"/>
      <c r="CX157" s="36"/>
      <c r="CY157" s="36"/>
    </row>
    <row r="158" spans="98:107" x14ac:dyDescent="0.45">
      <c r="CT158" s="36"/>
      <c r="CU158" s="36"/>
      <c r="CV158" s="36"/>
      <c r="CW158" s="36"/>
      <c r="CX158" s="36"/>
      <c r="CY158" s="36"/>
    </row>
    <row r="159" spans="98:107" x14ac:dyDescent="0.45">
      <c r="CT159" s="36"/>
      <c r="CU159" s="36"/>
      <c r="CV159" s="36"/>
      <c r="CW159" s="36"/>
      <c r="CX159" s="36"/>
      <c r="CY159" s="36"/>
    </row>
  </sheetData>
  <sheetProtection selectLockedCells="1"/>
  <conditionalFormatting sqref="E12 K12">
    <cfRule type="expression" dxfId="22" priority="3">
      <formula>($E$12&gt;$K$12)</formula>
    </cfRule>
  </conditionalFormatting>
  <conditionalFormatting sqref="E14">
    <cfRule type="expression" dxfId="21" priority="2">
      <formula>($E$12&gt;$K$12)</formula>
    </cfRule>
  </conditionalFormatting>
  <conditionalFormatting sqref="S6:AE6 S7">
    <cfRule type="expression" dxfId="20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25">
    <tabColor rgb="FFF4B082"/>
  </sheetPr>
  <dimension ref="A4:AG207"/>
  <sheetViews>
    <sheetView zoomScale="85" zoomScaleNormal="85" workbookViewId="0"/>
  </sheetViews>
  <sheetFormatPr defaultColWidth="9" defaultRowHeight="16.8" x14ac:dyDescent="0.45"/>
  <cols>
    <col min="1" max="1" width="3" style="36" customWidth="1"/>
    <col min="2" max="2" width="6.8984375" style="36" customWidth="1"/>
    <col min="3" max="3" width="34.19921875" style="36" customWidth="1"/>
    <col min="4" max="4" width="16.69921875" style="36" customWidth="1"/>
    <col min="5" max="5" width="17.09765625" style="36" customWidth="1"/>
    <col min="6" max="6" width="46.8984375" style="36" customWidth="1"/>
    <col min="7" max="8" width="15.19921875" style="36" customWidth="1"/>
    <col min="9" max="9" width="19.3984375" style="36" customWidth="1"/>
    <col min="10" max="10" width="18.69921875" style="36" customWidth="1"/>
    <col min="11" max="11" width="15.5" style="36" customWidth="1"/>
    <col min="12" max="12" width="14.09765625" style="36" customWidth="1"/>
    <col min="13" max="13" width="14" style="36" customWidth="1"/>
    <col min="14" max="14" width="18.19921875" style="36" customWidth="1"/>
    <col min="15" max="15" width="17.59765625" style="36" customWidth="1"/>
    <col min="16" max="16" width="13.5" style="36" customWidth="1"/>
    <col min="17" max="17" width="12.19921875" style="36" customWidth="1"/>
    <col min="18" max="18" width="12.09765625" style="36" customWidth="1"/>
    <col min="19" max="19" width="16.3984375" style="36" customWidth="1"/>
    <col min="20" max="20" width="15.69921875" style="36" customWidth="1"/>
    <col min="21" max="16384" width="9" style="36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20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3</v>
      </c>
      <c r="C47" s="8" t="s">
        <v>16</v>
      </c>
      <c r="D47" s="8">
        <v>0.99992000000000003</v>
      </c>
      <c r="E47" s="8">
        <v>0.16498680000000002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</v>
      </c>
      <c r="C48" s="8" t="s">
        <v>33</v>
      </c>
      <c r="D48" s="8">
        <v>4.9998399999999998</v>
      </c>
      <c r="E48" s="8">
        <v>0.82497360000000008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</row>
    <row r="49" spans="2:20" x14ac:dyDescent="0.45">
      <c r="B49" s="8">
        <v>5</v>
      </c>
      <c r="C49" s="8" t="s">
        <v>47</v>
      </c>
      <c r="D49" s="8">
        <v>1.99996</v>
      </c>
      <c r="E49" s="8">
        <v>0.32999340000000005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6</v>
      </c>
      <c r="C50" s="8" t="s">
        <v>60</v>
      </c>
      <c r="D50" s="8">
        <v>2</v>
      </c>
      <c r="E50" s="8">
        <v>0.33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</row>
    <row r="51" spans="2:20" x14ac:dyDescent="0.45">
      <c r="B51" s="8">
        <v>9</v>
      </c>
      <c r="C51" s="8" t="s">
        <v>303</v>
      </c>
      <c r="D51" s="8">
        <v>4.0672828924866175E-11</v>
      </c>
      <c r="E51" s="8">
        <v>3.8639187478622862E-11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9</v>
      </c>
      <c r="C52" s="8" t="s">
        <v>303</v>
      </c>
      <c r="D52" s="8">
        <v>0</v>
      </c>
      <c r="E52" s="8">
        <v>0</v>
      </c>
      <c r="F52" s="8"/>
      <c r="G52" s="8"/>
      <c r="H52" s="8"/>
      <c r="I52" s="8"/>
      <c r="J52" s="8"/>
      <c r="K52" s="8"/>
      <c r="L52" s="8">
        <v>1.1247900503981808E-11</v>
      </c>
      <c r="M52" s="8">
        <v>1.5641276549577756E-11</v>
      </c>
      <c r="N52" s="8">
        <v>7.4303761723316853E-12</v>
      </c>
      <c r="O52" s="8">
        <v>1.1404019929683219E-11</v>
      </c>
      <c r="P52" s="8">
        <v>2.0957193573322252E-11</v>
      </c>
      <c r="Q52" s="8">
        <v>1.0589118366162265E-11</v>
      </c>
      <c r="R52" s="8">
        <v>2.3477700336913836E-11</v>
      </c>
      <c r="S52" s="8"/>
      <c r="T52" s="8">
        <v>1.001644745264964E-11</v>
      </c>
    </row>
    <row r="53" spans="2:20" x14ac:dyDescent="0.45">
      <c r="B53" s="8">
        <v>10</v>
      </c>
      <c r="C53" s="8" t="s">
        <v>34</v>
      </c>
      <c r="D53" s="8">
        <v>8.972392356483233E-11</v>
      </c>
      <c r="E53" s="8">
        <v>8.5237727386590712E-11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11</v>
      </c>
      <c r="C54" s="8" t="s">
        <v>48</v>
      </c>
      <c r="D54" s="8">
        <v>5.0284181354095176E-11</v>
      </c>
      <c r="E54" s="8">
        <v>4.7769972286390411E-11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</row>
    <row r="55" spans="2:20" x14ac:dyDescent="0.45">
      <c r="B55" s="8">
        <v>12</v>
      </c>
      <c r="C55" s="8" t="s">
        <v>304</v>
      </c>
      <c r="D55" s="8">
        <v>4.00581460587891E-11</v>
      </c>
      <c r="E55" s="8">
        <v>3.8055238755849649E-11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13</v>
      </c>
      <c r="C56" s="8" t="s">
        <v>305</v>
      </c>
      <c r="D56" s="8">
        <v>4.3834528651239214E-11</v>
      </c>
      <c r="E56" s="8">
        <v>4.1642802218677247E-11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</row>
    <row r="57" spans="2:20" x14ac:dyDescent="0.45">
      <c r="B57" s="8">
        <v>14</v>
      </c>
      <c r="C57" s="8" t="s">
        <v>306</v>
      </c>
      <c r="D57" s="8">
        <v>6.2532518609922822E-11</v>
      </c>
      <c r="E57" s="8">
        <v>5.9405892679426676E-11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15</v>
      </c>
      <c r="C58" s="8" t="s">
        <v>61</v>
      </c>
      <c r="D58" s="8">
        <v>8.6168898514289447E-11</v>
      </c>
      <c r="E58" s="8">
        <v>8.1860453588574974E-11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</row>
    <row r="59" spans="2:20" x14ac:dyDescent="0.45">
      <c r="B59" s="8">
        <v>16</v>
      </c>
      <c r="C59" s="8" t="s">
        <v>72</v>
      </c>
      <c r="D59" s="8">
        <v>55.000000000002331</v>
      </c>
      <c r="E59" s="8">
        <v>52.25000000000221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16</v>
      </c>
      <c r="C60" s="8" t="s">
        <v>72</v>
      </c>
      <c r="D60" s="8">
        <v>0</v>
      </c>
      <c r="E60" s="8">
        <v>0</v>
      </c>
      <c r="F60" s="8">
        <v>1.4951285837531547</v>
      </c>
      <c r="G60" s="8">
        <v>25.270739219625391</v>
      </c>
      <c r="H60" s="8">
        <v>22.732236623635931</v>
      </c>
      <c r="I60" s="8">
        <v>23.801072312310129</v>
      </c>
      <c r="J60" s="8">
        <v>24.139985991198625</v>
      </c>
      <c r="K60" s="8">
        <v>46.749999999298524</v>
      </c>
      <c r="L60" s="8">
        <v>46.749999999091131</v>
      </c>
      <c r="M60" s="8">
        <v>46.749999999208882</v>
      </c>
      <c r="N60" s="8">
        <v>46.74999999891061</v>
      </c>
      <c r="O60" s="8">
        <v>46.749999999091621</v>
      </c>
      <c r="P60" s="8">
        <v>48.759892860793158</v>
      </c>
      <c r="Q60" s="8">
        <v>52.249999998501025</v>
      </c>
      <c r="R60" s="8">
        <v>52.249999998941227</v>
      </c>
      <c r="S60" s="8">
        <v>52.249999998168526</v>
      </c>
      <c r="T60" s="8">
        <v>51.461927300258331</v>
      </c>
    </row>
    <row r="61" spans="2:20" x14ac:dyDescent="0.45">
      <c r="B61" s="8">
        <v>18</v>
      </c>
      <c r="C61" s="8" t="s">
        <v>82</v>
      </c>
      <c r="D61" s="8">
        <v>1.1898089999999999</v>
      </c>
      <c r="E61" s="8">
        <v>1.1303185500000001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18</v>
      </c>
      <c r="C62" s="8" t="s">
        <v>82</v>
      </c>
      <c r="D62" s="8">
        <v>0</v>
      </c>
      <c r="E62" s="8">
        <v>0</v>
      </c>
      <c r="F62" s="8">
        <v>0.8328662999998423</v>
      </c>
      <c r="G62" s="8">
        <v>0.83286629999974116</v>
      </c>
      <c r="H62" s="8">
        <v>0.83286629999983519</v>
      </c>
      <c r="I62" s="8">
        <v>0.83286629999967376</v>
      </c>
      <c r="J62" s="8">
        <v>0.83286629999974171</v>
      </c>
      <c r="K62" s="8">
        <v>0.83286629999991835</v>
      </c>
      <c r="L62" s="8">
        <v>0.83286629999991302</v>
      </c>
      <c r="M62" s="8">
        <v>0.83286629999994288</v>
      </c>
      <c r="N62" s="8">
        <v>0.83286629999988582</v>
      </c>
      <c r="O62" s="8">
        <v>0.83286629999990902</v>
      </c>
      <c r="P62" s="8">
        <v>1.1303185448929751</v>
      </c>
      <c r="Q62" s="8">
        <v>1.1303185499989477</v>
      </c>
      <c r="R62" s="8">
        <v>1.1303185499993369</v>
      </c>
      <c r="S62" s="8">
        <v>1.1303185499986736</v>
      </c>
      <c r="T62" s="8">
        <v>1.1303185499974644</v>
      </c>
    </row>
    <row r="63" spans="2:20" x14ac:dyDescent="0.45">
      <c r="B63" s="8">
        <v>19</v>
      </c>
      <c r="C63" s="8" t="s">
        <v>91</v>
      </c>
      <c r="D63" s="8">
        <v>27.857915863627507</v>
      </c>
      <c r="E63" s="8">
        <v>26.46502007044613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19</v>
      </c>
      <c r="C64" s="8" t="s">
        <v>91</v>
      </c>
      <c r="D64" s="8">
        <v>0</v>
      </c>
      <c r="E64" s="8">
        <v>0</v>
      </c>
      <c r="F64" s="8">
        <v>25.072124276763105</v>
      </c>
      <c r="G64" s="8">
        <v>25.072124276427122</v>
      </c>
      <c r="H64" s="8">
        <v>25.07212427676205</v>
      </c>
      <c r="I64" s="8">
        <v>25.072124276277815</v>
      </c>
      <c r="J64" s="8">
        <v>25.072124276426841</v>
      </c>
      <c r="K64" s="8">
        <v>25.072124276764573</v>
      </c>
      <c r="L64" s="8">
        <v>25.072124276432863</v>
      </c>
      <c r="M64" s="8">
        <v>25.072124276766552</v>
      </c>
      <c r="N64" s="8">
        <v>25.072124276284548</v>
      </c>
      <c r="O64" s="8">
        <v>25.072124276433208</v>
      </c>
      <c r="P64" s="8">
        <v>25.783858595933793</v>
      </c>
      <c r="Q64" s="8">
        <v>26.465020069182398</v>
      </c>
      <c r="R64" s="8">
        <v>26.465020069392239</v>
      </c>
      <c r="S64" s="8">
        <v>26.465020068860436</v>
      </c>
      <c r="T64" s="8">
        <v>26.465020069152956</v>
      </c>
    </row>
    <row r="65" spans="2:20" x14ac:dyDescent="0.45">
      <c r="B65" s="8">
        <v>20</v>
      </c>
      <c r="C65" s="8" t="s">
        <v>100</v>
      </c>
      <c r="D65" s="8">
        <v>9.7361933098609782E-12</v>
      </c>
      <c r="E65" s="8">
        <v>9.2493836443679292E-12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22</v>
      </c>
      <c r="C66" s="8" t="s">
        <v>307</v>
      </c>
      <c r="D66" s="8">
        <v>7.2789094404730293E-11</v>
      </c>
      <c r="E66" s="8">
        <v>6.9149639684493773E-11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</row>
    <row r="67" spans="2:20" x14ac:dyDescent="0.45">
      <c r="B67" s="8">
        <v>23</v>
      </c>
      <c r="C67" s="8" t="s">
        <v>44</v>
      </c>
      <c r="D67" s="8">
        <v>1.3770410433625682</v>
      </c>
      <c r="E67" s="8">
        <v>1.3081889911944395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23</v>
      </c>
      <c r="C68" s="8" t="s">
        <v>44</v>
      </c>
      <c r="D68" s="8">
        <v>0</v>
      </c>
      <c r="E68" s="8">
        <v>0</v>
      </c>
      <c r="F68" s="8">
        <v>0.93638790941141148</v>
      </c>
      <c r="G68" s="8">
        <v>0.93638790941116878</v>
      </c>
      <c r="H68" s="8">
        <v>0.93638790940992767</v>
      </c>
      <c r="I68" s="8">
        <v>0.93638790940301797</v>
      </c>
      <c r="J68" s="8">
        <v>0.93638790941151717</v>
      </c>
      <c r="K68" s="8">
        <v>0.93638790941774674</v>
      </c>
      <c r="L68" s="8">
        <v>0.93638790941703853</v>
      </c>
      <c r="M68" s="8">
        <v>0.93638790941758498</v>
      </c>
      <c r="N68" s="8">
        <v>0.93638790941658234</v>
      </c>
      <c r="O68" s="8">
        <v>0.93638790941719507</v>
      </c>
      <c r="P68" s="8">
        <v>1.0465511928665332</v>
      </c>
      <c r="Q68" s="8">
        <v>1.0465511928647635</v>
      </c>
      <c r="R68" s="8">
        <v>1.0465511928700884</v>
      </c>
      <c r="S68" s="8">
        <v>1.0465511928608375</v>
      </c>
      <c r="T68" s="8">
        <v>1.0465511928657625</v>
      </c>
    </row>
    <row r="69" spans="2:20" x14ac:dyDescent="0.45">
      <c r="B69" s="8">
        <v>24</v>
      </c>
      <c r="C69" s="8" t="s">
        <v>316</v>
      </c>
      <c r="D69" s="8">
        <v>2.9553909349862915E-11</v>
      </c>
      <c r="E69" s="8">
        <v>2.807621388236977E-11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</row>
    <row r="70" spans="2:20" x14ac:dyDescent="0.45">
      <c r="B70" s="8">
        <v>25</v>
      </c>
      <c r="C70" s="8" t="s">
        <v>314</v>
      </c>
      <c r="D70" s="8">
        <v>3.9393267394048098E-11</v>
      </c>
      <c r="E70" s="8">
        <v>3.7423604024345694E-11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</row>
    <row r="71" spans="2:20" x14ac:dyDescent="0.45">
      <c r="B71" s="8">
        <v>27</v>
      </c>
      <c r="C71" s="8" t="s">
        <v>115</v>
      </c>
      <c r="D71" s="8">
        <v>2.2888412654811543E-11</v>
      </c>
      <c r="E71" s="8">
        <v>2.1743992022070964E-11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29</v>
      </c>
      <c r="C72" s="8" t="s">
        <v>315</v>
      </c>
      <c r="D72" s="8">
        <v>1.7313013536110147E-11</v>
      </c>
      <c r="E72" s="8">
        <v>1.6447362859304638E-11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</row>
    <row r="73" spans="2:20" x14ac:dyDescent="0.45">
      <c r="B73" s="8">
        <v>30</v>
      </c>
      <c r="C73" s="8" t="s">
        <v>129</v>
      </c>
      <c r="D73" s="8">
        <v>8.9177885448978795E-11</v>
      </c>
      <c r="E73" s="8">
        <v>8.4718991176529841E-11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31</v>
      </c>
      <c r="C74" s="8" t="s">
        <v>135</v>
      </c>
      <c r="D74" s="8">
        <v>1.5620575249211174E-11</v>
      </c>
      <c r="E74" s="8">
        <v>1.4839546486750612E-11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</row>
    <row r="75" spans="2:20" x14ac:dyDescent="0.45">
      <c r="B75" s="8">
        <v>32</v>
      </c>
      <c r="C75" s="8" t="s">
        <v>318</v>
      </c>
      <c r="D75" s="8">
        <v>1.1689659928638152E-11</v>
      </c>
      <c r="E75" s="8">
        <v>1.1105176932206244E-11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</row>
    <row r="76" spans="2:20" x14ac:dyDescent="0.45">
      <c r="B76" s="8">
        <v>33</v>
      </c>
      <c r="C76" s="8" t="s">
        <v>317</v>
      </c>
      <c r="D76" s="8">
        <v>1.1476745284064912E-11</v>
      </c>
      <c r="E76" s="8">
        <v>1.0902908019861666E-11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</row>
    <row r="77" spans="2:20" x14ac:dyDescent="0.45">
      <c r="B77" s="8">
        <v>34</v>
      </c>
      <c r="C77" s="8" t="s">
        <v>141</v>
      </c>
      <c r="D77" s="8">
        <v>3.1389651096014926</v>
      </c>
      <c r="E77" s="8">
        <v>2.9820168541214178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34</v>
      </c>
      <c r="C78" s="8" t="s">
        <v>141</v>
      </c>
      <c r="D78" s="8">
        <v>0</v>
      </c>
      <c r="E78" s="8">
        <v>0</v>
      </c>
      <c r="F78" s="8">
        <v>2.8250685983237505</v>
      </c>
      <c r="G78" s="8">
        <v>2.8250685982416126</v>
      </c>
      <c r="H78" s="8">
        <v>2.8250685982424741</v>
      </c>
      <c r="I78" s="8">
        <v>2.8250685982405943</v>
      </c>
      <c r="J78" s="8">
        <v>2.8250685982416019</v>
      </c>
      <c r="K78" s="8">
        <v>2.8250685983245165</v>
      </c>
      <c r="L78" s="8">
        <v>2.8250685982428916</v>
      </c>
      <c r="M78" s="8">
        <v>2.8250685982426766</v>
      </c>
      <c r="N78" s="8">
        <v>2.8250685982417121</v>
      </c>
      <c r="O78" s="8">
        <v>2.8250685982430381</v>
      </c>
      <c r="P78" s="8">
        <v>2.5663897335213859</v>
      </c>
      <c r="Q78" s="8">
        <v>2.3834352791686571</v>
      </c>
      <c r="R78" s="8">
        <v>2.188753984544634</v>
      </c>
      <c r="S78" s="8">
        <v>2.3421442121298583</v>
      </c>
      <c r="T78" s="8">
        <v>2.5841936559016263</v>
      </c>
    </row>
    <row r="79" spans="2:20" x14ac:dyDescent="0.45">
      <c r="B79" s="8">
        <v>35</v>
      </c>
      <c r="C79" s="8" t="s">
        <v>57</v>
      </c>
      <c r="D79" s="8">
        <v>5.0020609619924599E-11</v>
      </c>
      <c r="E79" s="8">
        <v>4.7519579138928367E-11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35</v>
      </c>
      <c r="C80" s="8" t="s">
        <v>57</v>
      </c>
      <c r="D80" s="8">
        <v>0</v>
      </c>
      <c r="E80" s="8">
        <v>0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>
        <v>3.1703468794132714E-11</v>
      </c>
      <c r="Q80" s="8">
        <v>3.2417114669742885E-11</v>
      </c>
      <c r="R80" s="8">
        <v>3.6279355466952037E-11</v>
      </c>
      <c r="S80" s="8">
        <v>2.6556618666497501E-11</v>
      </c>
      <c r="T80" s="8">
        <v>2.8248478270055638E-11</v>
      </c>
    </row>
    <row r="81" spans="2:20" x14ac:dyDescent="0.45">
      <c r="B81" s="8">
        <v>37</v>
      </c>
      <c r="C81" s="8" t="s">
        <v>117</v>
      </c>
      <c r="D81" s="8">
        <v>1.7605235768096383</v>
      </c>
      <c r="E81" s="8">
        <v>1.6724973979691564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</row>
    <row r="82" spans="2:20" x14ac:dyDescent="0.45">
      <c r="B82" s="8">
        <v>37</v>
      </c>
      <c r="C82" s="8" t="s">
        <v>117</v>
      </c>
      <c r="D82" s="8">
        <v>0</v>
      </c>
      <c r="E82" s="8">
        <v>0</v>
      </c>
      <c r="F82" s="8">
        <v>1.584471218770021</v>
      </c>
      <c r="G82" s="8">
        <v>1.2524586183331161</v>
      </c>
      <c r="H82" s="8">
        <v>0.83727698479351986</v>
      </c>
      <c r="I82" s="8">
        <v>1.2129463003239032</v>
      </c>
      <c r="J82" s="8">
        <v>1.5843203459913804</v>
      </c>
      <c r="K82" s="8">
        <v>0.94931461703775999</v>
      </c>
      <c r="L82" s="8">
        <v>1.5727897625434568</v>
      </c>
      <c r="M82" s="8">
        <v>1.2945570794293226</v>
      </c>
      <c r="N82" s="8">
        <v>1.5739584366822921</v>
      </c>
      <c r="O82" s="8">
        <v>1.5823953225289695</v>
      </c>
      <c r="P82" s="8">
        <v>0.16106520884399772</v>
      </c>
      <c r="Q82" s="8">
        <v>0.32894208169027234</v>
      </c>
      <c r="R82" s="8">
        <v>0.17029408535767149</v>
      </c>
      <c r="S82" s="8">
        <v>0.17793422810733941</v>
      </c>
      <c r="T82" s="8">
        <v>0.56444114306813087</v>
      </c>
    </row>
    <row r="83" spans="2:20" x14ac:dyDescent="0.45">
      <c r="B83" s="8">
        <v>39</v>
      </c>
      <c r="C83" s="8" t="s">
        <v>308</v>
      </c>
      <c r="D83" s="8">
        <v>1.225010097839559E-11</v>
      </c>
      <c r="E83" s="8">
        <v>1.225010097839559E-11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</row>
    <row r="84" spans="2:20" x14ac:dyDescent="0.45">
      <c r="B84" s="8">
        <v>39</v>
      </c>
      <c r="C84" s="8" t="s">
        <v>308</v>
      </c>
      <c r="D84" s="8">
        <v>0</v>
      </c>
      <c r="E84" s="8">
        <v>0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>
        <v>1.8457798609418734E-12</v>
      </c>
      <c r="Q84" s="8">
        <v>3.3561159158564676E-12</v>
      </c>
      <c r="R84" s="8">
        <v>8.5756153556373473E-12</v>
      </c>
      <c r="S84" s="8"/>
      <c r="T84" s="8"/>
    </row>
    <row r="85" spans="2:20" x14ac:dyDescent="0.45">
      <c r="B85" s="8">
        <v>40</v>
      </c>
      <c r="C85" s="8" t="s">
        <v>309</v>
      </c>
      <c r="D85" s="8">
        <v>1.5390178157015764E-11</v>
      </c>
      <c r="E85" s="8">
        <v>1.5390178157015764E-11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</row>
    <row r="86" spans="2:20" x14ac:dyDescent="0.45">
      <c r="B86" s="8">
        <v>40</v>
      </c>
      <c r="C86" s="8" t="s">
        <v>309</v>
      </c>
      <c r="D86" s="8">
        <v>0</v>
      </c>
      <c r="E86" s="8">
        <v>0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>
        <v>5.967236316105271E-12</v>
      </c>
      <c r="Q86" s="8">
        <v>1.337742553917493E-11</v>
      </c>
      <c r="R86" s="8">
        <v>1.0627731861196616E-11</v>
      </c>
      <c r="S86" s="8">
        <v>3.5962948627426087E-13</v>
      </c>
      <c r="T86" s="8">
        <v>8.6673506285486959E-12</v>
      </c>
    </row>
    <row r="87" spans="2:20" x14ac:dyDescent="0.45">
      <c r="B87" s="8">
        <v>42</v>
      </c>
      <c r="C87" s="8" t="s">
        <v>155</v>
      </c>
      <c r="D87" s="8">
        <v>6.0025689300464933</v>
      </c>
      <c r="E87" s="8">
        <v>1.2005137859905606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</row>
    <row r="88" spans="2:20" x14ac:dyDescent="0.45">
      <c r="B88" s="8">
        <v>42</v>
      </c>
      <c r="C88" s="8" t="s">
        <v>155</v>
      </c>
      <c r="D88" s="8">
        <v>0</v>
      </c>
      <c r="E88" s="8">
        <v>0</v>
      </c>
      <c r="F88" s="8">
        <v>1.3332744455544723</v>
      </c>
      <c r="G88" s="8">
        <v>1.3332744455544725</v>
      </c>
      <c r="H88" s="8">
        <v>1.3332744455544725</v>
      </c>
      <c r="I88" s="8">
        <v>1.3332744455544725</v>
      </c>
      <c r="J88" s="8">
        <v>1.3332744455544725</v>
      </c>
      <c r="K88" s="8">
        <v>1.9999116683317093</v>
      </c>
      <c r="L88" s="8">
        <v>1.9999116683317089</v>
      </c>
      <c r="M88" s="8">
        <v>1.9999116683317089</v>
      </c>
      <c r="N88" s="8">
        <v>1.9999116683317089</v>
      </c>
      <c r="O88" s="8">
        <v>1.9999116683317089</v>
      </c>
      <c r="P88" s="8">
        <v>0.80034252400605466</v>
      </c>
      <c r="Q88" s="8">
        <v>0.80034252400605477</v>
      </c>
      <c r="R88" s="8">
        <v>0.80034252400605466</v>
      </c>
      <c r="S88" s="8">
        <v>0.80034252400605466</v>
      </c>
      <c r="T88" s="8">
        <v>0.80034252400605477</v>
      </c>
    </row>
    <row r="89" spans="2:20" x14ac:dyDescent="0.45">
      <c r="B89" s="8">
        <v>43</v>
      </c>
      <c r="C89" s="8" t="s">
        <v>159</v>
      </c>
      <c r="D89" s="8">
        <v>8.6716604506144073</v>
      </c>
      <c r="E89" s="8">
        <v>2.6014981351655715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</row>
    <row r="90" spans="2:20" x14ac:dyDescent="0.45">
      <c r="B90" s="8">
        <v>43</v>
      </c>
      <c r="C90" s="8" t="s">
        <v>159</v>
      </c>
      <c r="D90" s="8">
        <v>0</v>
      </c>
      <c r="E90" s="8">
        <v>0</v>
      </c>
      <c r="F90" s="8">
        <v>2.7532520196362813</v>
      </c>
      <c r="G90" s="8">
        <v>2.7532520196362813</v>
      </c>
      <c r="H90" s="8">
        <v>2.7532520196362809</v>
      </c>
      <c r="I90" s="8">
        <v>2.7532520196362809</v>
      </c>
      <c r="J90" s="8">
        <v>2.7532520196362813</v>
      </c>
      <c r="K90" s="8">
        <v>4.1298780294544217</v>
      </c>
      <c r="L90" s="8">
        <v>4.1298780294544217</v>
      </c>
      <c r="M90" s="8">
        <v>4.1298780294544208</v>
      </c>
      <c r="N90" s="8">
        <v>4.1298780294544208</v>
      </c>
      <c r="O90" s="8">
        <v>4.1298780294544217</v>
      </c>
      <c r="P90" s="8">
        <v>1.9666085854544866</v>
      </c>
      <c r="Q90" s="8">
        <v>1.9666085854544866</v>
      </c>
      <c r="R90" s="8">
        <v>1.9666085854544866</v>
      </c>
      <c r="S90" s="8">
        <v>1.9666085854544866</v>
      </c>
      <c r="T90" s="8">
        <v>1.9666085854544866</v>
      </c>
    </row>
    <row r="91" spans="2:20" x14ac:dyDescent="0.45">
      <c r="B91" s="8">
        <v>44</v>
      </c>
      <c r="C91" s="8" t="s">
        <v>162</v>
      </c>
      <c r="D91" s="8">
        <v>4.1528784072554163</v>
      </c>
      <c r="E91" s="8">
        <v>0.93439764163246863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</row>
    <row r="92" spans="2:20" x14ac:dyDescent="0.45">
      <c r="B92" s="8">
        <v>44</v>
      </c>
      <c r="C92" s="8" t="s">
        <v>162</v>
      </c>
      <c r="D92" s="8">
        <v>0</v>
      </c>
      <c r="E92" s="8">
        <v>0</v>
      </c>
      <c r="F92" s="8">
        <v>1.4846540305938034</v>
      </c>
      <c r="G92" s="8">
        <v>1.4846540305938034</v>
      </c>
      <c r="H92" s="8">
        <v>1.4846540305938032</v>
      </c>
      <c r="I92" s="8">
        <v>1.4846540305938032</v>
      </c>
      <c r="J92" s="8">
        <v>1.4846540305938034</v>
      </c>
      <c r="K92" s="8">
        <v>2.2269810458907058</v>
      </c>
      <c r="L92" s="8">
        <v>2.2269810458907053</v>
      </c>
      <c r="M92" s="8">
        <v>2.2269810458907053</v>
      </c>
      <c r="N92" s="8">
        <v>2.2269810458907053</v>
      </c>
      <c r="O92" s="8">
        <v>2.2269810458907053</v>
      </c>
      <c r="P92" s="8">
        <v>0.92790876912112719</v>
      </c>
      <c r="Q92" s="8">
        <v>0.92790876912112719</v>
      </c>
      <c r="R92" s="8">
        <v>0.92790876912112719</v>
      </c>
      <c r="S92" s="8">
        <v>0.92790876912112719</v>
      </c>
      <c r="T92" s="8">
        <v>0.92790876912112719</v>
      </c>
    </row>
    <row r="93" spans="2:20" x14ac:dyDescent="0.45">
      <c r="B93" s="8">
        <v>46</v>
      </c>
      <c r="C93" s="8" t="s">
        <v>167</v>
      </c>
      <c r="D93" s="8">
        <v>1.3255697561997333E-11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</row>
    <row r="94" spans="2:20" x14ac:dyDescent="0.45">
      <c r="B94" s="8">
        <v>46</v>
      </c>
      <c r="C94" s="8" t="s">
        <v>167</v>
      </c>
      <c r="D94" s="8">
        <v>0</v>
      </c>
      <c r="E94" s="8">
        <v>0</v>
      </c>
      <c r="F94" s="8"/>
      <c r="G94" s="8">
        <v>3.4566400177943268E-12</v>
      </c>
      <c r="H94" s="8">
        <v>3.4566400177943268E-12</v>
      </c>
      <c r="I94" s="8">
        <v>3.4566400177943268E-12</v>
      </c>
      <c r="J94" s="8"/>
      <c r="K94" s="8"/>
      <c r="L94" s="8">
        <v>1.5774093145411179E-12</v>
      </c>
      <c r="M94" s="8">
        <v>1.5774093145411179E-12</v>
      </c>
      <c r="N94" s="8">
        <v>1.5774093145411179E-12</v>
      </c>
      <c r="O94" s="8"/>
      <c r="P94" s="8"/>
      <c r="Q94" s="8"/>
      <c r="R94" s="8"/>
      <c r="S94" s="8"/>
      <c r="T94" s="8"/>
    </row>
    <row r="95" spans="2:20" x14ac:dyDescent="0.45">
      <c r="B95" s="8">
        <v>48</v>
      </c>
      <c r="C95" s="8" t="s">
        <v>174</v>
      </c>
      <c r="D95" s="8">
        <v>2.6602259249552769</v>
      </c>
      <c r="E95" s="8">
        <v>2.5272146287075126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</row>
    <row r="96" spans="2:20" x14ac:dyDescent="0.45">
      <c r="B96" s="8">
        <v>48</v>
      </c>
      <c r="C96" s="8" t="s">
        <v>174</v>
      </c>
      <c r="D96" s="8">
        <v>0</v>
      </c>
      <c r="E96" s="8">
        <v>0</v>
      </c>
      <c r="F96" s="8">
        <v>1.1146346625562604</v>
      </c>
      <c r="G96" s="8">
        <v>1.1146346625562606</v>
      </c>
      <c r="H96" s="8">
        <v>1.1146346625562606</v>
      </c>
      <c r="I96" s="8">
        <v>1.1146346625562606</v>
      </c>
      <c r="J96" s="8">
        <v>1.1146346625562606</v>
      </c>
      <c r="K96" s="8">
        <v>1.1146346625562604</v>
      </c>
      <c r="L96" s="8">
        <v>1.1146346625562606</v>
      </c>
      <c r="M96" s="8">
        <v>1.1146346625562606</v>
      </c>
      <c r="N96" s="8">
        <v>1.1146346625562606</v>
      </c>
      <c r="O96" s="8">
        <v>1.1146346625562606</v>
      </c>
      <c r="P96" s="8">
        <v>2.5272146287075121</v>
      </c>
      <c r="Q96" s="8">
        <v>2.5272146287075121</v>
      </c>
      <c r="R96" s="8">
        <v>2.5272146287075121</v>
      </c>
      <c r="S96" s="8">
        <v>2.5272146287075121</v>
      </c>
      <c r="T96" s="8">
        <v>2.5272146287075121</v>
      </c>
    </row>
    <row r="97" spans="2:20" x14ac:dyDescent="0.45">
      <c r="B97" s="8">
        <v>51</v>
      </c>
      <c r="C97" s="8" t="s">
        <v>154</v>
      </c>
      <c r="D97" s="8">
        <v>3.3609867503449307</v>
      </c>
      <c r="E97" s="8">
        <v>0.50414801255173958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</row>
    <row r="98" spans="2:20" x14ac:dyDescent="0.45">
      <c r="B98" s="8">
        <v>51</v>
      </c>
      <c r="C98" s="8" t="s">
        <v>154</v>
      </c>
      <c r="D98" s="8">
        <v>0</v>
      </c>
      <c r="E98" s="8">
        <v>0</v>
      </c>
      <c r="F98" s="8">
        <v>1.2544957726444566</v>
      </c>
      <c r="G98" s="8">
        <v>1.2544957726444566</v>
      </c>
      <c r="H98" s="8">
        <v>1.2544957726444563</v>
      </c>
      <c r="I98" s="8">
        <v>1.2544957726444563</v>
      </c>
      <c r="J98" s="8">
        <v>1.2544957726444566</v>
      </c>
      <c r="K98" s="8">
        <v>1.2544957726444566</v>
      </c>
      <c r="L98" s="8">
        <v>1.2544957726444566</v>
      </c>
      <c r="M98" s="8">
        <v>1.2544957726444563</v>
      </c>
      <c r="N98" s="8">
        <v>1.2544957726444563</v>
      </c>
      <c r="O98" s="8">
        <v>1.2544957726444566</v>
      </c>
      <c r="P98" s="8">
        <v>0.50414801255173958</v>
      </c>
      <c r="Q98" s="8">
        <v>0.50414801255173969</v>
      </c>
      <c r="R98" s="8">
        <v>0.50414801255173958</v>
      </c>
      <c r="S98" s="8">
        <v>0.50414801255173958</v>
      </c>
      <c r="T98" s="8">
        <v>0.50414801255173969</v>
      </c>
    </row>
    <row r="99" spans="2:20" x14ac:dyDescent="0.45">
      <c r="B99" s="8">
        <v>53</v>
      </c>
      <c r="C99" s="8" t="s">
        <v>69</v>
      </c>
      <c r="D99" s="8">
        <v>4.8580453487390739E-12</v>
      </c>
      <c r="E99" s="8">
        <v>4.6151430813021197E-12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</row>
    <row r="100" spans="2:20" x14ac:dyDescent="0.45">
      <c r="B100" s="8">
        <v>53</v>
      </c>
      <c r="C100" s="8" t="s">
        <v>69</v>
      </c>
      <c r="D100" s="8">
        <v>0</v>
      </c>
      <c r="E100" s="8">
        <v>0</v>
      </c>
      <c r="F100" s="8">
        <v>4.3751301841663707E-12</v>
      </c>
      <c r="G100" s="8">
        <v>4.3788280067615027E-12</v>
      </c>
      <c r="H100" s="8">
        <v>4.377792616434863E-12</v>
      </c>
      <c r="I100" s="8">
        <v>4.3777926164348646E-12</v>
      </c>
      <c r="J100" s="8">
        <v>4.3788280067614986E-12</v>
      </c>
      <c r="K100" s="8">
        <v>4.3766093132044258E-12</v>
      </c>
      <c r="L100" s="8">
        <v>4.3788280067614946E-12</v>
      </c>
      <c r="M100" s="8">
        <v>4.3798633970881318E-12</v>
      </c>
      <c r="N100" s="8">
        <v>4.3840049583946702E-12</v>
      </c>
      <c r="O100" s="8">
        <v>4.3788280067615027E-12</v>
      </c>
      <c r="P100" s="8">
        <v>4.6381040615217088E-12</v>
      </c>
      <c r="Q100" s="8">
        <v>4.6472844900163542E-12</v>
      </c>
      <c r="R100" s="8">
        <v>4.6435043135773804E-12</v>
      </c>
      <c r="S100" s="8">
        <v>4.6435043135773997E-12</v>
      </c>
      <c r="T100" s="8">
        <v>4.6340538724799444E-12</v>
      </c>
    </row>
    <row r="101" spans="2:20" x14ac:dyDescent="0.45">
      <c r="B101" s="8">
        <v>54</v>
      </c>
      <c r="C101" s="8" t="s">
        <v>319</v>
      </c>
      <c r="D101" s="8">
        <v>0</v>
      </c>
      <c r="E101" s="8">
        <v>0</v>
      </c>
      <c r="F101" s="8">
        <v>4.724837823524719E-13</v>
      </c>
      <c r="G101" s="8">
        <v>4.7640347430330476E-13</v>
      </c>
      <c r="H101" s="8">
        <v>4.7502295386779054E-13</v>
      </c>
      <c r="I101" s="8">
        <v>4.7502295386779135E-13</v>
      </c>
      <c r="J101" s="8">
        <v>4.7640347430330476E-13</v>
      </c>
      <c r="K101" s="8">
        <v>4.7285356461198414E-13</v>
      </c>
      <c r="L101" s="8">
        <v>4.7640347430330446E-13</v>
      </c>
      <c r="M101" s="8">
        <v>4.7502295386779054E-13</v>
      </c>
      <c r="N101" s="8">
        <v>4.7502295386779135E-13</v>
      </c>
      <c r="O101" s="8">
        <v>4.7640347430330527E-13</v>
      </c>
      <c r="P101" s="8">
        <v>5.0274171798369463E-13</v>
      </c>
      <c r="Q101" s="8">
        <v>5.1084209606721408E-13</v>
      </c>
      <c r="R101" s="8">
        <v>5.1714239013217355E-13</v>
      </c>
      <c r="S101" s="8">
        <v>5.1714239013217304E-13</v>
      </c>
      <c r="T101" s="8">
        <v>5.1084209606721489E-13</v>
      </c>
    </row>
    <row r="102" spans="2:20" x14ac:dyDescent="0.45">
      <c r="B102" s="8">
        <v>271</v>
      </c>
      <c r="C102" s="8" t="s">
        <v>23</v>
      </c>
      <c r="D102" s="8">
        <v>1.6800000000787809</v>
      </c>
      <c r="E102" s="8">
        <v>1.5960000000748416</v>
      </c>
      <c r="F102" s="8">
        <v>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</row>
    <row r="103" spans="2:20" x14ac:dyDescent="0.45">
      <c r="B103" s="8">
        <v>271</v>
      </c>
      <c r="C103" s="8" t="s">
        <v>23</v>
      </c>
      <c r="D103" s="8">
        <v>0</v>
      </c>
      <c r="E103" s="8">
        <v>0</v>
      </c>
      <c r="F103" s="8">
        <v>-1.4023331675803406E-11</v>
      </c>
      <c r="G103" s="8">
        <v>-1.6671625060071958E-12</v>
      </c>
      <c r="H103" s="8">
        <v>3.6593525243428196E-13</v>
      </c>
      <c r="I103" s="8">
        <v>2.4208541822955274E-14</v>
      </c>
      <c r="J103" s="8">
        <v>2.1085343778981596E-12</v>
      </c>
      <c r="K103" s="8">
        <v>-1.6190514709815744</v>
      </c>
      <c r="L103" s="8">
        <v>1.195851261111665E-10</v>
      </c>
      <c r="M103" s="8">
        <v>0.88911353578285779</v>
      </c>
      <c r="N103" s="8">
        <v>1.2637258138877094</v>
      </c>
      <c r="O103" s="8">
        <v>1.351232521529027E-2</v>
      </c>
      <c r="P103" s="8">
        <v>-1.6190514709882924</v>
      </c>
      <c r="Q103" s="8">
        <v>1.6799999998008044</v>
      </c>
      <c r="R103" s="8">
        <v>0.32362092893636185</v>
      </c>
      <c r="S103" s="8">
        <v>0.73273223518670028</v>
      </c>
      <c r="T103" s="8">
        <v>-0.51851851851381636</v>
      </c>
    </row>
    <row r="104" spans="2:20" x14ac:dyDescent="0.45">
      <c r="B104" s="8">
        <v>272</v>
      </c>
      <c r="C104" s="8" t="s">
        <v>38</v>
      </c>
      <c r="D104" s="8">
        <v>7.3264527672076386E-11</v>
      </c>
      <c r="E104" s="8">
        <v>6.9601301288472549E-11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</row>
    <row r="105" spans="2:20" x14ac:dyDescent="0.45">
      <c r="B105" s="8">
        <v>272</v>
      </c>
      <c r="C105" s="8" t="s">
        <v>38</v>
      </c>
      <c r="D105" s="8">
        <v>0</v>
      </c>
      <c r="E105" s="8">
        <v>0</v>
      </c>
      <c r="F105" s="8">
        <v>-4.5818781279950275E-12</v>
      </c>
      <c r="G105" s="8">
        <v>-3.2828832303136278E-12</v>
      </c>
      <c r="H105" s="8">
        <v>-1.4142216318931218E-12</v>
      </c>
      <c r="I105" s="8">
        <v>-2.3908458619766961E-12</v>
      </c>
      <c r="J105" s="8">
        <v>-2.8216769857161588E-12</v>
      </c>
      <c r="K105" s="8">
        <v>-2.4625043416842513E-11</v>
      </c>
      <c r="L105" s="8">
        <v>4.8656628169910351E-12</v>
      </c>
      <c r="M105" s="8">
        <v>3.4457899322770758E-12</v>
      </c>
      <c r="N105" s="8">
        <v>8.1524942135419783E-12</v>
      </c>
      <c r="O105" s="8">
        <v>4.8226135706144328E-12</v>
      </c>
      <c r="P105" s="8">
        <v>-9.9441432010304661E-11</v>
      </c>
      <c r="Q105" s="8">
        <v>2.4698482812877919E-11</v>
      </c>
      <c r="R105" s="8">
        <v>2.9400490907997679E-11</v>
      </c>
      <c r="S105" s="8">
        <v>1.5699207929544646E-11</v>
      </c>
      <c r="T105" s="8">
        <v>-2.8718499975583343E-11</v>
      </c>
    </row>
    <row r="106" spans="2:20" x14ac:dyDescent="0.45">
      <c r="B106" s="8">
        <v>273</v>
      </c>
      <c r="C106" s="8" t="s">
        <v>51</v>
      </c>
      <c r="D106" s="8">
        <v>6.9580706177218406E-11</v>
      </c>
      <c r="E106" s="8">
        <v>6.6101670868357487E-11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</row>
    <row r="107" spans="2:20" x14ac:dyDescent="0.45">
      <c r="B107" s="8">
        <v>273</v>
      </c>
      <c r="C107" s="8" t="s">
        <v>51</v>
      </c>
      <c r="D107" s="8">
        <v>0</v>
      </c>
      <c r="E107" s="8">
        <v>0</v>
      </c>
      <c r="F107" s="8">
        <v>-1.0553911935351444E-11</v>
      </c>
      <c r="G107" s="8">
        <v>-4.6627378791208599E-12</v>
      </c>
      <c r="H107" s="8">
        <v>-2.4940023563785858E-12</v>
      </c>
      <c r="I107" s="8">
        <v>-4.0558765752043236E-12</v>
      </c>
      <c r="J107" s="8">
        <v>-3.9947898279181548E-12</v>
      </c>
      <c r="K107" s="8">
        <v>-5.2715541340444778E-11</v>
      </c>
      <c r="L107" s="8">
        <v>1.6491955015631543E-11</v>
      </c>
      <c r="M107" s="8">
        <v>1.0293247346261967E-11</v>
      </c>
      <c r="N107" s="8">
        <v>1.3590313165797245E-11</v>
      </c>
      <c r="O107" s="8">
        <v>1.483878769168673E-11</v>
      </c>
      <c r="P107" s="8">
        <v>-3.0198116943699123E-11</v>
      </c>
      <c r="Q107" s="8">
        <v>2.0966775711608109E-12</v>
      </c>
      <c r="R107" s="8">
        <v>-1.5705681006897141E-12</v>
      </c>
      <c r="S107" s="8">
        <v>-2.8832534780263217E-12</v>
      </c>
      <c r="T107" s="8">
        <v>-1.0526317471076819E-11</v>
      </c>
    </row>
    <row r="108" spans="2:20" x14ac:dyDescent="0.45">
      <c r="B108" s="8">
        <v>274</v>
      </c>
      <c r="C108" s="8" t="s">
        <v>312</v>
      </c>
      <c r="D108" s="8">
        <v>1.8482494136910163E-10</v>
      </c>
      <c r="E108" s="8">
        <v>1.7558369430064653E-10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</row>
    <row r="109" spans="2:20" x14ac:dyDescent="0.45">
      <c r="B109" s="8">
        <v>274</v>
      </c>
      <c r="C109" s="8" t="s">
        <v>312</v>
      </c>
      <c r="D109" s="8">
        <v>0</v>
      </c>
      <c r="E109" s="8">
        <v>0</v>
      </c>
      <c r="F109" s="8">
        <v>-7.5144948623819278E-12</v>
      </c>
      <c r="G109" s="8">
        <v>-2.6881594168596031E-12</v>
      </c>
      <c r="H109" s="8">
        <v>-3.2885742186783433E-12</v>
      </c>
      <c r="I109" s="8">
        <v>-4.0451761271598773E-12</v>
      </c>
      <c r="J109" s="8">
        <v>-2.4077490337265111E-12</v>
      </c>
      <c r="K109" s="8">
        <v>-2.4364018603305895E-11</v>
      </c>
      <c r="L109" s="8">
        <v>1.2699152183505106E-11</v>
      </c>
      <c r="M109" s="8">
        <v>-9.569950795062391E-13</v>
      </c>
      <c r="N109" s="8">
        <v>2.3383619325589865E-12</v>
      </c>
      <c r="O109" s="8">
        <v>1.0614371096078817E-11</v>
      </c>
      <c r="P109" s="8">
        <v>-1.6214612716868832E-11</v>
      </c>
      <c r="Q109" s="8">
        <v>-7.1556000621759419E-13</v>
      </c>
      <c r="R109" s="8">
        <v>-8.0479345649378566E-12</v>
      </c>
      <c r="S109" s="8">
        <v>-3.6994475879214628E-12</v>
      </c>
      <c r="T109" s="8">
        <v>-8.3663953189298467E-12</v>
      </c>
    </row>
    <row r="110" spans="2:20" x14ac:dyDescent="0.45">
      <c r="B110" s="8">
        <v>275</v>
      </c>
      <c r="C110" s="8" t="s">
        <v>313</v>
      </c>
      <c r="D110" s="8">
        <v>1.5866985130035869E-10</v>
      </c>
      <c r="E110" s="8">
        <v>1.5073635873534073E-10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</row>
    <row r="111" spans="2:20" x14ac:dyDescent="0.45">
      <c r="B111" s="8">
        <v>275</v>
      </c>
      <c r="C111" s="8" t="s">
        <v>313</v>
      </c>
      <c r="D111" s="8">
        <v>0</v>
      </c>
      <c r="E111" s="8">
        <v>0</v>
      </c>
      <c r="F111" s="8">
        <v>-9.147012777063414E-12</v>
      </c>
      <c r="G111" s="8">
        <v>-8.726080085447325E-12</v>
      </c>
      <c r="H111" s="8">
        <v>-5.8277889997280571E-12</v>
      </c>
      <c r="I111" s="8">
        <v>-1.0391917180858542E-11</v>
      </c>
      <c r="J111" s="8">
        <v>-8.3745744633069467E-12</v>
      </c>
      <c r="K111" s="8">
        <v>-2.525407883037338E-11</v>
      </c>
      <c r="L111" s="8">
        <v>3.8072923772176609E-12</v>
      </c>
      <c r="M111" s="8">
        <v>9.5609346956615504E-13</v>
      </c>
      <c r="N111" s="8">
        <v>2.3285340537074028E-12</v>
      </c>
      <c r="O111" s="8">
        <v>2.9792320655301116E-12</v>
      </c>
      <c r="P111" s="8">
        <v>-6.3264188690707027E-11</v>
      </c>
      <c r="Q111" s="8">
        <v>-2.4513616402626617E-11</v>
      </c>
      <c r="R111" s="8">
        <v>-2.9356031978505505E-11</v>
      </c>
      <c r="S111" s="8">
        <v>-3.2300744747930665E-11</v>
      </c>
      <c r="T111" s="8">
        <v>-4.2574523048379896E-11</v>
      </c>
    </row>
    <row r="112" spans="2:20" x14ac:dyDescent="0.45">
      <c r="B112" s="8">
        <v>276</v>
      </c>
      <c r="C112" s="8" t="s">
        <v>65</v>
      </c>
      <c r="D112" s="8">
        <v>1.124523812383854E-10</v>
      </c>
      <c r="E112" s="8">
        <v>1.0682976217646614E-10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</row>
    <row r="113" spans="2:20" x14ac:dyDescent="0.45">
      <c r="B113" s="8">
        <v>276</v>
      </c>
      <c r="C113" s="8" t="s">
        <v>65</v>
      </c>
      <c r="D113" s="8">
        <v>0</v>
      </c>
      <c r="E113" s="8">
        <v>0</v>
      </c>
      <c r="F113" s="8">
        <v>-9.4400302332171708E-12</v>
      </c>
      <c r="G113" s="8">
        <v>-5.8366819901234684E-12</v>
      </c>
      <c r="H113" s="8">
        <v>-4.432486130383684E-12</v>
      </c>
      <c r="I113" s="8">
        <v>-6.7476979567994198E-12</v>
      </c>
      <c r="J113" s="8">
        <v>-5.3766809655599558E-12</v>
      </c>
      <c r="K113" s="8">
        <v>-3.1941732585616047E-11</v>
      </c>
      <c r="L113" s="8">
        <v>9.9533739508957408E-12</v>
      </c>
      <c r="M113" s="8">
        <v>2.4600467931899714E-12</v>
      </c>
      <c r="N113" s="8">
        <v>5.4158691714476704E-12</v>
      </c>
      <c r="O113" s="8">
        <v>8.632360050001012E-12</v>
      </c>
      <c r="P113" s="8">
        <v>-2.9482302889853479E-11</v>
      </c>
      <c r="Q113" s="8">
        <v>-5.6146618932802158E-12</v>
      </c>
      <c r="R113" s="8">
        <v>-1.3788624203888892E-11</v>
      </c>
      <c r="S113" s="8">
        <v>-1.0289232382936466E-11</v>
      </c>
      <c r="T113" s="8">
        <v>-1.6661920557993582E-11</v>
      </c>
    </row>
    <row r="114" spans="2:20" x14ac:dyDescent="0.45">
      <c r="B114" s="8">
        <v>281</v>
      </c>
      <c r="C114" s="8" t="s">
        <v>86</v>
      </c>
      <c r="D114" s="8">
        <v>13.54860126661468</v>
      </c>
      <c r="E114" s="8">
        <v>12.871171203283948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</row>
    <row r="115" spans="2:20" x14ac:dyDescent="0.45">
      <c r="B115" s="8">
        <v>281</v>
      </c>
      <c r="C115" s="8" t="s">
        <v>86</v>
      </c>
      <c r="D115" s="8">
        <v>0</v>
      </c>
      <c r="E115" s="8">
        <v>0</v>
      </c>
      <c r="F115" s="8">
        <v>-0.96353415406061693</v>
      </c>
      <c r="G115" s="8">
        <v>9.3335923590524035E-11</v>
      </c>
      <c r="H115" s="8">
        <v>2.2532094403020585E-10</v>
      </c>
      <c r="I115" s="8">
        <v>1.1063074325659463</v>
      </c>
      <c r="J115" s="8">
        <v>0.76672831636210048</v>
      </c>
      <c r="K115" s="8">
        <v>-14.442969487876253</v>
      </c>
      <c r="L115" s="8">
        <v>0.8899877708880628</v>
      </c>
      <c r="M115" s="8">
        <v>8.9760365440371501</v>
      </c>
      <c r="N115" s="8">
        <v>12.006237702472216</v>
      </c>
      <c r="O115" s="8">
        <v>0.35104351820927909</v>
      </c>
      <c r="P115" s="8">
        <v>-14.442969487711718</v>
      </c>
      <c r="Q115" s="8">
        <v>12.436843489112368</v>
      </c>
      <c r="R115" s="8">
        <v>2.9314564590627756</v>
      </c>
      <c r="S115" s="8">
        <v>9.167741769054027</v>
      </c>
      <c r="T115" s="8">
        <v>-4.0418695621046587E-10</v>
      </c>
    </row>
    <row r="199" spans="1:33" s="48" customFormat="1" x14ac:dyDescent="0.4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</row>
    <row r="200" spans="1:33" s="48" customFormat="1" x14ac:dyDescent="0.4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</row>
    <row r="201" spans="1:33" s="48" customFormat="1" x14ac:dyDescent="0.4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</row>
    <row r="202" spans="1:33" s="48" customFormat="1" x14ac:dyDescent="0.4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</row>
    <row r="203" spans="1:33" s="48" customFormat="1" x14ac:dyDescent="0.4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</row>
    <row r="204" spans="1:33" s="48" customFormat="1" x14ac:dyDescent="0.4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</row>
    <row r="205" spans="1:33" s="48" customFormat="1" x14ac:dyDescent="0.4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</row>
    <row r="206" spans="1:33" s="48" customFormat="1" x14ac:dyDescent="0.4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</row>
    <row r="207" spans="1:33" s="48" customFormat="1" x14ac:dyDescent="0.4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</row>
  </sheetData>
  <sheetProtection selectLockedCells="1"/>
  <conditionalFormatting sqref="E4">
    <cfRule type="cellIs" dxfId="19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73">
    <tabColor rgb="FFF4B082"/>
  </sheetPr>
  <dimension ref="A4:AG207"/>
  <sheetViews>
    <sheetView zoomScale="85" zoomScaleNormal="85" workbookViewId="0"/>
  </sheetViews>
  <sheetFormatPr defaultColWidth="9" defaultRowHeight="16.8" x14ac:dyDescent="0.45"/>
  <cols>
    <col min="1" max="1" width="3" style="49" customWidth="1"/>
    <col min="2" max="2" width="6.8984375" style="49" customWidth="1"/>
    <col min="3" max="3" width="31.59765625" style="49" customWidth="1"/>
    <col min="4" max="4" width="16.69921875" style="49" customWidth="1"/>
    <col min="5" max="5" width="17.09765625" style="49" customWidth="1"/>
    <col min="6" max="6" width="46.8984375" style="49" customWidth="1"/>
    <col min="7" max="8" width="15.19921875" style="49" customWidth="1"/>
    <col min="9" max="9" width="19.3984375" style="49" customWidth="1"/>
    <col min="10" max="10" width="18.69921875" style="49" customWidth="1"/>
    <col min="11" max="11" width="15.5" style="49" customWidth="1"/>
    <col min="12" max="12" width="14.09765625" style="49" customWidth="1"/>
    <col min="13" max="13" width="14" style="49" customWidth="1"/>
    <col min="14" max="14" width="18.19921875" style="49" customWidth="1"/>
    <col min="15" max="15" width="17.59765625" style="49" customWidth="1"/>
    <col min="16" max="16" width="13.5" style="49" customWidth="1"/>
    <col min="17" max="17" width="12.19921875" style="49" customWidth="1"/>
    <col min="18" max="18" width="12.09765625" style="49" customWidth="1"/>
    <col min="19" max="19" width="16.3984375" style="49" customWidth="1"/>
    <col min="20" max="20" width="15.69921875" style="49" customWidth="1"/>
    <col min="21" max="16384" width="9" style="49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282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40</v>
      </c>
      <c r="C47" s="8" t="s">
        <v>309</v>
      </c>
      <c r="D47" s="8">
        <v>8.4645979863586691E-11</v>
      </c>
      <c r="E47" s="8">
        <v>7.35758404654621E-11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40</v>
      </c>
      <c r="C48" s="8" t="s">
        <v>309</v>
      </c>
      <c r="D48" s="8">
        <v>0</v>
      </c>
      <c r="E48" s="8">
        <v>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>
        <v>3.281979973857898E-11</v>
      </c>
      <c r="Q48" s="8">
        <v>7.35758404654621E-11</v>
      </c>
      <c r="R48" s="8">
        <v>5.8452525236581377E-11</v>
      </c>
      <c r="S48" s="8">
        <v>1.9779621745084352E-12</v>
      </c>
      <c r="T48" s="8">
        <v>4.7670428457017828E-11</v>
      </c>
    </row>
    <row r="49" spans="2:20" x14ac:dyDescent="0.45">
      <c r="B49" s="8">
        <v>58</v>
      </c>
      <c r="C49" s="8" t="s">
        <v>31</v>
      </c>
      <c r="D49" s="8">
        <v>0.18051205137878992</v>
      </c>
      <c r="E49" s="8">
        <v>0.18051205137878992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58</v>
      </c>
      <c r="C50" s="8" t="s">
        <v>31</v>
      </c>
      <c r="D50" s="8">
        <v>0</v>
      </c>
      <c r="E50" s="8">
        <v>0</v>
      </c>
      <c r="F50" s="8"/>
      <c r="G50" s="8">
        <v>3.1487065984576131E-2</v>
      </c>
      <c r="H50" s="8">
        <v>1.6740424036924047E-2</v>
      </c>
      <c r="I50" s="8">
        <v>1.7362693920575781E-2</v>
      </c>
      <c r="J50" s="8">
        <v>5.3926558719834998E-3</v>
      </c>
      <c r="K50" s="8"/>
      <c r="L50" s="8">
        <v>6.9161705509114893E-2</v>
      </c>
      <c r="M50" s="8">
        <v>5.8874178725889778E-2</v>
      </c>
      <c r="N50" s="8">
        <v>6.0008967619502869E-2</v>
      </c>
      <c r="O50" s="8">
        <v>1.6063041862138212E-2</v>
      </c>
      <c r="P50" s="8"/>
      <c r="Q50" s="8">
        <v>0.18051205137878992</v>
      </c>
      <c r="R50" s="8">
        <v>0.1536616064745723</v>
      </c>
      <c r="S50" s="8">
        <v>0.15662340548690248</v>
      </c>
      <c r="T50" s="8">
        <v>4.1924539260180728E-2</v>
      </c>
    </row>
    <row r="51" spans="2:20" x14ac:dyDescent="0.45">
      <c r="B51" s="8">
        <v>59</v>
      </c>
      <c r="C51" s="8" t="s">
        <v>45</v>
      </c>
      <c r="D51" s="8">
        <v>0.12882305650784123</v>
      </c>
      <c r="E51" s="8">
        <v>0.12882305650784123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59</v>
      </c>
      <c r="C52" s="8" t="s">
        <v>45</v>
      </c>
      <c r="D52" s="8">
        <v>0</v>
      </c>
      <c r="E52" s="8">
        <v>0</v>
      </c>
      <c r="F52" s="8"/>
      <c r="G52" s="8">
        <v>2.247085471365811E-2</v>
      </c>
      <c r="H52" s="8">
        <v>1.1946862135805768E-2</v>
      </c>
      <c r="I52" s="8">
        <v>1.2390947213630184E-2</v>
      </c>
      <c r="J52" s="8">
        <v>3.848487714906658E-3</v>
      </c>
      <c r="K52" s="8"/>
      <c r="L52" s="8">
        <v>4.9357492914881701E-2</v>
      </c>
      <c r="M52" s="8">
        <v>4.2015763462478734E-2</v>
      </c>
      <c r="N52" s="8">
        <v>4.2825609523446863E-2</v>
      </c>
      <c r="O52" s="8">
        <v>1.1463445978749711E-2</v>
      </c>
      <c r="P52" s="8"/>
      <c r="Q52" s="8">
        <v>0.12882305650784123</v>
      </c>
      <c r="R52" s="8">
        <v>0.10966114263706947</v>
      </c>
      <c r="S52" s="8">
        <v>0.11177484085619629</v>
      </c>
      <c r="T52" s="8">
        <v>2.9919594004536743E-2</v>
      </c>
    </row>
    <row r="53" spans="2:20" x14ac:dyDescent="0.45">
      <c r="B53" s="8">
        <v>64</v>
      </c>
      <c r="C53" s="8" t="s">
        <v>58</v>
      </c>
      <c r="D53" s="8">
        <v>10.776876689528214</v>
      </c>
      <c r="E53" s="8">
        <v>10.776876689528214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64</v>
      </c>
      <c r="C54" s="8" t="s">
        <v>58</v>
      </c>
      <c r="D54" s="8">
        <v>0</v>
      </c>
      <c r="E54" s="8">
        <v>0</v>
      </c>
      <c r="F54" s="8">
        <v>2.2388705806828061E-3</v>
      </c>
      <c r="G54" s="8">
        <v>1.3065607471597125</v>
      </c>
      <c r="H54" s="8">
        <v>0.25937125019131646</v>
      </c>
      <c r="I54" s="8">
        <v>0.46680723975920269</v>
      </c>
      <c r="J54" s="8">
        <v>1.2280286845650314</v>
      </c>
      <c r="K54" s="8">
        <v>6.4446134430463764E-2</v>
      </c>
      <c r="L54" s="8">
        <v>3.569897063902665</v>
      </c>
      <c r="M54" s="8">
        <v>0.9900651493550926</v>
      </c>
      <c r="N54" s="8">
        <v>1.9499385106557012</v>
      </c>
      <c r="O54" s="8">
        <v>4.1290715285548716</v>
      </c>
      <c r="P54" s="8">
        <v>0.1682044108635104</v>
      </c>
      <c r="Q54" s="8">
        <v>9.3174313367859511</v>
      </c>
      <c r="R54" s="8">
        <v>2.5840700398167922</v>
      </c>
      <c r="S54" s="8">
        <v>5.0893395128113799</v>
      </c>
      <c r="T54" s="8">
        <v>10.776876689528214</v>
      </c>
    </row>
    <row r="55" spans="2:20" x14ac:dyDescent="0.45">
      <c r="B55" s="8">
        <v>67</v>
      </c>
      <c r="C55" s="8" t="s">
        <v>70</v>
      </c>
      <c r="D55" s="8">
        <v>12.768571549164589</v>
      </c>
      <c r="E55" s="8">
        <v>12.768571549164589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67</v>
      </c>
      <c r="C56" s="8" t="s">
        <v>70</v>
      </c>
      <c r="D56" s="8">
        <v>0</v>
      </c>
      <c r="E56" s="8">
        <v>0</v>
      </c>
      <c r="F56" s="8">
        <v>2.2250654681820747E-3</v>
      </c>
      <c r="G56" s="8">
        <v>1.6774882254101122</v>
      </c>
      <c r="H56" s="8">
        <v>0.34243270314708613</v>
      </c>
      <c r="I56" s="8">
        <v>0.63158293831887313</v>
      </c>
      <c r="J56" s="8">
        <v>1.6266690294251378</v>
      </c>
      <c r="K56" s="8">
        <v>6.5693198067026462E-2</v>
      </c>
      <c r="L56" s="8">
        <v>4.2016282198303587</v>
      </c>
      <c r="M56" s="8">
        <v>1.1972422680581616</v>
      </c>
      <c r="N56" s="8">
        <v>2.335103430948819</v>
      </c>
      <c r="O56" s="8">
        <v>4.8921730073427563</v>
      </c>
      <c r="P56" s="8">
        <v>0.17145924695493908</v>
      </c>
      <c r="Q56" s="8">
        <v>10.966249653757234</v>
      </c>
      <c r="R56" s="8">
        <v>3.1248023196318004</v>
      </c>
      <c r="S56" s="8">
        <v>6.0946199547764195</v>
      </c>
      <c r="T56" s="8">
        <v>12.768571549164589</v>
      </c>
    </row>
    <row r="57" spans="2:20" x14ac:dyDescent="0.45">
      <c r="B57" s="8">
        <v>72</v>
      </c>
      <c r="C57" s="8" t="s">
        <v>80</v>
      </c>
      <c r="D57" s="8">
        <v>7.4952238755579152</v>
      </c>
      <c r="E57" s="8">
        <v>7.4952238755579152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72</v>
      </c>
      <c r="C58" s="8" t="s">
        <v>80</v>
      </c>
      <c r="D58" s="8">
        <v>0</v>
      </c>
      <c r="E58" s="8">
        <v>0</v>
      </c>
      <c r="F58" s="8">
        <v>1.6506870043300581E-3</v>
      </c>
      <c r="G58" s="8">
        <v>0.96330840393934536</v>
      </c>
      <c r="H58" s="8">
        <v>0.19123068375710794</v>
      </c>
      <c r="I58" s="8">
        <v>0.34417024853785877</v>
      </c>
      <c r="J58" s="8">
        <v>0.90540784628016158</v>
      </c>
      <c r="K58" s="8">
        <v>4.4821725197987099E-2</v>
      </c>
      <c r="L58" s="8">
        <v>2.4828323156603433</v>
      </c>
      <c r="M58" s="8">
        <v>0.68858168833042122</v>
      </c>
      <c r="N58" s="8">
        <v>1.3561652510265718</v>
      </c>
      <c r="O58" s="8">
        <v>2.8717332856543738</v>
      </c>
      <c r="P58" s="8">
        <v>0.1169847027667463</v>
      </c>
      <c r="Q58" s="8">
        <v>6.4801923438734974</v>
      </c>
      <c r="R58" s="8">
        <v>1.797198206542399</v>
      </c>
      <c r="S58" s="8">
        <v>3.5395913051793517</v>
      </c>
      <c r="T58" s="8">
        <v>7.4952238755579152</v>
      </c>
    </row>
    <row r="59" spans="2:20" x14ac:dyDescent="0.45">
      <c r="B59" s="8">
        <v>75</v>
      </c>
      <c r="C59" s="8" t="s">
        <v>89</v>
      </c>
      <c r="D59" s="8">
        <v>56.064164022220986</v>
      </c>
      <c r="E59" s="8">
        <v>56.064164022220986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75</v>
      </c>
      <c r="C60" s="8" t="s">
        <v>89</v>
      </c>
      <c r="D60" s="8">
        <v>0</v>
      </c>
      <c r="E60" s="8">
        <v>0</v>
      </c>
      <c r="F60" s="8">
        <v>1.0471648938406387E-2</v>
      </c>
      <c r="G60" s="8">
        <v>8.5356168511005794</v>
      </c>
      <c r="H60" s="8">
        <v>1.7631607051961025</v>
      </c>
      <c r="I60" s="8">
        <v>3.2716386785471685</v>
      </c>
      <c r="J60" s="8">
        <v>8.3804530018672487</v>
      </c>
      <c r="K60" s="8">
        <v>0.27547320881489462</v>
      </c>
      <c r="L60" s="8">
        <v>18.412412019783215</v>
      </c>
      <c r="M60" s="8">
        <v>5.2901412966332648</v>
      </c>
      <c r="N60" s="8">
        <v>10.286296605630969</v>
      </c>
      <c r="O60" s="8">
        <v>21.480522613877767</v>
      </c>
      <c r="P60" s="8">
        <v>0.71898507500687459</v>
      </c>
      <c r="Q60" s="8">
        <v>48.056395371634181</v>
      </c>
      <c r="R60" s="8">
        <v>13.807268784212825</v>
      </c>
      <c r="S60" s="8">
        <v>26.847234140696827</v>
      </c>
      <c r="T60" s="8">
        <v>56.064164022220986</v>
      </c>
    </row>
    <row r="61" spans="2:20" x14ac:dyDescent="0.45">
      <c r="B61" s="8">
        <v>83</v>
      </c>
      <c r="C61" s="8" t="s">
        <v>98</v>
      </c>
      <c r="D61" s="8">
        <v>20.444149576493892</v>
      </c>
      <c r="E61" s="8">
        <v>20.444149576493892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83</v>
      </c>
      <c r="C62" s="8" t="s">
        <v>98</v>
      </c>
      <c r="D62" s="8">
        <v>0</v>
      </c>
      <c r="E62" s="8">
        <v>0</v>
      </c>
      <c r="F62" s="8">
        <v>3.9292385381225325E-3</v>
      </c>
      <c r="G62" s="8">
        <v>3.2027882977421989</v>
      </c>
      <c r="H62" s="8">
        <v>0.66158434383249398</v>
      </c>
      <c r="I62" s="8">
        <v>1.2276050175261257</v>
      </c>
      <c r="J62" s="8">
        <v>3.1445667340021299</v>
      </c>
      <c r="K62" s="8">
        <v>0.10045303597314455</v>
      </c>
      <c r="L62" s="8">
        <v>6.7142017001677905</v>
      </c>
      <c r="M62" s="8">
        <v>1.9290832537214277</v>
      </c>
      <c r="N62" s="8">
        <v>3.7509626703851464</v>
      </c>
      <c r="O62" s="8">
        <v>7.8330075005723696</v>
      </c>
      <c r="P62" s="8">
        <v>0.26218242388990731</v>
      </c>
      <c r="Q62" s="8">
        <v>17.524066437437931</v>
      </c>
      <c r="R62" s="8">
        <v>5.0349072922129245</v>
      </c>
      <c r="S62" s="8">
        <v>9.7900125697052331</v>
      </c>
      <c r="T62" s="8">
        <v>20.444149576493892</v>
      </c>
    </row>
    <row r="63" spans="2:20" x14ac:dyDescent="0.45">
      <c r="B63" s="8">
        <v>85</v>
      </c>
      <c r="C63" s="8" t="s">
        <v>106</v>
      </c>
      <c r="D63" s="8">
        <v>4.739877906047652E-10</v>
      </c>
      <c r="E63" s="8">
        <v>4.5683780917897347E-10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85</v>
      </c>
      <c r="C64" s="8" t="s">
        <v>106</v>
      </c>
      <c r="D64" s="8">
        <v>0</v>
      </c>
      <c r="E64" s="8">
        <v>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>
        <v>6.5415224392857193E-11</v>
      </c>
      <c r="Q64" s="8">
        <v>4.5683780917897347E-10</v>
      </c>
      <c r="R64" s="8">
        <v>3.7451319382633147E-10</v>
      </c>
      <c r="S64" s="8">
        <v>3.3945470372571381E-10</v>
      </c>
      <c r="T64" s="8">
        <v>3.7530220312599951E-10</v>
      </c>
    </row>
    <row r="65" spans="2:20" x14ac:dyDescent="0.45">
      <c r="B65" s="8">
        <v>87</v>
      </c>
      <c r="C65" s="8" t="s">
        <v>112</v>
      </c>
      <c r="D65" s="8">
        <v>113.42568884653532</v>
      </c>
      <c r="E65" s="8">
        <v>113.42568884651871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87</v>
      </c>
      <c r="C66" s="8" t="s">
        <v>112</v>
      </c>
      <c r="D66" s="8">
        <v>0</v>
      </c>
      <c r="E66" s="8">
        <v>0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>
        <v>1.1929802758864462E-10</v>
      </c>
      <c r="Q66" s="8">
        <v>113.42568884651871</v>
      </c>
      <c r="R66" s="8">
        <v>113.42568884644925</v>
      </c>
      <c r="S66" s="8">
        <v>113.42568884636916</v>
      </c>
      <c r="T66" s="8">
        <v>105.75198581271746</v>
      </c>
    </row>
    <row r="67" spans="2:20" x14ac:dyDescent="0.45">
      <c r="B67" s="8">
        <v>91</v>
      </c>
      <c r="C67" s="8" t="s">
        <v>119</v>
      </c>
      <c r="D67" s="8">
        <v>8.203870963882654E-11</v>
      </c>
      <c r="E67" s="8">
        <v>7.0268932855199259E-11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91</v>
      </c>
      <c r="C68" s="8" t="s">
        <v>119</v>
      </c>
      <c r="D68" s="8">
        <v>0</v>
      </c>
      <c r="E68" s="8">
        <v>0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>
        <v>2.8312214465585541E-11</v>
      </c>
      <c r="Q68" s="8">
        <v>7.0268932855199259E-11</v>
      </c>
      <c r="R68" s="8">
        <v>4.7066738859781264E-11</v>
      </c>
      <c r="S68" s="8">
        <v>4.5554410390247676E-11</v>
      </c>
      <c r="T68" s="8">
        <v>5.2680582977740718E-11</v>
      </c>
    </row>
    <row r="69" spans="2:20" x14ac:dyDescent="0.45">
      <c r="B69" s="8">
        <v>93</v>
      </c>
      <c r="C69" s="8" t="s">
        <v>126</v>
      </c>
      <c r="D69" s="8">
        <v>26.29063891184008</v>
      </c>
      <c r="E69" s="8">
        <v>18.929260016514199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</row>
    <row r="70" spans="2:20" x14ac:dyDescent="0.45">
      <c r="B70" s="8">
        <v>93</v>
      </c>
      <c r="C70" s="8" t="s">
        <v>126</v>
      </c>
      <c r="D70" s="8">
        <v>0</v>
      </c>
      <c r="E70" s="8">
        <v>0</v>
      </c>
      <c r="F70" s="8">
        <v>7.2544821450160812</v>
      </c>
      <c r="G70" s="8">
        <v>7.1720753078763675</v>
      </c>
      <c r="H70" s="8">
        <v>1.7606738609977406</v>
      </c>
      <c r="I70" s="8">
        <v>1.2675819470480678</v>
      </c>
      <c r="J70" s="8">
        <v>7.9475447315947836</v>
      </c>
      <c r="K70" s="8">
        <v>18.929260016514199</v>
      </c>
      <c r="L70" s="8">
        <v>17.580801350085306</v>
      </c>
      <c r="M70" s="8">
        <v>18.21476144368404</v>
      </c>
      <c r="N70" s="8">
        <v>18.736913457173845</v>
      </c>
      <c r="O70" s="8">
        <v>17.135505327612378</v>
      </c>
      <c r="P70" s="8">
        <v>6.6827229910738781</v>
      </c>
      <c r="Q70" s="8">
        <v>18.175458947307504</v>
      </c>
      <c r="R70" s="8">
        <v>2.8496449927014034</v>
      </c>
      <c r="S70" s="8">
        <v>3.6334826251126229</v>
      </c>
      <c r="T70" s="8">
        <v>7.6628068588702734</v>
      </c>
    </row>
    <row r="71" spans="2:20" x14ac:dyDescent="0.45">
      <c r="B71" s="8">
        <v>95</v>
      </c>
      <c r="C71" s="8" t="s">
        <v>310</v>
      </c>
      <c r="D71" s="8">
        <v>2.3395017688038963E-10</v>
      </c>
      <c r="E71" s="8">
        <v>2.0018872700103488E-10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95</v>
      </c>
      <c r="C72" s="8" t="s">
        <v>310</v>
      </c>
      <c r="D72" s="8">
        <v>0</v>
      </c>
      <c r="E72" s="8">
        <v>0</v>
      </c>
      <c r="F72" s="8">
        <v>2.6436715517170207E-11</v>
      </c>
      <c r="G72" s="8">
        <v>5.0132607735583496E-11</v>
      </c>
      <c r="H72" s="8">
        <v>3.8219476065612353E-11</v>
      </c>
      <c r="I72" s="8">
        <v>5.5947966043322072E-11</v>
      </c>
      <c r="J72" s="8">
        <v>5.1009444723360433E-11</v>
      </c>
      <c r="K72" s="8">
        <v>2.1043843508760555E-11</v>
      </c>
      <c r="L72" s="8">
        <v>1.1102431774108371E-10</v>
      </c>
      <c r="M72" s="8">
        <v>1.2799707768253139E-10</v>
      </c>
      <c r="N72" s="8">
        <v>1.2938725106721259E-10</v>
      </c>
      <c r="O72" s="8">
        <v>1.3801552930185897E-10</v>
      </c>
      <c r="P72" s="8">
        <v>1.1702481854604452E-10</v>
      </c>
      <c r="Q72" s="8">
        <v>2.0018872700103488E-10</v>
      </c>
      <c r="R72" s="8">
        <v>1.1239101204236818E-10</v>
      </c>
      <c r="S72" s="8">
        <v>1.1574771886724471E-10</v>
      </c>
      <c r="T72" s="8">
        <v>1.6033891557417875E-10</v>
      </c>
    </row>
    <row r="73" spans="2:20" x14ac:dyDescent="0.45">
      <c r="B73" s="8">
        <v>97</v>
      </c>
      <c r="C73" s="8" t="s">
        <v>311</v>
      </c>
      <c r="D73" s="8">
        <v>1.6794410959382226E-10</v>
      </c>
      <c r="E73" s="8">
        <v>1.4401970548482391E-10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97</v>
      </c>
      <c r="C74" s="8" t="s">
        <v>311</v>
      </c>
      <c r="D74" s="8">
        <v>0</v>
      </c>
      <c r="E74" s="8">
        <v>0</v>
      </c>
      <c r="F74" s="8">
        <v>2.5928680149660187E-11</v>
      </c>
      <c r="G74" s="8">
        <v>4.4125103056418569E-11</v>
      </c>
      <c r="H74" s="8">
        <v>3.6352151706719699E-11</v>
      </c>
      <c r="I74" s="8">
        <v>4.7290214157256256E-11</v>
      </c>
      <c r="J74" s="8">
        <v>4.4669389920838062E-11</v>
      </c>
      <c r="K74" s="8">
        <v>7.5374146338649342E-11</v>
      </c>
      <c r="L74" s="8">
        <v>1.0462401046774485E-10</v>
      </c>
      <c r="M74" s="8">
        <v>1.1004542398173685E-10</v>
      </c>
      <c r="N74" s="8">
        <v>1.0447660869624763E-10</v>
      </c>
      <c r="O74" s="8">
        <v>1.0858142302277627E-10</v>
      </c>
      <c r="P74" s="8">
        <v>8.4380738812334294E-11</v>
      </c>
      <c r="Q74" s="8">
        <v>1.4401970548482391E-10</v>
      </c>
      <c r="R74" s="8">
        <v>1.0603549090675911E-10</v>
      </c>
      <c r="S74" s="8">
        <v>9.725040124933265E-11</v>
      </c>
      <c r="T74" s="8">
        <v>1.1634051418995384E-10</v>
      </c>
    </row>
    <row r="75" spans="2:20" x14ac:dyDescent="0.45">
      <c r="B75" s="8">
        <v>102</v>
      </c>
      <c r="C75" s="8" t="s">
        <v>132</v>
      </c>
      <c r="D75" s="8">
        <v>3.1799266378631167E-9</v>
      </c>
      <c r="E75" s="8">
        <v>3.1452598167004146E-9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</row>
    <row r="76" spans="2:20" x14ac:dyDescent="0.45">
      <c r="B76" s="8">
        <v>102</v>
      </c>
      <c r="C76" s="8" t="s">
        <v>132</v>
      </c>
      <c r="D76" s="8">
        <v>0</v>
      </c>
      <c r="E76" s="8">
        <v>0</v>
      </c>
      <c r="F76" s="8">
        <v>5.1355384881387233E-11</v>
      </c>
      <c r="G76" s="8">
        <v>1.7166540944719407E-10</v>
      </c>
      <c r="H76" s="8">
        <v>1.1406824411397574E-10</v>
      </c>
      <c r="I76" s="8">
        <v>1.9363584534920168E-10</v>
      </c>
      <c r="J76" s="8">
        <v>2.5209378682085651E-10</v>
      </c>
      <c r="K76" s="8">
        <v>1.1607120650097078E-10</v>
      </c>
      <c r="L76" s="8">
        <v>2.2605426408829639E-9</v>
      </c>
      <c r="M76" s="8">
        <v>2.2717447326051148E-9</v>
      </c>
      <c r="N76" s="8">
        <v>2.2634431433100266E-9</v>
      </c>
      <c r="O76" s="8">
        <v>2.2698925178945188E-9</v>
      </c>
      <c r="P76" s="8">
        <v>1.5123774693425841E-9</v>
      </c>
      <c r="Q76" s="8">
        <v>3.1452598167004146E-9</v>
      </c>
      <c r="R76" s="8">
        <v>1.8417818230673884E-9</v>
      </c>
      <c r="S76" s="8">
        <v>1.6940905337563882E-9</v>
      </c>
      <c r="T76" s="8">
        <v>3.0594082191476969E-9</v>
      </c>
    </row>
    <row r="77" spans="2:20" x14ac:dyDescent="0.45">
      <c r="B77" s="8">
        <v>104</v>
      </c>
      <c r="C77" s="8" t="s">
        <v>139</v>
      </c>
      <c r="D77" s="8">
        <v>47.505362950552779</v>
      </c>
      <c r="E77" s="8">
        <v>47.505362950518574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104</v>
      </c>
      <c r="C78" s="8" t="s">
        <v>139</v>
      </c>
      <c r="D78" s="8">
        <v>0</v>
      </c>
      <c r="E78" s="8">
        <v>0</v>
      </c>
      <c r="F78" s="8">
        <v>1.7822913692235377E-10</v>
      </c>
      <c r="G78" s="8">
        <v>21.176777989957902</v>
      </c>
      <c r="H78" s="8">
        <v>10.391659782534019</v>
      </c>
      <c r="I78" s="8">
        <v>16.040467621241046</v>
      </c>
      <c r="J78" s="8">
        <v>21.938066412317887</v>
      </c>
      <c r="K78" s="8">
        <v>28.093839988321179</v>
      </c>
      <c r="L78" s="8">
        <v>34.203861324376149</v>
      </c>
      <c r="M78" s="8">
        <v>34.203861324384448</v>
      </c>
      <c r="N78" s="8">
        <v>34.203861324376561</v>
      </c>
      <c r="O78" s="8">
        <v>34.203861324382451</v>
      </c>
      <c r="P78" s="8">
        <v>41.985089595877454</v>
      </c>
      <c r="Q78" s="8">
        <v>47.505362950518574</v>
      </c>
      <c r="R78" s="8">
        <v>41.6849844444707</v>
      </c>
      <c r="S78" s="8">
        <v>46.416847348129416</v>
      </c>
      <c r="T78" s="8">
        <v>47.505362950413719</v>
      </c>
    </row>
    <row r="79" spans="2:20" x14ac:dyDescent="0.45">
      <c r="B79" s="8">
        <v>278</v>
      </c>
      <c r="C79" s="8" t="s">
        <v>52</v>
      </c>
      <c r="D79" s="8">
        <v>157.83830632736024</v>
      </c>
      <c r="E79" s="8">
        <v>71.027237847312108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278</v>
      </c>
      <c r="C80" s="8" t="s">
        <v>52</v>
      </c>
      <c r="D80" s="8">
        <v>0</v>
      </c>
      <c r="E80" s="8">
        <v>0</v>
      </c>
      <c r="F80" s="8">
        <v>-7.2146177115832915</v>
      </c>
      <c r="G80" s="8">
        <v>12.236521269930183</v>
      </c>
      <c r="H80" s="8">
        <v>9.5063540055175916E-10</v>
      </c>
      <c r="I80" s="8">
        <v>2.8421321202000372E-11</v>
      </c>
      <c r="J80" s="8">
        <v>2.2490990730559069E-10</v>
      </c>
      <c r="K80" s="8">
        <v>-46.001539395108757</v>
      </c>
      <c r="L80" s="8">
        <v>45.314618068132688</v>
      </c>
      <c r="M80" s="8">
        <v>-5.6645521513071175</v>
      </c>
      <c r="N80" s="8">
        <v>11.466773798786454</v>
      </c>
      <c r="O80" s="8">
        <v>30.061780838369934</v>
      </c>
      <c r="P80" s="8">
        <v>-46.001539395071603</v>
      </c>
      <c r="Q80" s="8">
        <v>74.32261199621054</v>
      </c>
      <c r="R80" s="8">
        <v>-35.932193969830209</v>
      </c>
      <c r="S80" s="8">
        <v>4.6276829792995589</v>
      </c>
      <c r="T80" s="8">
        <v>51.536839330639722</v>
      </c>
    </row>
    <row r="199" spans="1:33" s="50" customFormat="1" x14ac:dyDescent="0.4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</row>
    <row r="200" spans="1:33" s="50" customFormat="1" x14ac:dyDescent="0.4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</row>
    <row r="201" spans="1:33" s="50" customFormat="1" x14ac:dyDescent="0.4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</row>
    <row r="202" spans="1:33" s="50" customFormat="1" x14ac:dyDescent="0.4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</row>
    <row r="203" spans="1:33" s="50" customFormat="1" x14ac:dyDescent="0.4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</row>
    <row r="204" spans="1:33" s="50" customFormat="1" x14ac:dyDescent="0.4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</row>
    <row r="205" spans="1:33" s="50" customFormat="1" x14ac:dyDescent="0.4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</row>
    <row r="206" spans="1:33" s="50" customFormat="1" x14ac:dyDescent="0.4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</row>
    <row r="207" spans="1:33" s="50" customFormat="1" x14ac:dyDescent="0.45">
      <c r="A207" s="4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</row>
  </sheetData>
  <sheetProtection selectLockedCells="1"/>
  <conditionalFormatting sqref="E4">
    <cfRule type="cellIs" dxfId="18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4B082"/>
  </sheetPr>
  <dimension ref="A1:Z76"/>
  <sheetViews>
    <sheetView workbookViewId="0">
      <selection activeCell="E1" sqref="E1:Z16"/>
    </sheetView>
  </sheetViews>
  <sheetFormatPr defaultRowHeight="13.8" x14ac:dyDescent="0.25"/>
  <sheetData>
    <row r="1" spans="1:26" x14ac:dyDescent="0.25">
      <c r="A1" t="s">
        <v>417</v>
      </c>
      <c r="B1" t="s">
        <v>418</v>
      </c>
      <c r="C1" t="s">
        <v>419</v>
      </c>
      <c r="E1" t="s">
        <v>417</v>
      </c>
      <c r="F1" t="s">
        <v>420</v>
      </c>
      <c r="G1" t="s">
        <v>421</v>
      </c>
      <c r="H1" t="s">
        <v>422</v>
      </c>
      <c r="I1" t="s">
        <v>423</v>
      </c>
      <c r="J1" t="s">
        <v>424</v>
      </c>
      <c r="K1" t="s">
        <v>425</v>
      </c>
      <c r="L1" t="s">
        <v>426</v>
      </c>
      <c r="M1" t="s">
        <v>427</v>
      </c>
      <c r="N1" t="s">
        <v>431</v>
      </c>
      <c r="O1" t="s">
        <v>428</v>
      </c>
      <c r="P1" t="s">
        <v>429</v>
      </c>
      <c r="Q1" t="s">
        <v>430</v>
      </c>
      <c r="R1" t="s">
        <v>433</v>
      </c>
      <c r="S1" t="s">
        <v>434</v>
      </c>
      <c r="T1" t="s">
        <v>435</v>
      </c>
      <c r="U1" t="s">
        <v>438</v>
      </c>
      <c r="V1" t="s">
        <v>436</v>
      </c>
      <c r="W1" t="s">
        <v>437</v>
      </c>
      <c r="X1" t="s">
        <v>432</v>
      </c>
      <c r="Y1" t="s">
        <v>439</v>
      </c>
      <c r="Z1" t="s">
        <v>440</v>
      </c>
    </row>
    <row r="2" spans="1:26" x14ac:dyDescent="0.25">
      <c r="A2" t="s">
        <v>72</v>
      </c>
      <c r="B2" t="s">
        <v>420</v>
      </c>
      <c r="C2">
        <v>5386</v>
      </c>
      <c r="E2" t="s">
        <v>72</v>
      </c>
      <c r="F2">
        <v>5386</v>
      </c>
      <c r="G2">
        <v>1270</v>
      </c>
      <c r="H2">
        <v>16916</v>
      </c>
      <c r="I2">
        <v>1446</v>
      </c>
      <c r="J2">
        <v>5657</v>
      </c>
      <c r="K2">
        <v>885</v>
      </c>
      <c r="L2">
        <v>6047</v>
      </c>
      <c r="M2">
        <v>7773</v>
      </c>
      <c r="N2">
        <v>131</v>
      </c>
      <c r="O2">
        <v>282</v>
      </c>
      <c r="P2">
        <v>5341</v>
      </c>
      <c r="Q2">
        <v>3865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72</v>
      </c>
      <c r="B3" t="s">
        <v>421</v>
      </c>
      <c r="C3">
        <v>1270</v>
      </c>
      <c r="E3" t="s">
        <v>117</v>
      </c>
      <c r="F3">
        <v>102</v>
      </c>
      <c r="G3">
        <v>29</v>
      </c>
      <c r="H3">
        <v>31</v>
      </c>
      <c r="I3">
        <v>0</v>
      </c>
      <c r="J3">
        <v>199</v>
      </c>
      <c r="K3">
        <v>166</v>
      </c>
      <c r="L3">
        <v>287</v>
      </c>
      <c r="M3">
        <v>159</v>
      </c>
      <c r="N3">
        <v>82</v>
      </c>
      <c r="O3">
        <v>105</v>
      </c>
      <c r="P3">
        <v>220</v>
      </c>
      <c r="Q3">
        <v>381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72</v>
      </c>
      <c r="B4" t="s">
        <v>422</v>
      </c>
      <c r="C4">
        <v>16916</v>
      </c>
      <c r="E4" t="s">
        <v>174</v>
      </c>
      <c r="F4">
        <v>0</v>
      </c>
      <c r="G4">
        <v>0</v>
      </c>
      <c r="H4">
        <v>0</v>
      </c>
      <c r="I4">
        <v>10</v>
      </c>
      <c r="J4">
        <v>0</v>
      </c>
      <c r="K4">
        <v>0</v>
      </c>
      <c r="L4">
        <v>2444</v>
      </c>
      <c r="M4">
        <v>0</v>
      </c>
      <c r="N4">
        <v>0</v>
      </c>
      <c r="O4">
        <v>206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72</v>
      </c>
      <c r="B5" t="s">
        <v>423</v>
      </c>
      <c r="C5">
        <v>1446</v>
      </c>
      <c r="E5" t="s">
        <v>16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1000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72</v>
      </c>
      <c r="B6" t="s">
        <v>424</v>
      </c>
      <c r="C6">
        <v>5657</v>
      </c>
      <c r="E6" t="s">
        <v>33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5000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72</v>
      </c>
      <c r="B7" t="s">
        <v>425</v>
      </c>
      <c r="C7">
        <v>885</v>
      </c>
      <c r="E7" t="s">
        <v>47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2000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72</v>
      </c>
      <c r="B8" t="s">
        <v>426</v>
      </c>
      <c r="C8">
        <v>6047</v>
      </c>
      <c r="E8" t="s">
        <v>60</v>
      </c>
      <c r="F8">
        <v>0</v>
      </c>
      <c r="G8">
        <v>0</v>
      </c>
      <c r="H8">
        <v>0</v>
      </c>
      <c r="I8">
        <v>2000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72</v>
      </c>
      <c r="B9" t="s">
        <v>427</v>
      </c>
      <c r="C9">
        <v>7773</v>
      </c>
      <c r="E9" t="s">
        <v>91</v>
      </c>
      <c r="F9">
        <v>924</v>
      </c>
      <c r="G9">
        <v>5298</v>
      </c>
      <c r="H9">
        <v>0</v>
      </c>
      <c r="I9">
        <v>1600</v>
      </c>
      <c r="J9">
        <v>3500</v>
      </c>
      <c r="K9">
        <v>0</v>
      </c>
      <c r="L9">
        <v>0</v>
      </c>
      <c r="M9">
        <v>3300</v>
      </c>
      <c r="N9">
        <v>6076</v>
      </c>
      <c r="O9">
        <v>2508</v>
      </c>
      <c r="P9">
        <v>1600</v>
      </c>
      <c r="Q9">
        <v>3051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72</v>
      </c>
      <c r="B10" t="s">
        <v>431</v>
      </c>
      <c r="C10">
        <v>131</v>
      </c>
      <c r="E10" t="s">
        <v>82</v>
      </c>
      <c r="F10">
        <v>1190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72</v>
      </c>
      <c r="B11" t="s">
        <v>428</v>
      </c>
      <c r="C11">
        <v>282</v>
      </c>
      <c r="E11" t="s">
        <v>44</v>
      </c>
      <c r="F11">
        <v>34</v>
      </c>
      <c r="G11">
        <v>147</v>
      </c>
      <c r="H11">
        <v>0</v>
      </c>
      <c r="I11">
        <v>116</v>
      </c>
      <c r="J11">
        <v>389</v>
      </c>
      <c r="K11">
        <v>0</v>
      </c>
      <c r="L11">
        <v>0</v>
      </c>
      <c r="M11">
        <v>257</v>
      </c>
      <c r="N11">
        <v>264</v>
      </c>
      <c r="O11">
        <v>64</v>
      </c>
      <c r="P11">
        <v>48</v>
      </c>
      <c r="Q11">
        <v>59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72</v>
      </c>
      <c r="B12" t="s">
        <v>429</v>
      </c>
      <c r="C12">
        <v>5341</v>
      </c>
      <c r="E12" t="s">
        <v>159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8672</v>
      </c>
      <c r="Y12">
        <v>0</v>
      </c>
      <c r="Z12">
        <v>0</v>
      </c>
    </row>
    <row r="13" spans="1:26" x14ac:dyDescent="0.25">
      <c r="A13" t="s">
        <v>72</v>
      </c>
      <c r="B13" t="s">
        <v>430</v>
      </c>
      <c r="C13">
        <v>3865</v>
      </c>
      <c r="E13" t="s">
        <v>162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1584</v>
      </c>
      <c r="S13">
        <v>3</v>
      </c>
      <c r="T13">
        <v>8</v>
      </c>
      <c r="U13">
        <v>0</v>
      </c>
      <c r="V13">
        <v>1023</v>
      </c>
      <c r="W13">
        <v>1535</v>
      </c>
      <c r="X13">
        <v>0</v>
      </c>
      <c r="Y13">
        <v>0</v>
      </c>
      <c r="Z13">
        <v>0</v>
      </c>
    </row>
    <row r="14" spans="1:26" x14ac:dyDescent="0.25">
      <c r="A14" t="s">
        <v>117</v>
      </c>
      <c r="B14" t="s">
        <v>420</v>
      </c>
      <c r="C14">
        <v>102</v>
      </c>
      <c r="E14" t="s">
        <v>155</v>
      </c>
      <c r="F14">
        <v>0</v>
      </c>
      <c r="G14">
        <v>350</v>
      </c>
      <c r="H14">
        <v>0</v>
      </c>
      <c r="I14">
        <v>0</v>
      </c>
      <c r="J14">
        <v>0</v>
      </c>
      <c r="K14">
        <v>1070</v>
      </c>
      <c r="L14">
        <v>0</v>
      </c>
      <c r="M14">
        <v>1658</v>
      </c>
      <c r="N14">
        <v>0</v>
      </c>
      <c r="O14">
        <v>1816</v>
      </c>
      <c r="P14">
        <v>1109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 t="s">
        <v>117</v>
      </c>
      <c r="B15" t="s">
        <v>421</v>
      </c>
      <c r="C15">
        <v>29</v>
      </c>
      <c r="E15" t="s">
        <v>154</v>
      </c>
      <c r="F15">
        <v>0</v>
      </c>
      <c r="G15">
        <v>0</v>
      </c>
      <c r="H15">
        <v>0</v>
      </c>
      <c r="I15">
        <v>0</v>
      </c>
      <c r="J15">
        <v>0</v>
      </c>
      <c r="K15">
        <v>650</v>
      </c>
      <c r="L15">
        <v>593</v>
      </c>
      <c r="M15">
        <v>0</v>
      </c>
      <c r="N15">
        <v>0</v>
      </c>
      <c r="O15">
        <v>0</v>
      </c>
      <c r="P15">
        <v>0</v>
      </c>
      <c r="Q15">
        <v>0</v>
      </c>
      <c r="R15">
        <v>2118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 t="s">
        <v>117</v>
      </c>
      <c r="B16" t="s">
        <v>422</v>
      </c>
      <c r="C16">
        <v>31</v>
      </c>
      <c r="E16" t="s">
        <v>141</v>
      </c>
      <c r="F16">
        <v>291</v>
      </c>
      <c r="G16">
        <v>226</v>
      </c>
      <c r="H16">
        <v>389</v>
      </c>
      <c r="I16">
        <v>132</v>
      </c>
      <c r="J16">
        <v>353</v>
      </c>
      <c r="K16">
        <v>91</v>
      </c>
      <c r="L16">
        <v>265</v>
      </c>
      <c r="M16">
        <v>428</v>
      </c>
      <c r="N16">
        <v>266</v>
      </c>
      <c r="O16">
        <v>153</v>
      </c>
      <c r="P16">
        <v>277</v>
      </c>
      <c r="Q16">
        <v>266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3" x14ac:dyDescent="0.25">
      <c r="A17" t="s">
        <v>117</v>
      </c>
      <c r="B17" t="s">
        <v>424</v>
      </c>
      <c r="C17">
        <v>199</v>
      </c>
    </row>
    <row r="18" spans="1:3" x14ac:dyDescent="0.25">
      <c r="A18" t="s">
        <v>117</v>
      </c>
      <c r="B18" t="s">
        <v>425</v>
      </c>
      <c r="C18">
        <v>166</v>
      </c>
    </row>
    <row r="19" spans="1:3" x14ac:dyDescent="0.25">
      <c r="A19" t="s">
        <v>117</v>
      </c>
      <c r="B19" t="s">
        <v>426</v>
      </c>
      <c r="C19">
        <v>287</v>
      </c>
    </row>
    <row r="20" spans="1:3" x14ac:dyDescent="0.25">
      <c r="A20" t="s">
        <v>117</v>
      </c>
      <c r="B20" t="s">
        <v>427</v>
      </c>
      <c r="C20">
        <v>159</v>
      </c>
    </row>
    <row r="21" spans="1:3" x14ac:dyDescent="0.25">
      <c r="A21" t="s">
        <v>117</v>
      </c>
      <c r="B21" t="s">
        <v>431</v>
      </c>
      <c r="C21">
        <v>82</v>
      </c>
    </row>
    <row r="22" spans="1:3" x14ac:dyDescent="0.25">
      <c r="A22" t="s">
        <v>117</v>
      </c>
      <c r="B22" t="s">
        <v>428</v>
      </c>
      <c r="C22">
        <v>105</v>
      </c>
    </row>
    <row r="23" spans="1:3" x14ac:dyDescent="0.25">
      <c r="A23" t="s">
        <v>117</v>
      </c>
      <c r="B23" t="s">
        <v>429</v>
      </c>
      <c r="C23">
        <v>220</v>
      </c>
    </row>
    <row r="24" spans="1:3" x14ac:dyDescent="0.25">
      <c r="A24" t="s">
        <v>117</v>
      </c>
      <c r="B24" t="s">
        <v>430</v>
      </c>
      <c r="C24">
        <v>381</v>
      </c>
    </row>
    <row r="25" spans="1:3" x14ac:dyDescent="0.25">
      <c r="A25" t="s">
        <v>174</v>
      </c>
      <c r="B25" t="s">
        <v>423</v>
      </c>
      <c r="C25">
        <v>10</v>
      </c>
    </row>
    <row r="26" spans="1:3" x14ac:dyDescent="0.25">
      <c r="A26" t="s">
        <v>174</v>
      </c>
      <c r="B26" t="s">
        <v>426</v>
      </c>
      <c r="C26">
        <v>2444</v>
      </c>
    </row>
    <row r="27" spans="1:3" x14ac:dyDescent="0.25">
      <c r="A27" t="s">
        <v>174</v>
      </c>
      <c r="B27" t="s">
        <v>428</v>
      </c>
      <c r="C27">
        <v>206</v>
      </c>
    </row>
    <row r="28" spans="1:3" x14ac:dyDescent="0.25">
      <c r="A28" t="s">
        <v>16</v>
      </c>
      <c r="B28" t="s">
        <v>427</v>
      </c>
      <c r="C28">
        <v>1000</v>
      </c>
    </row>
    <row r="29" spans="1:3" x14ac:dyDescent="0.25">
      <c r="A29" t="s">
        <v>33</v>
      </c>
      <c r="B29" t="s">
        <v>427</v>
      </c>
      <c r="C29">
        <v>5000</v>
      </c>
    </row>
    <row r="30" spans="1:3" x14ac:dyDescent="0.25">
      <c r="A30" t="s">
        <v>47</v>
      </c>
      <c r="B30" t="s">
        <v>428</v>
      </c>
      <c r="C30">
        <v>2000</v>
      </c>
    </row>
    <row r="31" spans="1:3" x14ac:dyDescent="0.25">
      <c r="A31" t="s">
        <v>60</v>
      </c>
      <c r="B31" t="s">
        <v>423</v>
      </c>
      <c r="C31">
        <v>2000</v>
      </c>
    </row>
    <row r="32" spans="1:3" x14ac:dyDescent="0.25">
      <c r="A32" t="s">
        <v>91</v>
      </c>
      <c r="B32" t="s">
        <v>420</v>
      </c>
      <c r="C32">
        <v>924</v>
      </c>
    </row>
    <row r="33" spans="1:3" x14ac:dyDescent="0.25">
      <c r="A33" t="s">
        <v>91</v>
      </c>
      <c r="B33" t="s">
        <v>421</v>
      </c>
      <c r="C33">
        <v>5298</v>
      </c>
    </row>
    <row r="34" spans="1:3" x14ac:dyDescent="0.25">
      <c r="A34" t="s">
        <v>91</v>
      </c>
      <c r="B34" t="s">
        <v>423</v>
      </c>
      <c r="C34">
        <v>1600</v>
      </c>
    </row>
    <row r="35" spans="1:3" x14ac:dyDescent="0.25">
      <c r="A35" t="s">
        <v>91</v>
      </c>
      <c r="B35" t="s">
        <v>424</v>
      </c>
      <c r="C35">
        <v>3500</v>
      </c>
    </row>
    <row r="36" spans="1:3" x14ac:dyDescent="0.25">
      <c r="A36" t="s">
        <v>91</v>
      </c>
      <c r="B36" t="s">
        <v>427</v>
      </c>
      <c r="C36">
        <v>3300</v>
      </c>
    </row>
    <row r="37" spans="1:3" x14ac:dyDescent="0.25">
      <c r="A37" t="s">
        <v>91</v>
      </c>
      <c r="B37" t="s">
        <v>431</v>
      </c>
      <c r="C37">
        <v>6076</v>
      </c>
    </row>
    <row r="38" spans="1:3" x14ac:dyDescent="0.25">
      <c r="A38" t="s">
        <v>91</v>
      </c>
      <c r="B38" t="s">
        <v>428</v>
      </c>
      <c r="C38">
        <v>2508</v>
      </c>
    </row>
    <row r="39" spans="1:3" x14ac:dyDescent="0.25">
      <c r="A39" t="s">
        <v>91</v>
      </c>
      <c r="B39" t="s">
        <v>429</v>
      </c>
      <c r="C39">
        <v>1600</v>
      </c>
    </row>
    <row r="40" spans="1:3" x14ac:dyDescent="0.25">
      <c r="A40" t="s">
        <v>91</v>
      </c>
      <c r="B40" t="s">
        <v>430</v>
      </c>
      <c r="C40">
        <v>3051</v>
      </c>
    </row>
    <row r="41" spans="1:3" x14ac:dyDescent="0.25">
      <c r="A41" t="s">
        <v>82</v>
      </c>
      <c r="B41" t="s">
        <v>420</v>
      </c>
      <c r="C41">
        <v>1190</v>
      </c>
    </row>
    <row r="42" spans="1:3" x14ac:dyDescent="0.25">
      <c r="A42" t="s">
        <v>44</v>
      </c>
      <c r="B42" t="s">
        <v>420</v>
      </c>
      <c r="C42">
        <v>34</v>
      </c>
    </row>
    <row r="43" spans="1:3" x14ac:dyDescent="0.25">
      <c r="A43" t="s">
        <v>44</v>
      </c>
      <c r="B43" t="s">
        <v>421</v>
      </c>
      <c r="C43">
        <v>147</v>
      </c>
    </row>
    <row r="44" spans="1:3" x14ac:dyDescent="0.25">
      <c r="A44" t="s">
        <v>44</v>
      </c>
      <c r="B44" t="s">
        <v>423</v>
      </c>
      <c r="C44">
        <v>116</v>
      </c>
    </row>
    <row r="45" spans="1:3" x14ac:dyDescent="0.25">
      <c r="A45" t="s">
        <v>44</v>
      </c>
      <c r="B45" t="s">
        <v>424</v>
      </c>
      <c r="C45">
        <v>389</v>
      </c>
    </row>
    <row r="46" spans="1:3" x14ac:dyDescent="0.25">
      <c r="A46" t="s">
        <v>44</v>
      </c>
      <c r="B46" t="s">
        <v>427</v>
      </c>
      <c r="C46">
        <v>257</v>
      </c>
    </row>
    <row r="47" spans="1:3" x14ac:dyDescent="0.25">
      <c r="A47" t="s">
        <v>44</v>
      </c>
      <c r="B47" t="s">
        <v>431</v>
      </c>
      <c r="C47">
        <v>264</v>
      </c>
    </row>
    <row r="48" spans="1:3" x14ac:dyDescent="0.25">
      <c r="A48" t="s">
        <v>44</v>
      </c>
      <c r="B48" t="s">
        <v>428</v>
      </c>
      <c r="C48">
        <v>64</v>
      </c>
    </row>
    <row r="49" spans="1:3" x14ac:dyDescent="0.25">
      <c r="A49" t="s">
        <v>44</v>
      </c>
      <c r="B49" t="s">
        <v>429</v>
      </c>
      <c r="C49">
        <v>48</v>
      </c>
    </row>
    <row r="50" spans="1:3" x14ac:dyDescent="0.25">
      <c r="A50" t="s">
        <v>44</v>
      </c>
      <c r="B50" t="s">
        <v>430</v>
      </c>
      <c r="C50">
        <v>59</v>
      </c>
    </row>
    <row r="51" spans="1:3" x14ac:dyDescent="0.25">
      <c r="A51" t="s">
        <v>159</v>
      </c>
      <c r="B51" t="s">
        <v>432</v>
      </c>
      <c r="C51">
        <v>8672</v>
      </c>
    </row>
    <row r="52" spans="1:3" x14ac:dyDescent="0.25">
      <c r="A52" t="s">
        <v>162</v>
      </c>
      <c r="B52" t="s">
        <v>433</v>
      </c>
      <c r="C52">
        <v>1584</v>
      </c>
    </row>
    <row r="53" spans="1:3" x14ac:dyDescent="0.25">
      <c r="A53" t="s">
        <v>162</v>
      </c>
      <c r="B53" t="s">
        <v>434</v>
      </c>
      <c r="C53">
        <v>3</v>
      </c>
    </row>
    <row r="54" spans="1:3" x14ac:dyDescent="0.25">
      <c r="A54" t="s">
        <v>162</v>
      </c>
      <c r="B54" t="s">
        <v>435</v>
      </c>
      <c r="C54">
        <v>8</v>
      </c>
    </row>
    <row r="55" spans="1:3" x14ac:dyDescent="0.25">
      <c r="A55" t="s">
        <v>162</v>
      </c>
      <c r="B55" t="s">
        <v>436</v>
      </c>
      <c r="C55">
        <v>1023</v>
      </c>
    </row>
    <row r="56" spans="1:3" x14ac:dyDescent="0.25">
      <c r="A56" t="s">
        <v>162</v>
      </c>
      <c r="B56" t="s">
        <v>437</v>
      </c>
      <c r="C56">
        <v>1535</v>
      </c>
    </row>
    <row r="57" spans="1:3" x14ac:dyDescent="0.25">
      <c r="A57" t="s">
        <v>155</v>
      </c>
      <c r="B57" t="s">
        <v>421</v>
      </c>
      <c r="C57">
        <v>350</v>
      </c>
    </row>
    <row r="58" spans="1:3" x14ac:dyDescent="0.25">
      <c r="A58" t="s">
        <v>155</v>
      </c>
      <c r="B58" t="s">
        <v>425</v>
      </c>
      <c r="C58">
        <v>1070</v>
      </c>
    </row>
    <row r="59" spans="1:3" x14ac:dyDescent="0.25">
      <c r="A59" t="s">
        <v>155</v>
      </c>
      <c r="B59" t="s">
        <v>427</v>
      </c>
      <c r="C59">
        <v>1658</v>
      </c>
    </row>
    <row r="60" spans="1:3" x14ac:dyDescent="0.25">
      <c r="A60" t="s">
        <v>155</v>
      </c>
      <c r="B60" t="s">
        <v>428</v>
      </c>
      <c r="C60">
        <v>1816</v>
      </c>
    </row>
    <row r="61" spans="1:3" x14ac:dyDescent="0.25">
      <c r="A61" t="s">
        <v>155</v>
      </c>
      <c r="B61" t="s">
        <v>429</v>
      </c>
      <c r="C61">
        <v>1109</v>
      </c>
    </row>
    <row r="62" spans="1:3" x14ac:dyDescent="0.25">
      <c r="A62" t="s">
        <v>154</v>
      </c>
      <c r="B62" t="s">
        <v>433</v>
      </c>
      <c r="C62">
        <v>2118</v>
      </c>
    </row>
    <row r="63" spans="1:3" x14ac:dyDescent="0.25">
      <c r="A63" t="s">
        <v>154</v>
      </c>
      <c r="B63" t="s">
        <v>425</v>
      </c>
      <c r="C63">
        <v>650</v>
      </c>
    </row>
    <row r="64" spans="1:3" x14ac:dyDescent="0.25">
      <c r="A64" t="s">
        <v>154</v>
      </c>
      <c r="B64" t="s">
        <v>426</v>
      </c>
      <c r="C64">
        <v>593</v>
      </c>
    </row>
    <row r="65" spans="1:3" x14ac:dyDescent="0.25">
      <c r="A65" t="s">
        <v>141</v>
      </c>
      <c r="B65" t="s">
        <v>420</v>
      </c>
      <c r="C65">
        <v>291</v>
      </c>
    </row>
    <row r="66" spans="1:3" x14ac:dyDescent="0.25">
      <c r="A66" t="s">
        <v>141</v>
      </c>
      <c r="B66" t="s">
        <v>421</v>
      </c>
      <c r="C66">
        <v>226</v>
      </c>
    </row>
    <row r="67" spans="1:3" x14ac:dyDescent="0.25">
      <c r="A67" t="s">
        <v>141</v>
      </c>
      <c r="B67" t="s">
        <v>422</v>
      </c>
      <c r="C67">
        <v>389</v>
      </c>
    </row>
    <row r="68" spans="1:3" x14ac:dyDescent="0.25">
      <c r="A68" t="s">
        <v>141</v>
      </c>
      <c r="B68" t="s">
        <v>423</v>
      </c>
      <c r="C68">
        <v>132</v>
      </c>
    </row>
    <row r="69" spans="1:3" x14ac:dyDescent="0.25">
      <c r="A69" t="s">
        <v>141</v>
      </c>
      <c r="B69" t="s">
        <v>424</v>
      </c>
      <c r="C69">
        <v>353</v>
      </c>
    </row>
    <row r="70" spans="1:3" x14ac:dyDescent="0.25">
      <c r="A70" t="s">
        <v>141</v>
      </c>
      <c r="B70" t="s">
        <v>425</v>
      </c>
      <c r="C70">
        <v>91</v>
      </c>
    </row>
    <row r="71" spans="1:3" x14ac:dyDescent="0.25">
      <c r="A71" t="s">
        <v>141</v>
      </c>
      <c r="B71" t="s">
        <v>426</v>
      </c>
      <c r="C71">
        <v>265</v>
      </c>
    </row>
    <row r="72" spans="1:3" x14ac:dyDescent="0.25">
      <c r="A72" t="s">
        <v>141</v>
      </c>
      <c r="B72" t="s">
        <v>427</v>
      </c>
      <c r="C72">
        <v>428</v>
      </c>
    </row>
    <row r="73" spans="1:3" x14ac:dyDescent="0.25">
      <c r="A73" t="s">
        <v>141</v>
      </c>
      <c r="B73" t="s">
        <v>431</v>
      </c>
      <c r="C73">
        <v>266</v>
      </c>
    </row>
    <row r="74" spans="1:3" x14ac:dyDescent="0.25">
      <c r="A74" t="s">
        <v>141</v>
      </c>
      <c r="B74" t="s">
        <v>428</v>
      </c>
      <c r="C74">
        <v>153</v>
      </c>
    </row>
    <row r="75" spans="1:3" x14ac:dyDescent="0.25">
      <c r="A75" t="s">
        <v>141</v>
      </c>
      <c r="B75" t="s">
        <v>429</v>
      </c>
      <c r="C75">
        <v>277</v>
      </c>
    </row>
    <row r="76" spans="1:3" x14ac:dyDescent="0.25">
      <c r="A76" t="s">
        <v>141</v>
      </c>
      <c r="B76" t="s">
        <v>430</v>
      </c>
      <c r="C76">
        <v>266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4B082"/>
  </sheetPr>
  <dimension ref="A1:E154"/>
  <sheetViews>
    <sheetView workbookViewId="0">
      <selection sqref="A1:E154"/>
    </sheetView>
  </sheetViews>
  <sheetFormatPr defaultRowHeight="13.8" x14ac:dyDescent="0.25"/>
  <sheetData>
    <row r="1" spans="1:5" x14ac:dyDescent="0.25">
      <c r="A1" t="s">
        <v>441</v>
      </c>
      <c r="B1" t="s">
        <v>417</v>
      </c>
      <c r="C1" t="s">
        <v>442</v>
      </c>
      <c r="D1" t="s">
        <v>443</v>
      </c>
      <c r="E1" t="s">
        <v>444</v>
      </c>
    </row>
    <row r="2" spans="1:5" x14ac:dyDescent="0.25">
      <c r="A2">
        <v>1</v>
      </c>
      <c r="B2" t="s">
        <v>72</v>
      </c>
      <c r="C2" t="s">
        <v>20</v>
      </c>
      <c r="D2">
        <v>2050</v>
      </c>
      <c r="E2">
        <v>5.33</v>
      </c>
    </row>
    <row r="3" spans="1:5" x14ac:dyDescent="0.25">
      <c r="A3">
        <v>1</v>
      </c>
      <c r="B3" t="s">
        <v>303</v>
      </c>
      <c r="C3" t="s">
        <v>20</v>
      </c>
      <c r="D3">
        <v>2050</v>
      </c>
      <c r="E3">
        <v>12.53</v>
      </c>
    </row>
    <row r="4" spans="1:5" x14ac:dyDescent="0.25">
      <c r="A4">
        <v>1</v>
      </c>
      <c r="B4" t="s">
        <v>69</v>
      </c>
      <c r="C4" t="s">
        <v>20</v>
      </c>
      <c r="D4">
        <v>2050</v>
      </c>
      <c r="E4">
        <v>16.37</v>
      </c>
    </row>
    <row r="5" spans="1:5" x14ac:dyDescent="0.25">
      <c r="A5">
        <v>1</v>
      </c>
      <c r="B5" t="s">
        <v>319</v>
      </c>
      <c r="C5" t="s">
        <v>20</v>
      </c>
      <c r="D5">
        <v>2050</v>
      </c>
      <c r="E5">
        <v>0</v>
      </c>
    </row>
    <row r="6" spans="1:5" x14ac:dyDescent="0.25">
      <c r="A6">
        <v>1</v>
      </c>
      <c r="B6" t="s">
        <v>117</v>
      </c>
      <c r="C6" t="s">
        <v>20</v>
      </c>
      <c r="D6">
        <v>2050</v>
      </c>
      <c r="E6">
        <v>1.36</v>
      </c>
    </row>
    <row r="7" spans="1:5" x14ac:dyDescent="0.25">
      <c r="A7">
        <v>1</v>
      </c>
      <c r="B7" t="s">
        <v>174</v>
      </c>
      <c r="C7" t="s">
        <v>20</v>
      </c>
      <c r="D7">
        <v>2050</v>
      </c>
      <c r="E7">
        <v>4.83</v>
      </c>
    </row>
    <row r="8" spans="1:5" x14ac:dyDescent="0.25">
      <c r="A8">
        <v>1</v>
      </c>
      <c r="B8" t="s">
        <v>167</v>
      </c>
      <c r="C8" t="s">
        <v>20</v>
      </c>
      <c r="D8">
        <v>2050</v>
      </c>
      <c r="E8">
        <v>6.53</v>
      </c>
    </row>
    <row r="9" spans="1:5" x14ac:dyDescent="0.25">
      <c r="A9">
        <v>1</v>
      </c>
      <c r="B9" t="s">
        <v>91</v>
      </c>
      <c r="C9" t="s">
        <v>20</v>
      </c>
      <c r="D9">
        <v>2050</v>
      </c>
      <c r="E9">
        <v>6.41</v>
      </c>
    </row>
    <row r="10" spans="1:5" x14ac:dyDescent="0.25">
      <c r="A10">
        <v>1</v>
      </c>
      <c r="B10" t="s">
        <v>82</v>
      </c>
      <c r="C10" t="s">
        <v>20</v>
      </c>
      <c r="D10">
        <v>2050</v>
      </c>
      <c r="E10">
        <v>0.91</v>
      </c>
    </row>
    <row r="11" spans="1:5" x14ac:dyDescent="0.25">
      <c r="A11">
        <v>1</v>
      </c>
      <c r="B11" t="s">
        <v>44</v>
      </c>
      <c r="C11" t="s">
        <v>20</v>
      </c>
      <c r="D11">
        <v>2050</v>
      </c>
      <c r="E11">
        <v>11.35</v>
      </c>
    </row>
    <row r="12" spans="1:5" x14ac:dyDescent="0.25">
      <c r="A12">
        <v>1</v>
      </c>
      <c r="B12" t="s">
        <v>159</v>
      </c>
      <c r="C12" t="s">
        <v>20</v>
      </c>
      <c r="D12">
        <v>2050</v>
      </c>
      <c r="E12">
        <v>6.57</v>
      </c>
    </row>
    <row r="13" spans="1:5" x14ac:dyDescent="0.25">
      <c r="A13">
        <v>1</v>
      </c>
      <c r="B13" t="s">
        <v>162</v>
      </c>
      <c r="C13" t="s">
        <v>20</v>
      </c>
      <c r="D13">
        <v>2050</v>
      </c>
      <c r="E13">
        <v>5.16</v>
      </c>
    </row>
    <row r="14" spans="1:5" x14ac:dyDescent="0.25">
      <c r="A14">
        <v>1</v>
      </c>
      <c r="B14" t="s">
        <v>155</v>
      </c>
      <c r="C14" t="s">
        <v>20</v>
      </c>
      <c r="D14">
        <v>2050</v>
      </c>
      <c r="E14">
        <v>6.53</v>
      </c>
    </row>
    <row r="15" spans="1:5" x14ac:dyDescent="0.25">
      <c r="A15">
        <v>1</v>
      </c>
      <c r="B15" t="s">
        <v>154</v>
      </c>
      <c r="C15" t="s">
        <v>20</v>
      </c>
      <c r="D15">
        <v>2050</v>
      </c>
      <c r="E15">
        <v>4.07</v>
      </c>
    </row>
    <row r="16" spans="1:5" x14ac:dyDescent="0.25">
      <c r="A16">
        <v>1</v>
      </c>
      <c r="B16" t="s">
        <v>141</v>
      </c>
      <c r="C16" t="s">
        <v>20</v>
      </c>
      <c r="D16">
        <v>2050</v>
      </c>
      <c r="E16">
        <v>8.1199999999999992</v>
      </c>
    </row>
    <row r="17" spans="1:5" x14ac:dyDescent="0.25">
      <c r="A17">
        <v>1</v>
      </c>
      <c r="B17" t="s">
        <v>54</v>
      </c>
      <c r="C17" t="s">
        <v>36</v>
      </c>
      <c r="D17">
        <v>2050</v>
      </c>
      <c r="E17">
        <v>2.73</v>
      </c>
    </row>
    <row r="18" spans="1:5" x14ac:dyDescent="0.25">
      <c r="A18">
        <v>1</v>
      </c>
      <c r="B18" t="s">
        <v>41</v>
      </c>
      <c r="C18" t="s">
        <v>36</v>
      </c>
      <c r="D18">
        <v>2050</v>
      </c>
      <c r="E18">
        <v>4.95</v>
      </c>
    </row>
    <row r="19" spans="1:5" x14ac:dyDescent="0.25">
      <c r="A19">
        <v>1</v>
      </c>
      <c r="B19" t="s">
        <v>57</v>
      </c>
      <c r="C19" t="s">
        <v>20</v>
      </c>
      <c r="D19">
        <v>2045</v>
      </c>
      <c r="E19">
        <v>12.29</v>
      </c>
    </row>
    <row r="20" spans="1:5" x14ac:dyDescent="0.25">
      <c r="A20">
        <v>1</v>
      </c>
      <c r="B20" t="s">
        <v>72</v>
      </c>
      <c r="C20" t="s">
        <v>20</v>
      </c>
      <c r="D20">
        <v>2045</v>
      </c>
      <c r="E20">
        <v>4.91</v>
      </c>
    </row>
    <row r="21" spans="1:5" x14ac:dyDescent="0.25">
      <c r="A21">
        <v>1</v>
      </c>
      <c r="B21" t="s">
        <v>303</v>
      </c>
      <c r="C21" t="s">
        <v>20</v>
      </c>
      <c r="D21">
        <v>2045</v>
      </c>
      <c r="E21">
        <v>11.22</v>
      </c>
    </row>
    <row r="22" spans="1:5" x14ac:dyDescent="0.25">
      <c r="A22">
        <v>1</v>
      </c>
      <c r="B22" t="s">
        <v>69</v>
      </c>
      <c r="C22" t="s">
        <v>20</v>
      </c>
      <c r="D22">
        <v>2045</v>
      </c>
      <c r="E22">
        <v>16.57</v>
      </c>
    </row>
    <row r="23" spans="1:5" x14ac:dyDescent="0.25">
      <c r="A23">
        <v>1</v>
      </c>
      <c r="B23" t="s">
        <v>319</v>
      </c>
      <c r="C23" t="s">
        <v>20</v>
      </c>
      <c r="D23">
        <v>2045</v>
      </c>
      <c r="E23">
        <v>0</v>
      </c>
    </row>
    <row r="24" spans="1:5" x14ac:dyDescent="0.25">
      <c r="A24">
        <v>1</v>
      </c>
      <c r="B24" t="s">
        <v>117</v>
      </c>
      <c r="C24" t="s">
        <v>20</v>
      </c>
      <c r="D24">
        <v>2045</v>
      </c>
      <c r="E24">
        <v>1.1399999999999999</v>
      </c>
    </row>
    <row r="25" spans="1:5" x14ac:dyDescent="0.25">
      <c r="A25">
        <v>1</v>
      </c>
      <c r="B25" t="s">
        <v>174</v>
      </c>
      <c r="C25" t="s">
        <v>20</v>
      </c>
      <c r="D25">
        <v>2045</v>
      </c>
      <c r="E25">
        <v>4.68</v>
      </c>
    </row>
    <row r="26" spans="1:5" x14ac:dyDescent="0.25">
      <c r="A26">
        <v>1</v>
      </c>
      <c r="B26" t="s">
        <v>167</v>
      </c>
      <c r="C26" t="s">
        <v>20</v>
      </c>
      <c r="D26">
        <v>2045</v>
      </c>
      <c r="E26">
        <v>11.22</v>
      </c>
    </row>
    <row r="27" spans="1:5" x14ac:dyDescent="0.25">
      <c r="A27">
        <v>1</v>
      </c>
      <c r="B27" t="s">
        <v>91</v>
      </c>
      <c r="C27" t="s">
        <v>20</v>
      </c>
      <c r="D27">
        <v>2045</v>
      </c>
      <c r="E27">
        <v>6.46</v>
      </c>
    </row>
    <row r="28" spans="1:5" x14ac:dyDescent="0.25">
      <c r="A28">
        <v>1</v>
      </c>
      <c r="B28" t="s">
        <v>82</v>
      </c>
      <c r="C28" t="s">
        <v>20</v>
      </c>
      <c r="D28">
        <v>2045</v>
      </c>
      <c r="E28">
        <v>0.85</v>
      </c>
    </row>
    <row r="29" spans="1:5" x14ac:dyDescent="0.25">
      <c r="A29">
        <v>1</v>
      </c>
      <c r="B29" t="s">
        <v>159</v>
      </c>
      <c r="C29" t="s">
        <v>20</v>
      </c>
      <c r="D29">
        <v>2045</v>
      </c>
      <c r="E29">
        <v>7.41</v>
      </c>
    </row>
    <row r="30" spans="1:5" x14ac:dyDescent="0.25">
      <c r="A30">
        <v>1</v>
      </c>
      <c r="B30" t="s">
        <v>162</v>
      </c>
      <c r="C30" t="s">
        <v>20</v>
      </c>
      <c r="D30">
        <v>2045</v>
      </c>
      <c r="E30">
        <v>6.05</v>
      </c>
    </row>
    <row r="31" spans="1:5" x14ac:dyDescent="0.25">
      <c r="A31">
        <v>1</v>
      </c>
      <c r="B31" t="s">
        <v>155</v>
      </c>
      <c r="C31" t="s">
        <v>20</v>
      </c>
      <c r="D31">
        <v>2045</v>
      </c>
      <c r="E31">
        <v>6.1</v>
      </c>
    </row>
    <row r="32" spans="1:5" x14ac:dyDescent="0.25">
      <c r="A32">
        <v>1</v>
      </c>
      <c r="B32" t="s">
        <v>154</v>
      </c>
      <c r="C32" t="s">
        <v>20</v>
      </c>
      <c r="D32">
        <v>2045</v>
      </c>
      <c r="E32">
        <v>4.83</v>
      </c>
    </row>
    <row r="33" spans="1:5" x14ac:dyDescent="0.25">
      <c r="A33">
        <v>1</v>
      </c>
      <c r="B33" t="s">
        <v>141</v>
      </c>
      <c r="C33" t="s">
        <v>20</v>
      </c>
      <c r="D33">
        <v>2045</v>
      </c>
      <c r="E33">
        <v>8.1199999999999992</v>
      </c>
    </row>
    <row r="34" spans="1:5" x14ac:dyDescent="0.25">
      <c r="A34">
        <v>1</v>
      </c>
      <c r="B34" t="s">
        <v>54</v>
      </c>
      <c r="C34" t="s">
        <v>36</v>
      </c>
      <c r="D34">
        <v>2045</v>
      </c>
      <c r="E34">
        <v>2.8</v>
      </c>
    </row>
    <row r="35" spans="1:5" x14ac:dyDescent="0.25">
      <c r="A35">
        <v>1</v>
      </c>
      <c r="B35" t="s">
        <v>41</v>
      </c>
      <c r="C35" t="s">
        <v>36</v>
      </c>
      <c r="D35">
        <v>2045</v>
      </c>
      <c r="E35">
        <v>4.67</v>
      </c>
    </row>
    <row r="36" spans="1:5" x14ac:dyDescent="0.25">
      <c r="A36">
        <v>1</v>
      </c>
      <c r="B36" t="s">
        <v>57</v>
      </c>
      <c r="C36" t="s">
        <v>20</v>
      </c>
      <c r="D36">
        <v>2040</v>
      </c>
      <c r="E36">
        <v>13.43</v>
      </c>
    </row>
    <row r="37" spans="1:5" x14ac:dyDescent="0.25">
      <c r="A37">
        <v>1</v>
      </c>
      <c r="B37" t="s">
        <v>61</v>
      </c>
      <c r="C37" t="s">
        <v>20</v>
      </c>
      <c r="D37">
        <v>2040</v>
      </c>
      <c r="E37">
        <v>149.74</v>
      </c>
    </row>
    <row r="38" spans="1:5" x14ac:dyDescent="0.25">
      <c r="A38">
        <v>1</v>
      </c>
      <c r="B38" t="s">
        <v>72</v>
      </c>
      <c r="C38" t="s">
        <v>20</v>
      </c>
      <c r="D38">
        <v>2040</v>
      </c>
      <c r="E38">
        <v>5.15</v>
      </c>
    </row>
    <row r="39" spans="1:5" x14ac:dyDescent="0.25">
      <c r="A39">
        <v>1</v>
      </c>
      <c r="B39" t="s">
        <v>303</v>
      </c>
      <c r="C39" t="s">
        <v>20</v>
      </c>
      <c r="D39">
        <v>2040</v>
      </c>
      <c r="E39">
        <v>9.7799999999999994</v>
      </c>
    </row>
    <row r="40" spans="1:5" x14ac:dyDescent="0.25">
      <c r="A40">
        <v>1</v>
      </c>
      <c r="B40" t="s">
        <v>69</v>
      </c>
      <c r="C40" t="s">
        <v>20</v>
      </c>
      <c r="D40">
        <v>2040</v>
      </c>
      <c r="E40">
        <v>16.739999999999998</v>
      </c>
    </row>
    <row r="41" spans="1:5" x14ac:dyDescent="0.25">
      <c r="A41">
        <v>1</v>
      </c>
      <c r="B41" t="s">
        <v>319</v>
      </c>
      <c r="C41" t="s">
        <v>20</v>
      </c>
      <c r="D41">
        <v>2040</v>
      </c>
      <c r="E41">
        <v>0</v>
      </c>
    </row>
    <row r="42" spans="1:5" x14ac:dyDescent="0.25">
      <c r="A42">
        <v>1</v>
      </c>
      <c r="B42" t="s">
        <v>117</v>
      </c>
      <c r="C42" t="s">
        <v>20</v>
      </c>
      <c r="D42">
        <v>2040</v>
      </c>
      <c r="E42">
        <v>1.23</v>
      </c>
    </row>
    <row r="43" spans="1:5" x14ac:dyDescent="0.25">
      <c r="A43">
        <v>1</v>
      </c>
      <c r="B43" t="s">
        <v>174</v>
      </c>
      <c r="C43" t="s">
        <v>20</v>
      </c>
      <c r="D43">
        <v>2040</v>
      </c>
      <c r="E43">
        <v>4.6100000000000003</v>
      </c>
    </row>
    <row r="44" spans="1:5" x14ac:dyDescent="0.25">
      <c r="A44">
        <v>1</v>
      </c>
      <c r="B44" t="s">
        <v>167</v>
      </c>
      <c r="C44" t="s">
        <v>20</v>
      </c>
      <c r="D44">
        <v>2040</v>
      </c>
      <c r="E44">
        <v>13.17</v>
      </c>
    </row>
    <row r="45" spans="1:5" x14ac:dyDescent="0.25">
      <c r="A45">
        <v>1</v>
      </c>
      <c r="B45" t="s">
        <v>309</v>
      </c>
      <c r="C45" t="s">
        <v>20</v>
      </c>
      <c r="D45">
        <v>2040</v>
      </c>
      <c r="E45">
        <v>54.44</v>
      </c>
    </row>
    <row r="46" spans="1:5" x14ac:dyDescent="0.25">
      <c r="A46">
        <v>1</v>
      </c>
      <c r="B46" t="s">
        <v>170</v>
      </c>
      <c r="C46" t="s">
        <v>20</v>
      </c>
      <c r="D46">
        <v>2040</v>
      </c>
      <c r="E46">
        <v>32.950000000000003</v>
      </c>
    </row>
    <row r="47" spans="1:5" x14ac:dyDescent="0.25">
      <c r="A47">
        <v>1</v>
      </c>
      <c r="B47" t="s">
        <v>91</v>
      </c>
      <c r="C47" t="s">
        <v>20</v>
      </c>
      <c r="D47">
        <v>2040</v>
      </c>
      <c r="E47">
        <v>6.42</v>
      </c>
    </row>
    <row r="48" spans="1:5" x14ac:dyDescent="0.25">
      <c r="A48">
        <v>1</v>
      </c>
      <c r="B48" t="s">
        <v>82</v>
      </c>
      <c r="C48" t="s">
        <v>20</v>
      </c>
      <c r="D48">
        <v>2040</v>
      </c>
      <c r="E48">
        <v>0.79</v>
      </c>
    </row>
    <row r="49" spans="1:5" x14ac:dyDescent="0.25">
      <c r="A49">
        <v>1</v>
      </c>
      <c r="B49" t="s">
        <v>162</v>
      </c>
      <c r="C49" t="s">
        <v>20</v>
      </c>
      <c r="D49">
        <v>2040</v>
      </c>
      <c r="E49">
        <v>6.82</v>
      </c>
    </row>
    <row r="50" spans="1:5" x14ac:dyDescent="0.25">
      <c r="A50">
        <v>1</v>
      </c>
      <c r="B50" t="s">
        <v>155</v>
      </c>
      <c r="C50" t="s">
        <v>20</v>
      </c>
      <c r="D50">
        <v>2040</v>
      </c>
      <c r="E50">
        <v>6.12</v>
      </c>
    </row>
    <row r="51" spans="1:5" x14ac:dyDescent="0.25">
      <c r="A51">
        <v>1</v>
      </c>
      <c r="B51" t="s">
        <v>154</v>
      </c>
      <c r="C51" t="s">
        <v>20</v>
      </c>
      <c r="D51">
        <v>2040</v>
      </c>
      <c r="E51">
        <v>5.08</v>
      </c>
    </row>
    <row r="52" spans="1:5" x14ac:dyDescent="0.25">
      <c r="A52">
        <v>1</v>
      </c>
      <c r="B52" t="s">
        <v>141</v>
      </c>
      <c r="C52" t="s">
        <v>20</v>
      </c>
      <c r="D52">
        <v>2040</v>
      </c>
      <c r="E52">
        <v>8.1199999999999992</v>
      </c>
    </row>
    <row r="53" spans="1:5" x14ac:dyDescent="0.25">
      <c r="A53">
        <v>1</v>
      </c>
      <c r="B53" t="s">
        <v>54</v>
      </c>
      <c r="C53" t="s">
        <v>36</v>
      </c>
      <c r="D53">
        <v>2040</v>
      </c>
      <c r="E53">
        <v>2.82</v>
      </c>
    </row>
    <row r="54" spans="1:5" x14ac:dyDescent="0.25">
      <c r="A54">
        <v>1</v>
      </c>
      <c r="B54" t="s">
        <v>41</v>
      </c>
      <c r="C54" t="s">
        <v>36</v>
      </c>
      <c r="D54">
        <v>2040</v>
      </c>
      <c r="E54">
        <v>2.84</v>
      </c>
    </row>
    <row r="55" spans="1:5" x14ac:dyDescent="0.25">
      <c r="A55">
        <v>1</v>
      </c>
      <c r="B55" t="s">
        <v>57</v>
      </c>
      <c r="C55" t="s">
        <v>20</v>
      </c>
      <c r="D55">
        <v>2035</v>
      </c>
      <c r="E55">
        <v>14.85</v>
      </c>
    </row>
    <row r="56" spans="1:5" x14ac:dyDescent="0.25">
      <c r="A56">
        <v>1</v>
      </c>
      <c r="B56" t="s">
        <v>115</v>
      </c>
      <c r="C56" t="s">
        <v>20</v>
      </c>
      <c r="D56">
        <v>2035</v>
      </c>
      <c r="E56">
        <v>51.85</v>
      </c>
    </row>
    <row r="57" spans="1:5" x14ac:dyDescent="0.25">
      <c r="A57">
        <v>1</v>
      </c>
      <c r="B57" t="s">
        <v>61</v>
      </c>
      <c r="C57" t="s">
        <v>20</v>
      </c>
      <c r="D57">
        <v>2035</v>
      </c>
      <c r="E57">
        <v>5.27</v>
      </c>
    </row>
    <row r="58" spans="1:5" x14ac:dyDescent="0.25">
      <c r="A58">
        <v>1</v>
      </c>
      <c r="B58" t="s">
        <v>72</v>
      </c>
      <c r="C58" t="s">
        <v>20</v>
      </c>
      <c r="D58">
        <v>2035</v>
      </c>
      <c r="E58">
        <v>5.55</v>
      </c>
    </row>
    <row r="59" spans="1:5" x14ac:dyDescent="0.25">
      <c r="A59">
        <v>1</v>
      </c>
      <c r="B59" t="s">
        <v>303</v>
      </c>
      <c r="C59" t="s">
        <v>20</v>
      </c>
      <c r="D59">
        <v>2035</v>
      </c>
      <c r="E59">
        <v>9.99</v>
      </c>
    </row>
    <row r="60" spans="1:5" x14ac:dyDescent="0.25">
      <c r="A60">
        <v>1</v>
      </c>
      <c r="B60" t="s">
        <v>69</v>
      </c>
      <c r="C60" t="s">
        <v>20</v>
      </c>
      <c r="D60">
        <v>2035</v>
      </c>
      <c r="E60">
        <v>15.04</v>
      </c>
    </row>
    <row r="61" spans="1:5" x14ac:dyDescent="0.25">
      <c r="A61">
        <v>1</v>
      </c>
      <c r="B61" t="s">
        <v>319</v>
      </c>
      <c r="C61" t="s">
        <v>20</v>
      </c>
      <c r="D61">
        <v>2035</v>
      </c>
      <c r="E61">
        <v>0</v>
      </c>
    </row>
    <row r="62" spans="1:5" x14ac:dyDescent="0.25">
      <c r="A62">
        <v>1</v>
      </c>
      <c r="B62" t="s">
        <v>117</v>
      </c>
      <c r="C62" t="s">
        <v>20</v>
      </c>
      <c r="D62">
        <v>2035</v>
      </c>
      <c r="E62">
        <v>1.32</v>
      </c>
    </row>
    <row r="63" spans="1:5" x14ac:dyDescent="0.25">
      <c r="A63">
        <v>1</v>
      </c>
      <c r="B63" t="s">
        <v>174</v>
      </c>
      <c r="C63" t="s">
        <v>20</v>
      </c>
      <c r="D63">
        <v>2035</v>
      </c>
      <c r="E63">
        <v>4.5</v>
      </c>
    </row>
    <row r="64" spans="1:5" x14ac:dyDescent="0.25">
      <c r="A64">
        <v>1</v>
      </c>
      <c r="B64" t="s">
        <v>167</v>
      </c>
      <c r="C64" t="s">
        <v>20</v>
      </c>
      <c r="D64">
        <v>2035</v>
      </c>
      <c r="E64">
        <v>13.17</v>
      </c>
    </row>
    <row r="65" spans="1:5" x14ac:dyDescent="0.25">
      <c r="A65">
        <v>1</v>
      </c>
      <c r="B65" t="s">
        <v>309</v>
      </c>
      <c r="C65" t="s">
        <v>20</v>
      </c>
      <c r="D65">
        <v>2035</v>
      </c>
      <c r="E65">
        <v>51.67</v>
      </c>
    </row>
    <row r="66" spans="1:5" x14ac:dyDescent="0.25">
      <c r="A66">
        <v>1</v>
      </c>
      <c r="B66" t="s">
        <v>170</v>
      </c>
      <c r="C66" t="s">
        <v>20</v>
      </c>
      <c r="D66">
        <v>2035</v>
      </c>
      <c r="E66">
        <v>34.119999999999997</v>
      </c>
    </row>
    <row r="67" spans="1:5" x14ac:dyDescent="0.25">
      <c r="A67">
        <v>1</v>
      </c>
      <c r="B67" t="s">
        <v>91</v>
      </c>
      <c r="C67" t="s">
        <v>20</v>
      </c>
      <c r="D67">
        <v>2035</v>
      </c>
      <c r="E67">
        <v>6.46</v>
      </c>
    </row>
    <row r="68" spans="1:5" x14ac:dyDescent="0.25">
      <c r="A68">
        <v>1</v>
      </c>
      <c r="B68" t="s">
        <v>82</v>
      </c>
      <c r="C68" t="s">
        <v>20</v>
      </c>
      <c r="D68">
        <v>2035</v>
      </c>
      <c r="E68">
        <v>0.72</v>
      </c>
    </row>
    <row r="69" spans="1:5" x14ac:dyDescent="0.25">
      <c r="A69">
        <v>1</v>
      </c>
      <c r="B69" t="s">
        <v>34</v>
      </c>
      <c r="C69" t="s">
        <v>20</v>
      </c>
      <c r="D69">
        <v>2035</v>
      </c>
      <c r="E69">
        <v>22.78</v>
      </c>
    </row>
    <row r="70" spans="1:5" x14ac:dyDescent="0.25">
      <c r="A70">
        <v>1</v>
      </c>
      <c r="B70" t="s">
        <v>159</v>
      </c>
      <c r="C70" t="s">
        <v>20</v>
      </c>
      <c r="D70">
        <v>2035</v>
      </c>
      <c r="E70">
        <v>12.06</v>
      </c>
    </row>
    <row r="71" spans="1:5" x14ac:dyDescent="0.25">
      <c r="A71">
        <v>1</v>
      </c>
      <c r="B71" t="s">
        <v>155</v>
      </c>
      <c r="C71" t="s">
        <v>20</v>
      </c>
      <c r="D71">
        <v>2035</v>
      </c>
      <c r="E71">
        <v>7.44</v>
      </c>
    </row>
    <row r="72" spans="1:5" x14ac:dyDescent="0.25">
      <c r="A72">
        <v>1</v>
      </c>
      <c r="B72" t="s">
        <v>141</v>
      </c>
      <c r="C72" t="s">
        <v>20</v>
      </c>
      <c r="D72">
        <v>2035</v>
      </c>
      <c r="E72">
        <v>8.1199999999999992</v>
      </c>
    </row>
    <row r="73" spans="1:5" x14ac:dyDescent="0.25">
      <c r="A73">
        <v>1</v>
      </c>
      <c r="B73" t="s">
        <v>54</v>
      </c>
      <c r="C73" t="s">
        <v>36</v>
      </c>
      <c r="D73">
        <v>2035</v>
      </c>
      <c r="E73">
        <v>2.91</v>
      </c>
    </row>
    <row r="74" spans="1:5" x14ac:dyDescent="0.25">
      <c r="A74">
        <v>1</v>
      </c>
      <c r="B74" t="s">
        <v>41</v>
      </c>
      <c r="C74" t="s">
        <v>36</v>
      </c>
      <c r="D74">
        <v>2035</v>
      </c>
      <c r="E74">
        <v>2.78</v>
      </c>
    </row>
    <row r="75" spans="1:5" x14ac:dyDescent="0.25">
      <c r="A75">
        <v>1</v>
      </c>
      <c r="B75" t="s">
        <v>57</v>
      </c>
      <c r="C75" t="s">
        <v>20</v>
      </c>
      <c r="D75">
        <v>2030</v>
      </c>
      <c r="E75">
        <v>13.39</v>
      </c>
    </row>
    <row r="76" spans="1:5" x14ac:dyDescent="0.25">
      <c r="A76">
        <v>1</v>
      </c>
      <c r="B76" t="s">
        <v>115</v>
      </c>
      <c r="C76" t="s">
        <v>20</v>
      </c>
      <c r="D76">
        <v>2030</v>
      </c>
      <c r="E76">
        <v>51.85</v>
      </c>
    </row>
    <row r="77" spans="1:5" x14ac:dyDescent="0.25">
      <c r="A77">
        <v>1</v>
      </c>
      <c r="B77" t="s">
        <v>61</v>
      </c>
      <c r="C77" t="s">
        <v>20</v>
      </c>
      <c r="D77">
        <v>2030</v>
      </c>
      <c r="E77">
        <v>4.6900000000000004</v>
      </c>
    </row>
    <row r="78" spans="1:5" x14ac:dyDescent="0.25">
      <c r="A78">
        <v>1</v>
      </c>
      <c r="B78" t="s">
        <v>72</v>
      </c>
      <c r="C78" t="s">
        <v>20</v>
      </c>
      <c r="D78">
        <v>2030</v>
      </c>
      <c r="E78">
        <v>5.83</v>
      </c>
    </row>
    <row r="79" spans="1:5" x14ac:dyDescent="0.25">
      <c r="A79">
        <v>1</v>
      </c>
      <c r="B79" t="s">
        <v>303</v>
      </c>
      <c r="C79" t="s">
        <v>20</v>
      </c>
      <c r="D79">
        <v>2030</v>
      </c>
      <c r="E79">
        <v>8.25</v>
      </c>
    </row>
    <row r="80" spans="1:5" x14ac:dyDescent="0.25">
      <c r="A80">
        <v>1</v>
      </c>
      <c r="B80" t="s">
        <v>69</v>
      </c>
      <c r="C80" t="s">
        <v>20</v>
      </c>
      <c r="D80">
        <v>2030</v>
      </c>
      <c r="E80">
        <v>14.37</v>
      </c>
    </row>
    <row r="81" spans="1:5" x14ac:dyDescent="0.25">
      <c r="A81">
        <v>1</v>
      </c>
      <c r="B81" t="s">
        <v>319</v>
      </c>
      <c r="C81" t="s">
        <v>20</v>
      </c>
      <c r="D81">
        <v>2030</v>
      </c>
      <c r="E81">
        <v>0</v>
      </c>
    </row>
    <row r="82" spans="1:5" x14ac:dyDescent="0.25">
      <c r="A82">
        <v>1</v>
      </c>
      <c r="B82" t="s">
        <v>117</v>
      </c>
      <c r="C82" t="s">
        <v>20</v>
      </c>
      <c r="D82">
        <v>2030</v>
      </c>
      <c r="E82">
        <v>1.6</v>
      </c>
    </row>
    <row r="83" spans="1:5" x14ac:dyDescent="0.25">
      <c r="A83">
        <v>1</v>
      </c>
      <c r="B83" t="s">
        <v>174</v>
      </c>
      <c r="C83" t="s">
        <v>20</v>
      </c>
      <c r="D83">
        <v>2030</v>
      </c>
      <c r="E83">
        <v>4.3899999999999997</v>
      </c>
    </row>
    <row r="84" spans="1:5" x14ac:dyDescent="0.25">
      <c r="A84">
        <v>1</v>
      </c>
      <c r="B84" t="s">
        <v>167</v>
      </c>
      <c r="C84" t="s">
        <v>20</v>
      </c>
      <c r="D84">
        <v>2030</v>
      </c>
      <c r="E84">
        <v>13.17</v>
      </c>
    </row>
    <row r="85" spans="1:5" x14ac:dyDescent="0.25">
      <c r="A85">
        <v>1</v>
      </c>
      <c r="B85" t="s">
        <v>309</v>
      </c>
      <c r="C85" t="s">
        <v>20</v>
      </c>
      <c r="D85">
        <v>2030</v>
      </c>
      <c r="E85">
        <v>46.77</v>
      </c>
    </row>
    <row r="86" spans="1:5" x14ac:dyDescent="0.25">
      <c r="A86">
        <v>1</v>
      </c>
      <c r="B86" t="s">
        <v>170</v>
      </c>
      <c r="C86" t="s">
        <v>20</v>
      </c>
      <c r="D86">
        <v>2030</v>
      </c>
      <c r="E86">
        <v>34.119999999999997</v>
      </c>
    </row>
    <row r="87" spans="1:5" x14ac:dyDescent="0.25">
      <c r="A87">
        <v>1</v>
      </c>
      <c r="B87" t="s">
        <v>91</v>
      </c>
      <c r="C87" t="s">
        <v>20</v>
      </c>
      <c r="D87">
        <v>2030</v>
      </c>
      <c r="E87">
        <v>6.45</v>
      </c>
    </row>
    <row r="88" spans="1:5" x14ac:dyDescent="0.25">
      <c r="A88">
        <v>1</v>
      </c>
      <c r="B88" t="s">
        <v>82</v>
      </c>
      <c r="C88" t="s">
        <v>20</v>
      </c>
      <c r="D88">
        <v>2030</v>
      </c>
      <c r="E88">
        <v>0.66</v>
      </c>
    </row>
    <row r="89" spans="1:5" x14ac:dyDescent="0.25">
      <c r="A89">
        <v>1</v>
      </c>
      <c r="B89" t="s">
        <v>34</v>
      </c>
      <c r="C89" t="s">
        <v>20</v>
      </c>
      <c r="D89">
        <v>2030</v>
      </c>
      <c r="E89">
        <v>14.41</v>
      </c>
    </row>
    <row r="90" spans="1:5" x14ac:dyDescent="0.25">
      <c r="A90">
        <v>1</v>
      </c>
      <c r="B90" t="s">
        <v>159</v>
      </c>
      <c r="C90" t="s">
        <v>20</v>
      </c>
      <c r="D90">
        <v>2030</v>
      </c>
      <c r="E90">
        <v>12.48</v>
      </c>
    </row>
    <row r="91" spans="1:5" x14ac:dyDescent="0.25">
      <c r="A91">
        <v>1</v>
      </c>
      <c r="B91" t="s">
        <v>155</v>
      </c>
      <c r="C91" t="s">
        <v>20</v>
      </c>
      <c r="D91">
        <v>2030</v>
      </c>
      <c r="E91">
        <v>7.55</v>
      </c>
    </row>
    <row r="92" spans="1:5" x14ac:dyDescent="0.25">
      <c r="A92">
        <v>1</v>
      </c>
      <c r="B92" t="s">
        <v>48</v>
      </c>
      <c r="C92" t="s">
        <v>20</v>
      </c>
      <c r="D92">
        <v>2030</v>
      </c>
      <c r="E92">
        <v>48.8</v>
      </c>
    </row>
    <row r="93" spans="1:5" x14ac:dyDescent="0.25">
      <c r="A93">
        <v>1</v>
      </c>
      <c r="B93" t="s">
        <v>141</v>
      </c>
      <c r="C93" t="s">
        <v>20</v>
      </c>
      <c r="D93">
        <v>2030</v>
      </c>
      <c r="E93">
        <v>8.1199999999999992</v>
      </c>
    </row>
    <row r="94" spans="1:5" x14ac:dyDescent="0.25">
      <c r="A94">
        <v>1</v>
      </c>
      <c r="B94" t="s">
        <v>54</v>
      </c>
      <c r="C94" t="s">
        <v>36</v>
      </c>
      <c r="D94">
        <v>2030</v>
      </c>
      <c r="E94">
        <v>3.11</v>
      </c>
    </row>
    <row r="95" spans="1:5" x14ac:dyDescent="0.25">
      <c r="A95">
        <v>1</v>
      </c>
      <c r="B95" t="s">
        <v>41</v>
      </c>
      <c r="C95" t="s">
        <v>36</v>
      </c>
      <c r="D95">
        <v>2030</v>
      </c>
      <c r="E95">
        <v>2.56</v>
      </c>
    </row>
    <row r="96" spans="1:5" x14ac:dyDescent="0.25">
      <c r="A96">
        <v>1</v>
      </c>
      <c r="B96" t="s">
        <v>57</v>
      </c>
      <c r="C96" t="s">
        <v>20</v>
      </c>
      <c r="D96">
        <v>2025</v>
      </c>
      <c r="E96">
        <v>12.38</v>
      </c>
    </row>
    <row r="97" spans="1:5" x14ac:dyDescent="0.25">
      <c r="A97">
        <v>1</v>
      </c>
      <c r="B97" t="s">
        <v>115</v>
      </c>
      <c r="C97" t="s">
        <v>20</v>
      </c>
      <c r="D97">
        <v>2025</v>
      </c>
      <c r="E97">
        <v>1.24</v>
      </c>
    </row>
    <row r="98" spans="1:5" x14ac:dyDescent="0.25">
      <c r="A98">
        <v>1</v>
      </c>
      <c r="B98" t="s">
        <v>315</v>
      </c>
      <c r="C98" t="s">
        <v>20</v>
      </c>
      <c r="D98">
        <v>2025</v>
      </c>
      <c r="E98">
        <v>125.19</v>
      </c>
    </row>
    <row r="99" spans="1:5" x14ac:dyDescent="0.25">
      <c r="A99">
        <v>1</v>
      </c>
      <c r="B99" t="s">
        <v>61</v>
      </c>
      <c r="C99" t="s">
        <v>20</v>
      </c>
      <c r="D99">
        <v>2025</v>
      </c>
      <c r="E99">
        <v>4.41</v>
      </c>
    </row>
    <row r="100" spans="1:5" x14ac:dyDescent="0.25">
      <c r="A100">
        <v>1</v>
      </c>
      <c r="B100" t="s">
        <v>72</v>
      </c>
      <c r="C100" t="s">
        <v>20</v>
      </c>
      <c r="D100">
        <v>2025</v>
      </c>
      <c r="E100">
        <v>6.03</v>
      </c>
    </row>
    <row r="101" spans="1:5" x14ac:dyDescent="0.25">
      <c r="A101">
        <v>1</v>
      </c>
      <c r="B101" t="s">
        <v>303</v>
      </c>
      <c r="C101" t="s">
        <v>20</v>
      </c>
      <c r="D101">
        <v>2025</v>
      </c>
      <c r="E101">
        <v>8.4499999999999993</v>
      </c>
    </row>
    <row r="102" spans="1:5" x14ac:dyDescent="0.25">
      <c r="A102">
        <v>1</v>
      </c>
      <c r="B102" t="s">
        <v>69</v>
      </c>
      <c r="C102" t="s">
        <v>20</v>
      </c>
      <c r="D102">
        <v>2025</v>
      </c>
      <c r="E102">
        <v>13.04</v>
      </c>
    </row>
    <row r="103" spans="1:5" x14ac:dyDescent="0.25">
      <c r="A103">
        <v>1</v>
      </c>
      <c r="B103" t="s">
        <v>319</v>
      </c>
      <c r="C103" t="s">
        <v>20</v>
      </c>
      <c r="D103">
        <v>2025</v>
      </c>
      <c r="E103">
        <v>0</v>
      </c>
    </row>
    <row r="104" spans="1:5" x14ac:dyDescent="0.25">
      <c r="A104">
        <v>1</v>
      </c>
      <c r="B104" t="s">
        <v>117</v>
      </c>
      <c r="C104" t="s">
        <v>20</v>
      </c>
      <c r="D104">
        <v>2025</v>
      </c>
      <c r="E104">
        <v>1.35</v>
      </c>
    </row>
    <row r="105" spans="1:5" x14ac:dyDescent="0.25">
      <c r="A105">
        <v>1</v>
      </c>
      <c r="B105" t="s">
        <v>174</v>
      </c>
      <c r="C105" t="s">
        <v>20</v>
      </c>
      <c r="D105">
        <v>2025</v>
      </c>
      <c r="E105">
        <v>4.28</v>
      </c>
    </row>
    <row r="106" spans="1:5" x14ac:dyDescent="0.25">
      <c r="A106">
        <v>1</v>
      </c>
      <c r="B106" t="s">
        <v>167</v>
      </c>
      <c r="C106" t="s">
        <v>20</v>
      </c>
      <c r="D106">
        <v>2025</v>
      </c>
      <c r="E106">
        <v>13.17</v>
      </c>
    </row>
    <row r="107" spans="1:5" x14ac:dyDescent="0.25">
      <c r="A107">
        <v>1</v>
      </c>
      <c r="B107" t="s">
        <v>309</v>
      </c>
      <c r="C107" t="s">
        <v>20</v>
      </c>
      <c r="D107">
        <v>2025</v>
      </c>
      <c r="E107">
        <v>58.19</v>
      </c>
    </row>
    <row r="108" spans="1:5" x14ac:dyDescent="0.25">
      <c r="A108">
        <v>1</v>
      </c>
      <c r="B108" t="s">
        <v>170</v>
      </c>
      <c r="C108" t="s">
        <v>20</v>
      </c>
      <c r="D108">
        <v>2025</v>
      </c>
      <c r="E108">
        <v>34.119999999999997</v>
      </c>
    </row>
    <row r="109" spans="1:5" x14ac:dyDescent="0.25">
      <c r="A109">
        <v>1</v>
      </c>
      <c r="B109" t="s">
        <v>91</v>
      </c>
      <c r="C109" t="s">
        <v>20</v>
      </c>
      <c r="D109">
        <v>2025</v>
      </c>
      <c r="E109">
        <v>6.46</v>
      </c>
    </row>
    <row r="110" spans="1:5" x14ac:dyDescent="0.25">
      <c r="A110">
        <v>1</v>
      </c>
      <c r="B110" t="s">
        <v>82</v>
      </c>
      <c r="C110" t="s">
        <v>20</v>
      </c>
      <c r="D110">
        <v>2025</v>
      </c>
      <c r="E110">
        <v>0.6</v>
      </c>
    </row>
    <row r="111" spans="1:5" x14ac:dyDescent="0.25">
      <c r="A111">
        <v>1</v>
      </c>
      <c r="B111" t="s">
        <v>34</v>
      </c>
      <c r="C111" t="s">
        <v>20</v>
      </c>
      <c r="D111">
        <v>2025</v>
      </c>
      <c r="E111">
        <v>7.02</v>
      </c>
    </row>
    <row r="112" spans="1:5" x14ac:dyDescent="0.25">
      <c r="A112">
        <v>1</v>
      </c>
      <c r="B112" t="s">
        <v>159</v>
      </c>
      <c r="C112" t="s">
        <v>20</v>
      </c>
      <c r="D112">
        <v>2025</v>
      </c>
      <c r="E112">
        <v>12.1</v>
      </c>
    </row>
    <row r="113" spans="1:5" x14ac:dyDescent="0.25">
      <c r="A113">
        <v>1</v>
      </c>
      <c r="B113" t="s">
        <v>155</v>
      </c>
      <c r="C113" t="s">
        <v>20</v>
      </c>
      <c r="D113">
        <v>2025</v>
      </c>
      <c r="E113">
        <v>6.9</v>
      </c>
    </row>
    <row r="114" spans="1:5" x14ac:dyDescent="0.25">
      <c r="A114">
        <v>1</v>
      </c>
      <c r="B114" t="s">
        <v>48</v>
      </c>
      <c r="C114" t="s">
        <v>20</v>
      </c>
      <c r="D114">
        <v>2025</v>
      </c>
      <c r="E114">
        <v>23.2</v>
      </c>
    </row>
    <row r="115" spans="1:5" x14ac:dyDescent="0.25">
      <c r="A115">
        <v>1</v>
      </c>
      <c r="B115" t="s">
        <v>54</v>
      </c>
      <c r="C115" t="s">
        <v>36</v>
      </c>
      <c r="D115">
        <v>2025</v>
      </c>
      <c r="E115">
        <v>3.21</v>
      </c>
    </row>
    <row r="116" spans="1:5" x14ac:dyDescent="0.25">
      <c r="A116">
        <v>1</v>
      </c>
      <c r="B116" t="s">
        <v>41</v>
      </c>
      <c r="C116" t="s">
        <v>36</v>
      </c>
      <c r="D116">
        <v>2025</v>
      </c>
      <c r="E116">
        <v>2.63</v>
      </c>
    </row>
    <row r="117" spans="1:5" x14ac:dyDescent="0.25">
      <c r="A117">
        <v>1</v>
      </c>
      <c r="B117" t="s">
        <v>57</v>
      </c>
      <c r="C117" t="s">
        <v>20</v>
      </c>
      <c r="D117">
        <v>2020</v>
      </c>
      <c r="E117">
        <v>2408.5500000000002</v>
      </c>
    </row>
    <row r="118" spans="1:5" x14ac:dyDescent="0.25">
      <c r="A118">
        <v>1</v>
      </c>
      <c r="B118" t="s">
        <v>115</v>
      </c>
      <c r="C118" t="s">
        <v>20</v>
      </c>
      <c r="D118">
        <v>2020</v>
      </c>
      <c r="E118">
        <v>14.48</v>
      </c>
    </row>
    <row r="119" spans="1:5" x14ac:dyDescent="0.25">
      <c r="A119">
        <v>1</v>
      </c>
      <c r="B119" t="s">
        <v>61</v>
      </c>
      <c r="C119" t="s">
        <v>20</v>
      </c>
      <c r="D119">
        <v>2020</v>
      </c>
      <c r="E119">
        <v>4.2</v>
      </c>
    </row>
    <row r="120" spans="1:5" x14ac:dyDescent="0.25">
      <c r="A120">
        <v>1</v>
      </c>
      <c r="B120" t="s">
        <v>72</v>
      </c>
      <c r="C120" t="s">
        <v>20</v>
      </c>
      <c r="D120">
        <v>2020</v>
      </c>
      <c r="E120">
        <v>6.07</v>
      </c>
    </row>
    <row r="121" spans="1:5" x14ac:dyDescent="0.25">
      <c r="A121">
        <v>1</v>
      </c>
      <c r="B121" t="s">
        <v>122</v>
      </c>
      <c r="C121" t="s">
        <v>20</v>
      </c>
      <c r="D121">
        <v>2020</v>
      </c>
      <c r="E121">
        <v>0</v>
      </c>
    </row>
    <row r="122" spans="1:5" x14ac:dyDescent="0.25">
      <c r="A122">
        <v>1</v>
      </c>
      <c r="B122" t="s">
        <v>303</v>
      </c>
      <c r="C122" t="s">
        <v>20</v>
      </c>
      <c r="D122">
        <v>2020</v>
      </c>
      <c r="E122">
        <v>8.2200000000000006</v>
      </c>
    </row>
    <row r="123" spans="1:5" x14ac:dyDescent="0.25">
      <c r="A123">
        <v>1</v>
      </c>
      <c r="B123" t="s">
        <v>69</v>
      </c>
      <c r="C123" t="s">
        <v>20</v>
      </c>
      <c r="D123">
        <v>2020</v>
      </c>
      <c r="E123">
        <v>9.92</v>
      </c>
    </row>
    <row r="124" spans="1:5" x14ac:dyDescent="0.25">
      <c r="A124">
        <v>1</v>
      </c>
      <c r="B124" t="s">
        <v>319</v>
      </c>
      <c r="C124" t="s">
        <v>20</v>
      </c>
      <c r="D124">
        <v>2020</v>
      </c>
      <c r="E124">
        <v>0</v>
      </c>
    </row>
    <row r="125" spans="1:5" x14ac:dyDescent="0.25">
      <c r="A125">
        <v>1</v>
      </c>
      <c r="B125" t="s">
        <v>117</v>
      </c>
      <c r="C125" t="s">
        <v>20</v>
      </c>
      <c r="D125">
        <v>2020</v>
      </c>
      <c r="E125">
        <v>2.2799999999999998</v>
      </c>
    </row>
    <row r="126" spans="1:5" x14ac:dyDescent="0.25">
      <c r="A126">
        <v>1</v>
      </c>
      <c r="B126" t="s">
        <v>174</v>
      </c>
      <c r="C126" t="s">
        <v>20</v>
      </c>
      <c r="D126">
        <v>2020</v>
      </c>
      <c r="E126">
        <v>3.3</v>
      </c>
    </row>
    <row r="127" spans="1:5" x14ac:dyDescent="0.25">
      <c r="A127">
        <v>1</v>
      </c>
      <c r="B127" t="s">
        <v>167</v>
      </c>
      <c r="C127" t="s">
        <v>20</v>
      </c>
      <c r="D127">
        <v>2020</v>
      </c>
      <c r="E127">
        <v>13.17</v>
      </c>
    </row>
    <row r="128" spans="1:5" x14ac:dyDescent="0.25">
      <c r="A128">
        <v>1</v>
      </c>
      <c r="B128" t="s">
        <v>309</v>
      </c>
      <c r="C128" t="s">
        <v>20</v>
      </c>
      <c r="D128">
        <v>2020</v>
      </c>
      <c r="E128">
        <v>92.21</v>
      </c>
    </row>
    <row r="129" spans="1:5" x14ac:dyDescent="0.25">
      <c r="A129">
        <v>1</v>
      </c>
      <c r="B129" t="s">
        <v>170</v>
      </c>
      <c r="C129" t="s">
        <v>20</v>
      </c>
      <c r="D129">
        <v>2020</v>
      </c>
      <c r="E129">
        <v>34.119999999999997</v>
      </c>
    </row>
    <row r="130" spans="1:5" x14ac:dyDescent="0.25">
      <c r="A130">
        <v>1</v>
      </c>
      <c r="B130" t="s">
        <v>82</v>
      </c>
      <c r="C130" t="s">
        <v>20</v>
      </c>
      <c r="D130">
        <v>2020</v>
      </c>
      <c r="E130">
        <v>0.54</v>
      </c>
    </row>
    <row r="131" spans="1:5" x14ac:dyDescent="0.25">
      <c r="A131">
        <v>1</v>
      </c>
      <c r="B131" t="s">
        <v>34</v>
      </c>
      <c r="C131" t="s">
        <v>20</v>
      </c>
      <c r="D131">
        <v>2020</v>
      </c>
      <c r="E131">
        <v>22.97</v>
      </c>
    </row>
    <row r="132" spans="1:5" x14ac:dyDescent="0.25">
      <c r="A132">
        <v>1</v>
      </c>
      <c r="B132" t="s">
        <v>159</v>
      </c>
      <c r="C132" t="s">
        <v>20</v>
      </c>
      <c r="D132">
        <v>2020</v>
      </c>
      <c r="E132">
        <v>11.75</v>
      </c>
    </row>
    <row r="133" spans="1:5" x14ac:dyDescent="0.25">
      <c r="A133">
        <v>1</v>
      </c>
      <c r="B133" t="s">
        <v>155</v>
      </c>
      <c r="C133" t="s">
        <v>20</v>
      </c>
      <c r="D133">
        <v>2020</v>
      </c>
      <c r="E133">
        <v>6.36</v>
      </c>
    </row>
    <row r="134" spans="1:5" x14ac:dyDescent="0.25">
      <c r="A134">
        <v>1</v>
      </c>
      <c r="B134" t="s">
        <v>48</v>
      </c>
      <c r="C134" t="s">
        <v>20</v>
      </c>
      <c r="D134">
        <v>2020</v>
      </c>
      <c r="E134">
        <v>4.87</v>
      </c>
    </row>
    <row r="135" spans="1:5" x14ac:dyDescent="0.25">
      <c r="A135">
        <v>1</v>
      </c>
      <c r="B135" t="s">
        <v>41</v>
      </c>
      <c r="C135" t="s">
        <v>36</v>
      </c>
      <c r="D135">
        <v>2020</v>
      </c>
      <c r="E135">
        <v>2.8</v>
      </c>
    </row>
    <row r="136" spans="1:5" x14ac:dyDescent="0.25">
      <c r="A136">
        <v>1</v>
      </c>
      <c r="B136" t="s">
        <v>27</v>
      </c>
      <c r="C136" t="s">
        <v>36</v>
      </c>
      <c r="D136">
        <v>2020</v>
      </c>
      <c r="E136">
        <v>76.48</v>
      </c>
    </row>
    <row r="137" spans="1:5" x14ac:dyDescent="0.25">
      <c r="A137">
        <v>1</v>
      </c>
      <c r="B137" t="s">
        <v>115</v>
      </c>
      <c r="C137" t="s">
        <v>20</v>
      </c>
      <c r="D137">
        <v>2015</v>
      </c>
      <c r="E137">
        <v>51.84</v>
      </c>
    </row>
    <row r="138" spans="1:5" x14ac:dyDescent="0.25">
      <c r="A138">
        <v>1</v>
      </c>
      <c r="B138" t="s">
        <v>61</v>
      </c>
      <c r="C138" t="s">
        <v>20</v>
      </c>
      <c r="D138">
        <v>2015</v>
      </c>
      <c r="E138">
        <v>4.33</v>
      </c>
    </row>
    <row r="139" spans="1:5" x14ac:dyDescent="0.25">
      <c r="A139">
        <v>1</v>
      </c>
      <c r="B139" t="s">
        <v>122</v>
      </c>
      <c r="C139" t="s">
        <v>20</v>
      </c>
      <c r="D139">
        <v>2015</v>
      </c>
      <c r="E139">
        <v>0</v>
      </c>
    </row>
    <row r="140" spans="1:5" x14ac:dyDescent="0.25">
      <c r="A140">
        <v>1</v>
      </c>
      <c r="B140" t="s">
        <v>303</v>
      </c>
      <c r="C140" t="s">
        <v>20</v>
      </c>
      <c r="D140">
        <v>2015</v>
      </c>
      <c r="E140">
        <v>8.69</v>
      </c>
    </row>
    <row r="141" spans="1:5" x14ac:dyDescent="0.25">
      <c r="A141">
        <v>1</v>
      </c>
      <c r="B141" t="s">
        <v>69</v>
      </c>
      <c r="C141" t="s">
        <v>20</v>
      </c>
      <c r="D141">
        <v>2015</v>
      </c>
      <c r="E141">
        <v>0</v>
      </c>
    </row>
    <row r="142" spans="1:5" x14ac:dyDescent="0.25">
      <c r="A142">
        <v>1</v>
      </c>
      <c r="B142" t="s">
        <v>319</v>
      </c>
      <c r="C142" t="s">
        <v>20</v>
      </c>
      <c r="D142">
        <v>2015</v>
      </c>
      <c r="E142">
        <v>0</v>
      </c>
    </row>
    <row r="143" spans="1:5" x14ac:dyDescent="0.25">
      <c r="A143">
        <v>1</v>
      </c>
      <c r="B143" t="s">
        <v>174</v>
      </c>
      <c r="C143" t="s">
        <v>20</v>
      </c>
      <c r="D143">
        <v>2015</v>
      </c>
      <c r="E143">
        <v>0</v>
      </c>
    </row>
    <row r="144" spans="1:5" x14ac:dyDescent="0.25">
      <c r="A144">
        <v>1</v>
      </c>
      <c r="B144" t="s">
        <v>167</v>
      </c>
      <c r="C144" t="s">
        <v>20</v>
      </c>
      <c r="D144">
        <v>2015</v>
      </c>
      <c r="E144">
        <v>15.79</v>
      </c>
    </row>
    <row r="145" spans="1:5" x14ac:dyDescent="0.25">
      <c r="A145">
        <v>1</v>
      </c>
      <c r="B145" t="s">
        <v>309</v>
      </c>
      <c r="C145" t="s">
        <v>20</v>
      </c>
      <c r="D145">
        <v>2015</v>
      </c>
      <c r="E145">
        <v>50.54</v>
      </c>
    </row>
    <row r="146" spans="1:5" x14ac:dyDescent="0.25">
      <c r="A146">
        <v>1</v>
      </c>
      <c r="B146" t="s">
        <v>170</v>
      </c>
      <c r="C146" t="s">
        <v>20</v>
      </c>
      <c r="D146">
        <v>2015</v>
      </c>
      <c r="E146">
        <v>36.270000000000003</v>
      </c>
    </row>
    <row r="147" spans="1:5" x14ac:dyDescent="0.25">
      <c r="A147">
        <v>1</v>
      </c>
      <c r="B147" t="s">
        <v>82</v>
      </c>
      <c r="C147" t="s">
        <v>20</v>
      </c>
      <c r="D147">
        <v>2015</v>
      </c>
      <c r="E147">
        <v>0.48</v>
      </c>
    </row>
    <row r="148" spans="1:5" x14ac:dyDescent="0.25">
      <c r="A148">
        <v>1</v>
      </c>
      <c r="B148" t="s">
        <v>34</v>
      </c>
      <c r="C148" t="s">
        <v>20</v>
      </c>
      <c r="D148">
        <v>2015</v>
      </c>
      <c r="E148">
        <v>22.65</v>
      </c>
    </row>
    <row r="149" spans="1:5" x14ac:dyDescent="0.25">
      <c r="A149">
        <v>1</v>
      </c>
      <c r="B149" t="s">
        <v>159</v>
      </c>
      <c r="C149" t="s">
        <v>20</v>
      </c>
      <c r="D149">
        <v>2015</v>
      </c>
      <c r="E149">
        <v>10.73</v>
      </c>
    </row>
    <row r="150" spans="1:5" x14ac:dyDescent="0.25">
      <c r="A150">
        <v>1</v>
      </c>
      <c r="B150" t="s">
        <v>17</v>
      </c>
      <c r="C150" t="s">
        <v>20</v>
      </c>
      <c r="D150">
        <v>2015</v>
      </c>
      <c r="E150">
        <v>14.47</v>
      </c>
    </row>
    <row r="151" spans="1:5" x14ac:dyDescent="0.25">
      <c r="A151">
        <v>1</v>
      </c>
      <c r="B151" t="s">
        <v>155</v>
      </c>
      <c r="C151" t="s">
        <v>20</v>
      </c>
      <c r="D151">
        <v>2015</v>
      </c>
      <c r="E151">
        <v>5.03</v>
      </c>
    </row>
    <row r="152" spans="1:5" x14ac:dyDescent="0.25">
      <c r="A152">
        <v>1</v>
      </c>
      <c r="B152" t="s">
        <v>48</v>
      </c>
      <c r="C152" t="s">
        <v>20</v>
      </c>
      <c r="D152">
        <v>2015</v>
      </c>
      <c r="E152">
        <v>3.78</v>
      </c>
    </row>
    <row r="153" spans="1:5" x14ac:dyDescent="0.25">
      <c r="A153">
        <v>1</v>
      </c>
      <c r="B153" t="s">
        <v>41</v>
      </c>
      <c r="C153" t="s">
        <v>36</v>
      </c>
      <c r="D153">
        <v>2015</v>
      </c>
      <c r="E153">
        <v>2.79</v>
      </c>
    </row>
    <row r="154" spans="1:5" x14ac:dyDescent="0.25">
      <c r="A154">
        <v>1</v>
      </c>
      <c r="B154" t="s">
        <v>27</v>
      </c>
      <c r="C154" t="s">
        <v>36</v>
      </c>
      <c r="D154">
        <v>2015</v>
      </c>
      <c r="E154">
        <v>3.05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MultiPeriod3">
    <tabColor rgb="FFF4B082"/>
  </sheetPr>
  <dimension ref="C6:MU205"/>
  <sheetViews>
    <sheetView zoomScale="70" zoomScaleNormal="70" workbookViewId="0"/>
  </sheetViews>
  <sheetFormatPr defaultColWidth="9" defaultRowHeight="16.8" x14ac:dyDescent="0.45"/>
  <cols>
    <col min="1" max="1" width="6" style="1" customWidth="1"/>
    <col min="2" max="2" width="2.5" style="1" customWidth="1"/>
    <col min="3" max="3" width="6.5" style="1" customWidth="1"/>
    <col min="4" max="4" width="18.8984375" style="1" customWidth="1"/>
    <col min="5" max="5" width="51.8984375" style="1" customWidth="1"/>
    <col min="6" max="10" width="5.8984375" style="1" customWidth="1"/>
    <col min="11" max="11" width="27.09765625" style="1" customWidth="1"/>
    <col min="12" max="12" width="8.8984375" style="1" customWidth="1"/>
    <col min="13" max="13" width="5.8984375" style="1" customWidth="1"/>
    <col min="14" max="18" width="2.3984375" style="1" customWidth="1"/>
    <col min="19" max="19" width="6.5" style="1" customWidth="1"/>
    <col min="20" max="20" width="35.19921875" style="1" customWidth="1"/>
    <col min="21" max="21" width="15" style="1" customWidth="1"/>
    <col min="22" max="29" width="5.8984375" style="1" customWidth="1"/>
    <col min="30" max="30" width="9" style="1"/>
    <col min="31" max="31" width="3" style="1" customWidth="1"/>
    <col min="32" max="32" width="19.69921875" style="1" customWidth="1"/>
    <col min="33" max="33" width="11" style="1" customWidth="1"/>
    <col min="34" max="34" width="11" style="1" bestFit="1" customWidth="1"/>
    <col min="35" max="35" width="6.5" style="1" customWidth="1"/>
    <col min="36" max="36" width="30.8984375" style="1" customWidth="1"/>
    <col min="37" max="37" width="15" style="1" customWidth="1"/>
    <col min="38" max="45" width="5.8984375" style="1" customWidth="1"/>
    <col min="46" max="47" width="9" style="1"/>
    <col min="48" max="48" width="2.09765625" style="1" customWidth="1"/>
    <col min="49" max="49" width="30.5" style="1" customWidth="1"/>
    <col min="50" max="50" width="11" style="1" customWidth="1"/>
    <col min="51" max="51" width="6.5" style="1" customWidth="1"/>
    <col min="52" max="52" width="32.59765625" style="1" customWidth="1"/>
    <col min="53" max="53" width="15" style="1" customWidth="1"/>
    <col min="54" max="61" width="5.8984375" style="1" customWidth="1"/>
    <col min="62" max="64" width="9" style="1"/>
    <col min="65" max="65" width="2.09765625" style="1" customWidth="1"/>
    <col min="66" max="66" width="22.59765625" style="1" customWidth="1"/>
    <col min="67" max="67" width="6.5" style="1" customWidth="1"/>
    <col min="68" max="68" width="27.5" style="1" customWidth="1"/>
    <col min="69" max="69" width="15" style="1" customWidth="1"/>
    <col min="70" max="77" width="5.8984375" style="1" customWidth="1"/>
    <col min="78" max="80" width="9" style="1"/>
    <col min="81" max="81" width="24.19921875" style="1" customWidth="1"/>
    <col min="82" max="82" width="2.09765625" style="1" customWidth="1"/>
    <col min="83" max="83" width="6.5" style="1" customWidth="1"/>
    <col min="84" max="84" width="9" style="1" customWidth="1"/>
    <col min="85" max="85" width="15" style="1" customWidth="1"/>
    <col min="86" max="93" width="5.8984375" style="1" customWidth="1"/>
    <col min="94" max="98" width="9" style="1"/>
    <col min="99" max="99" width="6.5" style="1" customWidth="1"/>
    <col min="100" max="100" width="35" style="1" customWidth="1"/>
    <col min="101" max="101" width="15" style="1" customWidth="1"/>
    <col min="102" max="109" width="5.8984375" style="1" customWidth="1"/>
    <col min="110" max="110" width="9" style="1"/>
    <col min="111" max="111" width="26.3984375" style="1" customWidth="1"/>
    <col min="112" max="113" width="9" style="1"/>
    <col min="114" max="114" width="6.5" style="1" customWidth="1"/>
    <col min="115" max="115" width="31" style="1" customWidth="1"/>
    <col min="116" max="116" width="15" style="1" customWidth="1"/>
    <col min="117" max="124" width="5.8984375" style="1" customWidth="1"/>
    <col min="125" max="129" width="9" style="1"/>
    <col min="130" max="130" width="4.19921875" style="1" customWidth="1"/>
    <col min="131" max="132" width="9" style="1"/>
    <col min="133" max="133" width="6.5" style="1" customWidth="1"/>
    <col min="134" max="134" width="30" style="1" customWidth="1"/>
    <col min="135" max="135" width="15" style="1" customWidth="1"/>
    <col min="136" max="143" width="7.8984375" style="1" customWidth="1"/>
    <col min="144" max="146" width="9" style="1"/>
    <col min="147" max="153" width="1.5" style="1" customWidth="1"/>
    <col min="154" max="154" width="8" style="1" customWidth="1"/>
    <col min="155" max="155" width="6.5" style="1" customWidth="1"/>
    <col min="156" max="156" width="25.8984375" style="1" customWidth="1"/>
    <col min="157" max="157" width="15" style="1" customWidth="1"/>
    <col min="158" max="165" width="7.8984375" style="1" customWidth="1"/>
    <col min="166" max="168" width="8" style="1" customWidth="1"/>
    <col min="169" max="175" width="1.5" style="1" customWidth="1"/>
    <col min="176" max="176" width="8" style="1" customWidth="1"/>
    <col min="177" max="177" width="6.5" style="1" customWidth="1"/>
    <col min="178" max="178" width="20.8984375" style="1" customWidth="1"/>
    <col min="179" max="182" width="5.8984375" style="1" customWidth="1"/>
    <col min="183" max="183" width="4.3984375" style="1" customWidth="1"/>
    <col min="184" max="186" width="5.8984375" style="1" customWidth="1"/>
    <col min="187" max="187" width="23.69921875" style="1" customWidth="1"/>
    <col min="188" max="188" width="26.59765625" style="1" customWidth="1"/>
    <col min="189" max="195" width="1.5" style="1" customWidth="1"/>
    <col min="196" max="196" width="8" style="1" customWidth="1"/>
    <col min="197" max="197" width="6.5" style="1" customWidth="1"/>
    <col min="198" max="198" width="43.09765625" style="1" customWidth="1"/>
    <col min="199" max="202" width="5.8984375" style="1" customWidth="1"/>
    <col min="203" max="203" width="4.3984375" style="1" customWidth="1"/>
    <col min="204" max="206" width="5.8984375" style="1" customWidth="1"/>
    <col min="207" max="207" width="23.69921875" style="1" customWidth="1"/>
    <col min="208" max="208" width="26.59765625" style="1" customWidth="1"/>
    <col min="209" max="209" width="6.5" style="1" customWidth="1"/>
    <col min="210" max="210" width="32.59765625" style="1" customWidth="1"/>
    <col min="211" max="211" width="15" style="1" customWidth="1"/>
    <col min="212" max="219" width="5.8984375" style="1" customWidth="1"/>
    <col min="220" max="223" width="8" style="1" customWidth="1"/>
    <col min="224" max="227" width="3.69921875" style="1" customWidth="1"/>
    <col min="228" max="228" width="9" style="1"/>
    <col min="229" max="229" width="6.5" style="1" customWidth="1"/>
    <col min="230" max="230" width="33.3984375" style="1" customWidth="1"/>
    <col min="231" max="238" width="5.8984375" style="1" customWidth="1"/>
    <col min="239" max="244" width="9" style="1"/>
    <col min="245" max="247" width="3.8984375" style="1" customWidth="1"/>
    <col min="248" max="248" width="9" style="1"/>
    <col min="249" max="249" width="6.5" style="1" customWidth="1"/>
    <col min="250" max="250" width="27.09765625" style="1" customWidth="1"/>
    <col min="251" max="258" width="5.8984375" style="1" customWidth="1"/>
    <col min="259" max="264" width="9" style="1"/>
    <col min="265" max="268" width="4.69921875" style="1" customWidth="1"/>
    <col min="269" max="269" width="6.5" style="1" customWidth="1"/>
    <col min="270" max="270" width="27.5" style="1" customWidth="1"/>
    <col min="271" max="278" width="5.8984375" style="1" customWidth="1"/>
    <col min="279" max="284" width="9" style="1"/>
    <col min="285" max="288" width="4.59765625" style="1" customWidth="1"/>
    <col min="289" max="289" width="6.5" style="1" customWidth="1"/>
    <col min="290" max="290" width="35" style="1" customWidth="1"/>
    <col min="291" max="298" width="5.8984375" style="1" customWidth="1"/>
    <col min="299" max="309" width="9" style="1"/>
    <col min="310" max="310" width="6.5" style="1" customWidth="1"/>
    <col min="311" max="311" width="30.19921875" style="1" customWidth="1"/>
    <col min="312" max="319" width="5.8984375" style="1" customWidth="1"/>
    <col min="320" max="328" width="9" style="1"/>
    <col min="329" max="329" width="6.5" style="1" customWidth="1"/>
    <col min="330" max="330" width="32.59765625" style="1" customWidth="1"/>
    <col min="331" max="338" width="5.8984375" style="1" customWidth="1"/>
    <col min="339" max="348" width="9" style="1"/>
    <col min="349" max="349" width="6.5" style="1" customWidth="1"/>
    <col min="350" max="350" width="32.59765625" style="1" customWidth="1"/>
    <col min="351" max="358" width="11" style="1" customWidth="1"/>
    <col min="359" max="16384" width="9" style="1"/>
  </cols>
  <sheetData>
    <row r="6" spans="5:50" x14ac:dyDescent="0.45">
      <c r="K6" s="3" t="s">
        <v>0</v>
      </c>
      <c r="L6" s="4" t="s">
        <v>1</v>
      </c>
    </row>
    <row r="7" spans="5:50" x14ac:dyDescent="0.45">
      <c r="L7" s="5"/>
      <c r="AW7" s="6"/>
      <c r="AX7" s="6"/>
    </row>
    <row r="8" spans="5:50" x14ac:dyDescent="0.45">
      <c r="K8" s="3" t="s">
        <v>2</v>
      </c>
      <c r="L8" s="4" t="s">
        <v>1</v>
      </c>
    </row>
    <row r="10" spans="5:50" x14ac:dyDescent="0.45">
      <c r="K10" s="3" t="s">
        <v>3</v>
      </c>
      <c r="L10" s="8">
        <v>1</v>
      </c>
    </row>
    <row r="12" spans="5:50" x14ac:dyDescent="0.45">
      <c r="E12" s="3" t="s">
        <v>4</v>
      </c>
      <c r="F12" s="8"/>
      <c r="K12" s="3" t="s">
        <v>5</v>
      </c>
      <c r="L12" s="8">
        <v>1</v>
      </c>
    </row>
    <row r="14" spans="5:50" x14ac:dyDescent="0.45">
      <c r="E14" s="3" t="s">
        <v>6</v>
      </c>
      <c r="K14" s="3" t="s">
        <v>7</v>
      </c>
      <c r="L14" s="9">
        <v>865032083723.40869</v>
      </c>
    </row>
    <row r="16" spans="5:50" x14ac:dyDescent="0.45">
      <c r="E16" s="10" t="s">
        <v>8</v>
      </c>
      <c r="F16" s="11"/>
    </row>
    <row r="51" spans="3:359" x14ac:dyDescent="0.45">
      <c r="D51" s="2"/>
      <c r="T51" s="2"/>
      <c r="AJ51" s="2"/>
      <c r="AZ51" s="2"/>
      <c r="BP51" s="2"/>
      <c r="CF51" s="2"/>
      <c r="CV51" s="2"/>
    </row>
    <row r="53" spans="3:359" x14ac:dyDescent="0.45">
      <c r="C53" s="12" t="s">
        <v>9</v>
      </c>
      <c r="D53" s="12" t="s">
        <v>10</v>
      </c>
      <c r="E53" s="13" t="s">
        <v>11</v>
      </c>
      <c r="F53" s="13">
        <v>2015</v>
      </c>
      <c r="G53" s="13">
        <v>2020</v>
      </c>
      <c r="H53" s="13">
        <v>2025</v>
      </c>
      <c r="I53" s="13">
        <v>2030</v>
      </c>
      <c r="J53" s="13">
        <v>2035</v>
      </c>
      <c r="K53" s="13">
        <v>2040</v>
      </c>
      <c r="L53" s="13">
        <v>2045</v>
      </c>
      <c r="M53" s="13">
        <v>2050</v>
      </c>
      <c r="N53" s="14"/>
      <c r="S53" s="12" t="s">
        <v>9</v>
      </c>
      <c r="T53" s="12" t="s">
        <v>12</v>
      </c>
      <c r="U53" s="13" t="s">
        <v>11</v>
      </c>
      <c r="V53" s="13">
        <v>2015</v>
      </c>
      <c r="W53" s="13">
        <v>2020</v>
      </c>
      <c r="X53" s="13">
        <v>2025</v>
      </c>
      <c r="Y53" s="13">
        <v>2030</v>
      </c>
      <c r="Z53" s="13">
        <v>2035</v>
      </c>
      <c r="AA53" s="13">
        <v>2040</v>
      </c>
      <c r="AB53" s="13">
        <v>2045</v>
      </c>
      <c r="AC53" s="13">
        <v>2050</v>
      </c>
      <c r="AD53" s="14"/>
      <c r="AI53" s="12" t="s">
        <v>9</v>
      </c>
      <c r="AJ53" s="12" t="s">
        <v>12</v>
      </c>
      <c r="AK53" s="13" t="s">
        <v>11</v>
      </c>
      <c r="AL53" s="13">
        <v>2015</v>
      </c>
      <c r="AM53" s="13">
        <v>2020</v>
      </c>
      <c r="AN53" s="13">
        <v>2025</v>
      </c>
      <c r="AO53" s="13">
        <v>2030</v>
      </c>
      <c r="AP53" s="13">
        <v>2035</v>
      </c>
      <c r="AQ53" s="13">
        <v>2040</v>
      </c>
      <c r="AR53" s="13">
        <v>2045</v>
      </c>
      <c r="AS53" s="13">
        <v>2050</v>
      </c>
      <c r="AT53" s="14"/>
      <c r="AY53" s="12" t="s">
        <v>9</v>
      </c>
      <c r="AZ53" s="12" t="s">
        <v>12</v>
      </c>
      <c r="BA53" s="13" t="s">
        <v>11</v>
      </c>
      <c r="BB53" s="13">
        <v>2015</v>
      </c>
      <c r="BC53" s="13">
        <v>2020</v>
      </c>
      <c r="BD53" s="13">
        <v>2025</v>
      </c>
      <c r="BE53" s="13">
        <v>2030</v>
      </c>
      <c r="BF53" s="13">
        <v>2035</v>
      </c>
      <c r="BG53" s="13">
        <v>2040</v>
      </c>
      <c r="BH53" s="13">
        <v>2045</v>
      </c>
      <c r="BI53" s="13">
        <v>2050</v>
      </c>
      <c r="BJ53" s="14"/>
      <c r="BO53" s="12" t="s">
        <v>9</v>
      </c>
      <c r="BP53" s="12" t="s">
        <v>12</v>
      </c>
      <c r="BQ53" s="13" t="s">
        <v>11</v>
      </c>
      <c r="BR53" s="13">
        <v>2015</v>
      </c>
      <c r="BS53" s="13">
        <v>2020</v>
      </c>
      <c r="BT53" s="13">
        <v>2025</v>
      </c>
      <c r="BU53" s="13">
        <v>2030</v>
      </c>
      <c r="BV53" s="13">
        <v>2035</v>
      </c>
      <c r="BW53" s="13">
        <v>2040</v>
      </c>
      <c r="BX53" s="13">
        <v>2045</v>
      </c>
      <c r="BY53" s="13">
        <v>2050</v>
      </c>
      <c r="BZ53" s="14"/>
      <c r="CE53" s="12" t="s">
        <v>9</v>
      </c>
      <c r="CF53" s="12" t="s">
        <v>10</v>
      </c>
      <c r="CG53" s="13" t="s">
        <v>11</v>
      </c>
      <c r="CH53" s="13">
        <v>2015</v>
      </c>
      <c r="CI53" s="13">
        <v>2020</v>
      </c>
      <c r="CJ53" s="13">
        <v>2025</v>
      </c>
      <c r="CK53" s="13">
        <v>2030</v>
      </c>
      <c r="CL53" s="13">
        <v>2035</v>
      </c>
      <c r="CM53" s="13">
        <v>2040</v>
      </c>
      <c r="CN53" s="13">
        <v>2045</v>
      </c>
      <c r="CO53" s="13">
        <v>2050</v>
      </c>
      <c r="CP53" s="14"/>
      <c r="CU53" s="12" t="s">
        <v>9</v>
      </c>
      <c r="CV53" s="12" t="s">
        <v>12</v>
      </c>
      <c r="CW53" s="13" t="s">
        <v>11</v>
      </c>
      <c r="CX53" s="13">
        <v>2015</v>
      </c>
      <c r="CY53" s="13">
        <v>2020</v>
      </c>
      <c r="CZ53" s="13">
        <v>2025</v>
      </c>
      <c r="DA53" s="13">
        <v>2030</v>
      </c>
      <c r="DB53" s="13">
        <v>2035</v>
      </c>
      <c r="DC53" s="13">
        <v>2040</v>
      </c>
      <c r="DD53" s="13">
        <v>2045</v>
      </c>
      <c r="DE53" s="13">
        <v>2050</v>
      </c>
      <c r="DF53" s="14"/>
      <c r="DJ53" s="12" t="s">
        <v>9</v>
      </c>
      <c r="DK53" s="12" t="s">
        <v>12</v>
      </c>
      <c r="DL53" s="13" t="s">
        <v>11</v>
      </c>
      <c r="DM53" s="13">
        <v>2015</v>
      </c>
      <c r="DN53" s="13">
        <v>2020</v>
      </c>
      <c r="DO53" s="13">
        <v>2025</v>
      </c>
      <c r="DP53" s="13">
        <v>2030</v>
      </c>
      <c r="DQ53" s="13">
        <v>2035</v>
      </c>
      <c r="DR53" s="13">
        <v>2040</v>
      </c>
      <c r="DS53" s="13">
        <v>2045</v>
      </c>
      <c r="DT53" s="13">
        <v>2050</v>
      </c>
      <c r="DU53" s="14"/>
      <c r="EC53" s="12" t="s">
        <v>9</v>
      </c>
      <c r="ED53" s="12" t="s">
        <v>13</v>
      </c>
      <c r="EE53" s="13" t="s">
        <v>11</v>
      </c>
      <c r="EF53" s="13">
        <v>2015</v>
      </c>
      <c r="EG53" s="13">
        <v>2020</v>
      </c>
      <c r="EH53" s="13">
        <v>2025</v>
      </c>
      <c r="EI53" s="13">
        <v>2030</v>
      </c>
      <c r="EJ53" s="13">
        <v>2035</v>
      </c>
      <c r="EK53" s="13">
        <v>2040</v>
      </c>
      <c r="EL53" s="13">
        <v>2045</v>
      </c>
      <c r="EM53" s="13">
        <v>2050</v>
      </c>
      <c r="EN53" s="14"/>
      <c r="EY53" s="12" t="s">
        <v>9</v>
      </c>
      <c r="EZ53" s="12" t="s">
        <v>13</v>
      </c>
      <c r="FA53" s="13" t="s">
        <v>11</v>
      </c>
      <c r="FB53" s="13">
        <v>2015</v>
      </c>
      <c r="FC53" s="13">
        <v>2020</v>
      </c>
      <c r="FD53" s="13">
        <v>2025</v>
      </c>
      <c r="FE53" s="13">
        <v>2030</v>
      </c>
      <c r="FF53" s="13">
        <v>2035</v>
      </c>
      <c r="FG53" s="13">
        <v>2040</v>
      </c>
      <c r="FH53" s="13">
        <v>2045</v>
      </c>
      <c r="FI53" s="13">
        <v>2050</v>
      </c>
      <c r="FJ53" s="14"/>
      <c r="FU53" s="12" t="s">
        <v>9</v>
      </c>
      <c r="FV53" s="12" t="s">
        <v>14</v>
      </c>
      <c r="FW53" s="13">
        <v>2040</v>
      </c>
      <c r="FX53" s="13">
        <v>2050</v>
      </c>
      <c r="FY53" s="14"/>
      <c r="FZ53" s="14"/>
      <c r="GA53" s="14"/>
      <c r="GB53" s="14"/>
      <c r="GD53" s="14"/>
      <c r="GE53" s="14"/>
      <c r="GO53" s="12" t="s">
        <v>9</v>
      </c>
      <c r="GP53" s="12" t="s">
        <v>14</v>
      </c>
      <c r="GQ53" s="13">
        <v>2035</v>
      </c>
      <c r="GR53" s="13">
        <v>2040</v>
      </c>
      <c r="GS53" s="13">
        <v>2045</v>
      </c>
      <c r="GT53" s="13">
        <v>2050</v>
      </c>
      <c r="GU53" s="14"/>
      <c r="GV53" s="14"/>
      <c r="GX53" s="14"/>
      <c r="GY53" s="14"/>
      <c r="HA53" s="12" t="s">
        <v>9</v>
      </c>
      <c r="HB53" s="12" t="s">
        <v>12</v>
      </c>
      <c r="HC53" s="13" t="s">
        <v>11</v>
      </c>
      <c r="HD53" s="13">
        <v>2015</v>
      </c>
      <c r="HE53" s="13">
        <v>2020</v>
      </c>
      <c r="HF53" s="13">
        <v>2025</v>
      </c>
      <c r="HG53" s="13">
        <v>2030</v>
      </c>
      <c r="HH53" s="13">
        <v>2035</v>
      </c>
      <c r="HI53" s="13">
        <v>2040</v>
      </c>
      <c r="HJ53" s="13">
        <v>2045</v>
      </c>
      <c r="HK53" s="13">
        <v>2050</v>
      </c>
      <c r="HL53" s="14"/>
      <c r="HU53" s="12" t="s">
        <v>9</v>
      </c>
      <c r="HV53" s="12" t="s">
        <v>12</v>
      </c>
      <c r="HW53" s="13">
        <v>2015</v>
      </c>
      <c r="HX53" s="13">
        <v>2020</v>
      </c>
      <c r="HY53" s="13">
        <v>2025</v>
      </c>
      <c r="HZ53" s="13">
        <v>2030</v>
      </c>
      <c r="IA53" s="13">
        <v>2035</v>
      </c>
      <c r="IB53" s="13">
        <v>2040</v>
      </c>
      <c r="IC53" s="13">
        <v>2045</v>
      </c>
      <c r="ID53" s="13">
        <v>2050</v>
      </c>
      <c r="IE53" s="14"/>
      <c r="IO53" s="12" t="s">
        <v>9</v>
      </c>
      <c r="IP53" s="12" t="s">
        <v>12</v>
      </c>
      <c r="IQ53" s="13">
        <v>2015</v>
      </c>
      <c r="IR53" s="13">
        <v>2020</v>
      </c>
      <c r="IS53" s="13">
        <v>2025</v>
      </c>
      <c r="IT53" s="13">
        <v>2030</v>
      </c>
      <c r="IU53" s="13">
        <v>2035</v>
      </c>
      <c r="IV53" s="13">
        <v>2040</v>
      </c>
      <c r="IW53" s="13">
        <v>2045</v>
      </c>
      <c r="IX53" s="13">
        <v>2050</v>
      </c>
      <c r="IY53" s="14"/>
      <c r="JI53" s="12" t="s">
        <v>9</v>
      </c>
      <c r="JJ53" s="12" t="s">
        <v>12</v>
      </c>
      <c r="JK53" s="13">
        <v>2015</v>
      </c>
      <c r="JL53" s="13">
        <v>2020</v>
      </c>
      <c r="JM53" s="13">
        <v>2025</v>
      </c>
      <c r="JN53" s="13">
        <v>2030</v>
      </c>
      <c r="JO53" s="13">
        <v>2035</v>
      </c>
      <c r="JP53" s="13">
        <v>2040</v>
      </c>
      <c r="JQ53" s="13">
        <v>2045</v>
      </c>
      <c r="JR53" s="13">
        <v>2050</v>
      </c>
      <c r="JS53" s="14"/>
      <c r="KC53" s="12" t="s">
        <v>9</v>
      </c>
      <c r="KD53" s="12" t="s">
        <v>12</v>
      </c>
      <c r="KE53" s="13">
        <v>2015</v>
      </c>
      <c r="KF53" s="13">
        <v>2020</v>
      </c>
      <c r="KG53" s="13">
        <v>2025</v>
      </c>
      <c r="KH53" s="13">
        <v>2030</v>
      </c>
      <c r="KI53" s="13">
        <v>2035</v>
      </c>
      <c r="KJ53" s="13">
        <v>2040</v>
      </c>
      <c r="KK53" s="13">
        <v>2045</v>
      </c>
      <c r="KL53" s="13">
        <v>2050</v>
      </c>
      <c r="KM53" s="14"/>
      <c r="KX53" s="12" t="s">
        <v>9</v>
      </c>
      <c r="KY53" s="12" t="s">
        <v>12</v>
      </c>
      <c r="KZ53" s="13">
        <v>2015</v>
      </c>
      <c r="LA53" s="13">
        <v>2020</v>
      </c>
      <c r="LB53" s="13">
        <v>2025</v>
      </c>
      <c r="LC53" s="13">
        <v>2030</v>
      </c>
      <c r="LD53" s="13">
        <v>2035</v>
      </c>
      <c r="LE53" s="13">
        <v>2040</v>
      </c>
      <c r="LF53" s="13">
        <v>2045</v>
      </c>
      <c r="LG53" s="13">
        <v>2050</v>
      </c>
      <c r="LH53" s="14"/>
      <c r="LQ53" s="12" t="s">
        <v>9</v>
      </c>
      <c r="LR53" s="12" t="s">
        <v>12</v>
      </c>
      <c r="LS53" s="13">
        <v>2015</v>
      </c>
      <c r="LT53" s="13">
        <v>2020</v>
      </c>
      <c r="LU53" s="13">
        <v>2025</v>
      </c>
      <c r="LV53" s="13">
        <v>2030</v>
      </c>
      <c r="LW53" s="13">
        <v>2035</v>
      </c>
      <c r="LX53" s="13">
        <v>2040</v>
      </c>
      <c r="LY53" s="13">
        <v>2045</v>
      </c>
      <c r="LZ53" s="13">
        <v>2050</v>
      </c>
      <c r="MA53" s="14"/>
      <c r="MK53" s="12" t="s">
        <v>9</v>
      </c>
      <c r="ML53" s="12" t="s">
        <v>12</v>
      </c>
      <c r="MM53" s="13">
        <v>2015</v>
      </c>
      <c r="MN53" s="13">
        <v>2020</v>
      </c>
      <c r="MO53" s="13">
        <v>2025</v>
      </c>
      <c r="MP53" s="13">
        <v>2030</v>
      </c>
      <c r="MQ53" s="13">
        <v>2035</v>
      </c>
      <c r="MR53" s="13">
        <v>2040</v>
      </c>
      <c r="MS53" s="13">
        <v>2045</v>
      </c>
      <c r="MT53" s="13">
        <v>2050</v>
      </c>
      <c r="MU53" s="14"/>
    </row>
    <row r="54" spans="3:359" x14ac:dyDescent="0.45">
      <c r="C54" s="8">
        <v>15</v>
      </c>
      <c r="D54" s="8" t="s">
        <v>15</v>
      </c>
      <c r="E54" s="15">
        <v>820.3</v>
      </c>
      <c r="F54" s="15">
        <v>778.63786044319409</v>
      </c>
      <c r="G54" s="15">
        <v>745.91794400717799</v>
      </c>
      <c r="H54" s="15">
        <v>719.91942079086084</v>
      </c>
      <c r="I54" s="15">
        <v>701.53817051908095</v>
      </c>
      <c r="J54" s="15">
        <v>579.65064381953357</v>
      </c>
      <c r="K54" s="15">
        <v>534.68227045622109</v>
      </c>
      <c r="L54" s="15">
        <v>491.66050720109843</v>
      </c>
      <c r="M54" s="15">
        <v>417.7687761259246</v>
      </c>
      <c r="N54" s="6"/>
      <c r="S54" s="8">
        <v>2</v>
      </c>
      <c r="T54" s="8" t="s">
        <v>16</v>
      </c>
      <c r="U54" s="15">
        <v>1</v>
      </c>
      <c r="V54" s="15">
        <v>0.99999000000000005</v>
      </c>
      <c r="W54" s="15">
        <v>0.99997999999999998</v>
      </c>
      <c r="X54" s="15">
        <v>0.99997000000000003</v>
      </c>
      <c r="Y54" s="15">
        <v>0.99995999999999996</v>
      </c>
      <c r="Z54" s="15">
        <v>0.99995000000000001</v>
      </c>
      <c r="AA54" s="15">
        <v>0.99994000000000005</v>
      </c>
      <c r="AB54" s="15">
        <v>0.99992999999999999</v>
      </c>
      <c r="AC54" s="15">
        <v>0.99992000000000003</v>
      </c>
      <c r="AD54" s="6"/>
      <c r="AI54" s="8">
        <v>7</v>
      </c>
      <c r="AJ54" s="8" t="s">
        <v>17</v>
      </c>
      <c r="AK54" s="15">
        <v>4.9000000000000004</v>
      </c>
      <c r="AL54" s="15">
        <v>1.0287634668666759E-2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6"/>
      <c r="AY54" s="8">
        <v>2</v>
      </c>
      <c r="AZ54" s="8" t="s">
        <v>18</v>
      </c>
      <c r="BA54" s="15">
        <v>7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6"/>
      <c r="BO54" s="8">
        <v>2</v>
      </c>
      <c r="BP54" s="8" t="s">
        <v>19</v>
      </c>
      <c r="BQ54" s="15">
        <v>11.08</v>
      </c>
      <c r="BR54" s="15">
        <v>11.248617826793808</v>
      </c>
      <c r="BS54" s="15">
        <v>12.098460581541564</v>
      </c>
      <c r="BT54" s="15">
        <v>13.084488097982877</v>
      </c>
      <c r="BU54" s="15">
        <v>13.484520914550911</v>
      </c>
      <c r="BV54" s="15">
        <v>11.050596539416452</v>
      </c>
      <c r="BW54" s="15">
        <v>6.846975296627881</v>
      </c>
      <c r="BX54" s="15">
        <v>4.5865830661544713</v>
      </c>
      <c r="BY54" s="15">
        <v>2.6846487205610381</v>
      </c>
      <c r="BZ54" s="6"/>
      <c r="CE54" s="8">
        <v>9</v>
      </c>
      <c r="CF54" s="8" t="s">
        <v>20</v>
      </c>
      <c r="CG54" s="15">
        <v>0</v>
      </c>
      <c r="CH54" s="15">
        <v>0.30533127905039947</v>
      </c>
      <c r="CI54" s="15">
        <v>0.8977823402181665</v>
      </c>
      <c r="CJ54" s="15">
        <v>2.1438481039757273</v>
      </c>
      <c r="CK54" s="15">
        <v>4.0628806327326146</v>
      </c>
      <c r="CL54" s="15">
        <v>7.6869497658902421</v>
      </c>
      <c r="CM54" s="15">
        <v>12.633342304458337</v>
      </c>
      <c r="CN54" s="15">
        <v>22.024805716986506</v>
      </c>
      <c r="CO54" s="15">
        <v>36.876641803885249</v>
      </c>
      <c r="CP54" s="6"/>
      <c r="CU54" s="8">
        <v>3</v>
      </c>
      <c r="CV54" s="8" t="s">
        <v>21</v>
      </c>
      <c r="CW54" s="15">
        <v>23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6"/>
      <c r="DJ54" s="8">
        <v>2</v>
      </c>
      <c r="DK54" s="8" t="s">
        <v>22</v>
      </c>
      <c r="DL54" s="15">
        <v>0</v>
      </c>
      <c r="DM54" s="15">
        <v>6.1762259339379142</v>
      </c>
      <c r="DN54" s="15">
        <v>4.9106847331257457</v>
      </c>
      <c r="DO54" s="15">
        <v>2.7033799395643885</v>
      </c>
      <c r="DP54" s="15">
        <v>0.96674322829116432</v>
      </c>
      <c r="DQ54" s="15">
        <v>0</v>
      </c>
      <c r="DR54" s="15">
        <v>0</v>
      </c>
      <c r="DS54" s="15">
        <v>0</v>
      </c>
      <c r="DT54" s="15">
        <v>0</v>
      </c>
      <c r="DU54" s="6"/>
      <c r="EC54" s="8">
        <v>174</v>
      </c>
      <c r="ED54" s="8" t="s">
        <v>23</v>
      </c>
      <c r="EE54" s="16">
        <v>26.7</v>
      </c>
      <c r="EF54" s="16">
        <v>25.460000000013736</v>
      </c>
      <c r="EG54" s="16">
        <v>24.120000000031318</v>
      </c>
      <c r="EH54" s="16">
        <v>22.780000000054862</v>
      </c>
      <c r="EI54" s="16">
        <v>21.44000000008144</v>
      </c>
      <c r="EJ54" s="16">
        <v>20.100000000108633</v>
      </c>
      <c r="EK54" s="16">
        <v>18.760000000134809</v>
      </c>
      <c r="EL54" s="16">
        <v>17.420000000155984</v>
      </c>
      <c r="EM54" s="16">
        <v>16.080000000180796</v>
      </c>
      <c r="EN54" s="17"/>
      <c r="EY54" s="8">
        <v>174</v>
      </c>
      <c r="EZ54" s="8" t="s">
        <v>23</v>
      </c>
      <c r="FA54" s="16">
        <v>2.86</v>
      </c>
      <c r="FB54" s="16">
        <v>2.6600000000029986</v>
      </c>
      <c r="FC54" s="16">
        <v>2.5200000000066258</v>
      </c>
      <c r="FD54" s="16">
        <v>2.380000000010928</v>
      </c>
      <c r="FE54" s="16">
        <v>2.2400000000149052</v>
      </c>
      <c r="FF54" s="16">
        <v>2.1000000000190826</v>
      </c>
      <c r="FG54" s="16">
        <v>1.9600000000233542</v>
      </c>
      <c r="FH54" s="16">
        <v>1.820000000027578</v>
      </c>
      <c r="FI54" s="16">
        <v>1.6800000000320958</v>
      </c>
      <c r="FJ54" s="17"/>
      <c r="FU54" s="8">
        <v>6</v>
      </c>
      <c r="FV54" s="8" t="s">
        <v>24</v>
      </c>
      <c r="FW54" s="15">
        <v>1.3504638672820818E-2</v>
      </c>
      <c r="FX54" s="15">
        <v>0.21954647647519968</v>
      </c>
      <c r="FY54" s="6"/>
      <c r="FZ54" s="6"/>
      <c r="GA54" s="6"/>
      <c r="GB54" s="6"/>
      <c r="GD54" s="6"/>
      <c r="GE54" s="6"/>
      <c r="GO54" s="8">
        <v>9</v>
      </c>
      <c r="GP54" s="8" t="s">
        <v>25</v>
      </c>
      <c r="GQ54" s="15">
        <v>1.1107147102981911</v>
      </c>
      <c r="GR54" s="15">
        <v>0</v>
      </c>
      <c r="GS54" s="15">
        <v>0</v>
      </c>
      <c r="GT54" s="15">
        <v>0</v>
      </c>
      <c r="GU54" s="6"/>
      <c r="GV54" s="6"/>
      <c r="GX54" s="6"/>
      <c r="GY54" s="6"/>
      <c r="HA54" s="8">
        <v>2</v>
      </c>
      <c r="HB54" s="8" t="s">
        <v>26</v>
      </c>
      <c r="HC54" s="15">
        <v>0.3</v>
      </c>
      <c r="HD54" s="15">
        <v>0</v>
      </c>
      <c r="HE54" s="15">
        <v>0</v>
      </c>
      <c r="HF54" s="15">
        <v>0</v>
      </c>
      <c r="HG54" s="15">
        <v>0</v>
      </c>
      <c r="HH54" s="15">
        <v>0</v>
      </c>
      <c r="HI54" s="15">
        <v>0</v>
      </c>
      <c r="HJ54" s="15">
        <v>0</v>
      </c>
      <c r="HK54" s="15">
        <v>0</v>
      </c>
      <c r="HL54" s="6"/>
      <c r="HU54" s="8">
        <v>2</v>
      </c>
      <c r="HV54" s="8" t="s">
        <v>27</v>
      </c>
      <c r="HW54" s="15">
        <v>0.88778331486630391</v>
      </c>
      <c r="HX54" s="15">
        <v>0</v>
      </c>
      <c r="HY54" s="15">
        <v>0</v>
      </c>
      <c r="HZ54" s="15">
        <v>0</v>
      </c>
      <c r="IA54" s="15">
        <v>0</v>
      </c>
      <c r="IB54" s="15">
        <v>0</v>
      </c>
      <c r="IC54" s="15">
        <v>0</v>
      </c>
      <c r="ID54" s="15">
        <v>0</v>
      </c>
      <c r="IE54" s="6"/>
      <c r="IO54" s="8">
        <v>2</v>
      </c>
      <c r="IP54" s="8" t="s">
        <v>22</v>
      </c>
      <c r="IQ54" s="15">
        <v>5.640346113724819</v>
      </c>
      <c r="IR54" s="15">
        <v>4.4846095085374564</v>
      </c>
      <c r="IS54" s="15">
        <v>2.4688213642342629</v>
      </c>
      <c r="IT54" s="15">
        <v>0.88286381829060023</v>
      </c>
      <c r="IU54" s="15">
        <v>0</v>
      </c>
      <c r="IV54" s="15">
        <v>0</v>
      </c>
      <c r="IW54" s="15">
        <v>0</v>
      </c>
      <c r="IX54" s="15">
        <v>0</v>
      </c>
      <c r="IY54" s="6"/>
      <c r="JI54" s="8">
        <v>9</v>
      </c>
      <c r="JJ54" s="8" t="s">
        <v>28</v>
      </c>
      <c r="JK54" s="15">
        <v>0</v>
      </c>
      <c r="JL54" s="15">
        <v>0.71356303853582337</v>
      </c>
      <c r="JM54" s="15">
        <v>0.9493219100158069</v>
      </c>
      <c r="JN54" s="15">
        <v>0.9493219100158069</v>
      </c>
      <c r="JO54" s="15">
        <v>0.9493219100158069</v>
      </c>
      <c r="JP54" s="15">
        <v>0.23575887147998362</v>
      </c>
      <c r="JQ54" s="15">
        <v>0</v>
      </c>
      <c r="JR54" s="15">
        <v>0</v>
      </c>
      <c r="JS54" s="6"/>
      <c r="KC54" s="8">
        <v>3</v>
      </c>
      <c r="KD54" s="8" t="s">
        <v>29</v>
      </c>
      <c r="KE54" s="15">
        <v>0.39271120724130903</v>
      </c>
      <c r="KF54" s="15">
        <v>1.1825937165428946</v>
      </c>
      <c r="KG54" s="15">
        <v>1.1825937165428946</v>
      </c>
      <c r="KH54" s="15">
        <v>1.1825937165428946</v>
      </c>
      <c r="KI54" s="15">
        <v>1.1825937165428946</v>
      </c>
      <c r="KJ54" s="15">
        <v>0.78988250930158554</v>
      </c>
      <c r="KK54" s="15">
        <v>0</v>
      </c>
      <c r="KL54" s="15">
        <v>0</v>
      </c>
      <c r="KM54" s="6"/>
      <c r="KX54" s="8">
        <v>2</v>
      </c>
      <c r="KY54" s="8" t="s">
        <v>30</v>
      </c>
      <c r="KZ54" s="15">
        <v>3.1654318205424077</v>
      </c>
      <c r="LA54" s="15">
        <v>5.504485989368237</v>
      </c>
      <c r="LB54" s="15">
        <v>11.083809021552639</v>
      </c>
      <c r="LC54" s="15">
        <v>22.216389597071689</v>
      </c>
      <c r="LD54" s="15">
        <v>24.047217053474188</v>
      </c>
      <c r="LE54" s="15">
        <v>38.673486095565856</v>
      </c>
      <c r="LF54" s="15">
        <v>51.053470402240173</v>
      </c>
      <c r="LG54" s="15">
        <v>49.337896824561184</v>
      </c>
      <c r="LH54" s="6"/>
      <c r="LQ54" s="8">
        <v>58</v>
      </c>
      <c r="LR54" s="8" t="s">
        <v>31</v>
      </c>
      <c r="LS54" s="15">
        <v>0</v>
      </c>
      <c r="LT54" s="15">
        <v>0</v>
      </c>
      <c r="LU54" s="15">
        <v>0</v>
      </c>
      <c r="LV54" s="15">
        <v>0</v>
      </c>
      <c r="LW54" s="15">
        <v>0</v>
      </c>
      <c r="LX54" s="15">
        <v>0</v>
      </c>
      <c r="LY54" s="15">
        <v>0</v>
      </c>
      <c r="LZ54" s="15">
        <v>10.495281542803877</v>
      </c>
      <c r="MA54" s="6"/>
      <c r="MK54" s="8">
        <v>58</v>
      </c>
      <c r="ML54" s="8" t="s">
        <v>31</v>
      </c>
      <c r="MM54" s="15">
        <v>0</v>
      </c>
      <c r="MN54" s="15">
        <v>0</v>
      </c>
      <c r="MO54" s="15">
        <v>0</v>
      </c>
      <c r="MP54" s="15">
        <v>0</v>
      </c>
      <c r="MQ54" s="15">
        <v>0</v>
      </c>
      <c r="MR54" s="15">
        <v>0</v>
      </c>
      <c r="MS54" s="15">
        <v>0</v>
      </c>
      <c r="MT54" s="15">
        <v>1.0397250589167246</v>
      </c>
      <c r="MU54" s="6"/>
    </row>
    <row r="55" spans="3:359" x14ac:dyDescent="0.45">
      <c r="C55" s="8">
        <v>18</v>
      </c>
      <c r="D55" s="8" t="s">
        <v>32</v>
      </c>
      <c r="E55" s="15">
        <v>10.6</v>
      </c>
      <c r="F55" s="15">
        <v>0</v>
      </c>
      <c r="G55" s="15">
        <v>21.999999999936858</v>
      </c>
      <c r="H55" s="15">
        <v>29.999999999982901</v>
      </c>
      <c r="I55" s="15">
        <v>0</v>
      </c>
      <c r="J55" s="15">
        <v>45.999999999992149</v>
      </c>
      <c r="K55" s="15">
        <v>53.999999999997897</v>
      </c>
      <c r="L55" s="15">
        <v>61.999999999998643</v>
      </c>
      <c r="M55" s="15">
        <v>70.000000000000014</v>
      </c>
      <c r="N55" s="6"/>
      <c r="S55" s="8">
        <v>3</v>
      </c>
      <c r="T55" s="8" t="s">
        <v>33</v>
      </c>
      <c r="U55" s="15">
        <v>2</v>
      </c>
      <c r="V55" s="15">
        <v>1.9999800000000001</v>
      </c>
      <c r="W55" s="15">
        <v>2.9999600000000002</v>
      </c>
      <c r="X55" s="15">
        <v>2.9999400000000001</v>
      </c>
      <c r="Y55" s="15">
        <v>3.9999199999999999</v>
      </c>
      <c r="Z55" s="15">
        <v>3.9998999999999998</v>
      </c>
      <c r="AA55" s="15">
        <v>4.9998800000000001</v>
      </c>
      <c r="AB55" s="15">
        <v>4.99986</v>
      </c>
      <c r="AC55" s="15">
        <v>4.9998399999999998</v>
      </c>
      <c r="AD55" s="6"/>
      <c r="AI55" s="8">
        <v>9</v>
      </c>
      <c r="AJ55" s="8" t="s">
        <v>34</v>
      </c>
      <c r="AK55" s="15">
        <v>1</v>
      </c>
      <c r="AL55" s="15">
        <v>0.51306186788302921</v>
      </c>
      <c r="AM55" s="15">
        <v>0.43693960749373034</v>
      </c>
      <c r="AN55" s="15">
        <v>0.38416598876729519</v>
      </c>
      <c r="AO55" s="15">
        <v>0.23554079677674788</v>
      </c>
      <c r="AP55" s="15">
        <v>0.10260634020976768</v>
      </c>
      <c r="AQ55" s="15">
        <v>0</v>
      </c>
      <c r="AR55" s="15">
        <v>0</v>
      </c>
      <c r="AS55" s="15">
        <v>0</v>
      </c>
      <c r="AT55" s="6"/>
      <c r="AY55" s="8">
        <v>4</v>
      </c>
      <c r="AZ55" s="8" t="s">
        <v>31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11.642419516803791</v>
      </c>
      <c r="BJ55" s="6"/>
      <c r="BO55" s="8">
        <v>3</v>
      </c>
      <c r="BP55" s="8" t="s">
        <v>35</v>
      </c>
      <c r="BQ55" s="15">
        <v>17.34</v>
      </c>
      <c r="BR55" s="15">
        <v>17.593991941919807</v>
      </c>
      <c r="BS55" s="15">
        <v>18.923233351806854</v>
      </c>
      <c r="BT55" s="15">
        <v>20.465481457917868</v>
      </c>
      <c r="BU55" s="15">
        <v>21.405890948053031</v>
      </c>
      <c r="BV55" s="15">
        <v>22.153336289071138</v>
      </c>
      <c r="BW55" s="15">
        <v>23.478879849257076</v>
      </c>
      <c r="BX55" s="15">
        <v>20.229244585713428</v>
      </c>
      <c r="BY55" s="15">
        <v>11.04960237214882</v>
      </c>
      <c r="BZ55" s="6"/>
      <c r="CE55" s="8">
        <v>10</v>
      </c>
      <c r="CF55" s="8" t="s">
        <v>36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3.5259853777031904</v>
      </c>
      <c r="CP55" s="6"/>
      <c r="CU55" s="8">
        <v>4</v>
      </c>
      <c r="CV55" s="8" t="s">
        <v>37</v>
      </c>
      <c r="CW55" s="15">
        <v>11.1</v>
      </c>
      <c r="CX55" s="15">
        <v>0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v>0</v>
      </c>
      <c r="DF55" s="6"/>
      <c r="DJ55" s="8">
        <v>3</v>
      </c>
      <c r="DK55" s="8" t="s">
        <v>29</v>
      </c>
      <c r="DL55" s="15">
        <v>0</v>
      </c>
      <c r="DM55" s="15">
        <v>5.3322911713764687E-2</v>
      </c>
      <c r="DN55" s="15">
        <v>0.16057433344834893</v>
      </c>
      <c r="DO55" s="15">
        <v>0.16057433344834893</v>
      </c>
      <c r="DP55" s="15">
        <v>0.16057433344834893</v>
      </c>
      <c r="DQ55" s="15">
        <v>0.16057433344834893</v>
      </c>
      <c r="DR55" s="15">
        <v>0.10725142173458425</v>
      </c>
      <c r="DS55" s="15">
        <v>0</v>
      </c>
      <c r="DT55" s="15">
        <v>0</v>
      </c>
      <c r="DU55" s="6"/>
      <c r="EC55" s="8">
        <v>175</v>
      </c>
      <c r="ED55" s="8" t="s">
        <v>38</v>
      </c>
      <c r="EE55" s="16">
        <v>0</v>
      </c>
      <c r="EF55" s="16">
        <v>0</v>
      </c>
      <c r="EG55" s="16">
        <v>1.3467496728144884E-10</v>
      </c>
      <c r="EH55" s="16">
        <v>2.2621817666865427E-10</v>
      </c>
      <c r="EI55" s="16">
        <v>3.2099008120055566E-10</v>
      </c>
      <c r="EJ55" s="16">
        <v>4.2233279878241133E-10</v>
      </c>
      <c r="EK55" s="16">
        <v>5.2298410363773318E-10</v>
      </c>
      <c r="EL55" s="16">
        <v>5.6410487930820618E-10</v>
      </c>
      <c r="EM55" s="16">
        <v>5.9905281227083435E-10</v>
      </c>
      <c r="EN55" s="17"/>
      <c r="EY55" s="8">
        <v>181</v>
      </c>
      <c r="EZ55" s="8" t="s">
        <v>39</v>
      </c>
      <c r="FA55" s="16">
        <v>0</v>
      </c>
      <c r="FB55" s="16">
        <v>6.9431878754443802E-2</v>
      </c>
      <c r="FC55" s="16">
        <v>0.39449802601963163</v>
      </c>
      <c r="FD55" s="16">
        <v>0.48288348298066053</v>
      </c>
      <c r="FE55" s="16">
        <v>3.2951861627487835</v>
      </c>
      <c r="FF55" s="16">
        <v>8.8423420517410189</v>
      </c>
      <c r="FG55" s="16">
        <v>8.8423420518604523</v>
      </c>
      <c r="FH55" s="16">
        <v>8.8423420519210865</v>
      </c>
      <c r="FI55" s="16">
        <v>8.8423420519969564</v>
      </c>
      <c r="FJ55" s="17"/>
      <c r="FW55" s="6"/>
      <c r="FX55" s="6"/>
      <c r="FY55" s="6"/>
      <c r="FZ55" s="6"/>
      <c r="GA55" s="6"/>
      <c r="GB55" s="6"/>
      <c r="GD55" s="6"/>
      <c r="GE55" s="6"/>
      <c r="GO55" s="8">
        <v>15</v>
      </c>
      <c r="GP55" s="8" t="s">
        <v>40</v>
      </c>
      <c r="GQ55" s="15">
        <v>1.3892852897011754</v>
      </c>
      <c r="GR55" s="15">
        <v>2.4999999999994347</v>
      </c>
      <c r="GS55" s="15">
        <v>1.7177272125858911</v>
      </c>
      <c r="GT55" s="15">
        <v>0.33483752888733159</v>
      </c>
      <c r="GU55" s="6"/>
      <c r="GV55" s="6"/>
      <c r="GX55" s="6"/>
      <c r="GY55" s="6"/>
      <c r="HA55" s="8">
        <v>4</v>
      </c>
      <c r="HB55" s="8" t="s">
        <v>31</v>
      </c>
      <c r="HC55" s="15">
        <v>0</v>
      </c>
      <c r="HD55" s="15">
        <v>0</v>
      </c>
      <c r="HE55" s="15">
        <v>0</v>
      </c>
      <c r="HF55" s="15">
        <v>0</v>
      </c>
      <c r="HG55" s="15">
        <v>0</v>
      </c>
      <c r="HH55" s="15">
        <v>0</v>
      </c>
      <c r="HI55" s="15">
        <v>0</v>
      </c>
      <c r="HJ55" s="15">
        <v>0</v>
      </c>
      <c r="HK55" s="15">
        <v>3.5894662128581896</v>
      </c>
      <c r="HL55" s="6"/>
      <c r="HU55" s="8">
        <v>3</v>
      </c>
      <c r="HV55" s="8" t="s">
        <v>41</v>
      </c>
      <c r="HW55" s="15">
        <v>3.9312309628833633E-3</v>
      </c>
      <c r="HX55" s="15">
        <v>5.1475527599814015</v>
      </c>
      <c r="HY55" s="15">
        <v>44.45994984293295</v>
      </c>
      <c r="HZ55" s="15">
        <v>119.060905740414</v>
      </c>
      <c r="IA55" s="15">
        <v>170.97377243525321</v>
      </c>
      <c r="IB55" s="15">
        <v>288.07397909944865</v>
      </c>
      <c r="IC55" s="15">
        <v>266.84768387211602</v>
      </c>
      <c r="ID55" s="15">
        <v>173.99048007554831</v>
      </c>
      <c r="IE55" s="6"/>
      <c r="IO55" s="8">
        <v>3</v>
      </c>
      <c r="IP55" s="8" t="s">
        <v>29</v>
      </c>
      <c r="IQ55" s="15">
        <v>0.14168482887447129</v>
      </c>
      <c r="IR55" s="15">
        <v>0.42666362779264205</v>
      </c>
      <c r="IS55" s="15">
        <v>0.42666362779264205</v>
      </c>
      <c r="IT55" s="15">
        <v>0.42666362779264205</v>
      </c>
      <c r="IU55" s="15">
        <v>0.42666362779264205</v>
      </c>
      <c r="IV55" s="15">
        <v>0.28497879891817079</v>
      </c>
      <c r="IW55" s="15">
        <v>0</v>
      </c>
      <c r="IX55" s="15">
        <v>0</v>
      </c>
      <c r="IY55" s="6"/>
      <c r="JI55" s="8">
        <v>10</v>
      </c>
      <c r="JJ55" s="8" t="s">
        <v>42</v>
      </c>
      <c r="JK55" s="15">
        <v>0</v>
      </c>
      <c r="JL55" s="15">
        <v>0</v>
      </c>
      <c r="JM55" s="15">
        <v>0.71356303853438918</v>
      </c>
      <c r="JN55" s="15">
        <v>2.1487931848295947</v>
      </c>
      <c r="JO55" s="15">
        <v>2.1487931848295947</v>
      </c>
      <c r="JP55" s="15">
        <v>2.1487931848295947</v>
      </c>
      <c r="JQ55" s="15">
        <v>1.4352301462952053</v>
      </c>
      <c r="JR55" s="15">
        <v>0</v>
      </c>
      <c r="JS55" s="6"/>
      <c r="KC55" s="8">
        <v>4</v>
      </c>
      <c r="KD55" s="8" t="s">
        <v>43</v>
      </c>
      <c r="KE55" s="15">
        <v>0</v>
      </c>
      <c r="KF55" s="15">
        <v>0</v>
      </c>
      <c r="KG55" s="15">
        <v>0.39271120724301145</v>
      </c>
      <c r="KH55" s="15">
        <v>1.1825937165448452</v>
      </c>
      <c r="KI55" s="15">
        <v>2.3523285727368286</v>
      </c>
      <c r="KJ55" s="15">
        <v>2.3523285727368286</v>
      </c>
      <c r="KK55" s="15">
        <v>2.0381596069424197</v>
      </c>
      <c r="KL55" s="15">
        <v>1.3277113580523505</v>
      </c>
      <c r="KM55" s="6"/>
      <c r="KX55" s="8">
        <v>5</v>
      </c>
      <c r="KY55" s="8" t="s">
        <v>44</v>
      </c>
      <c r="KZ55" s="15">
        <v>0</v>
      </c>
      <c r="LA55" s="15">
        <v>0</v>
      </c>
      <c r="LB55" s="15">
        <v>1.3366093912105028E-4</v>
      </c>
      <c r="LC55" s="15">
        <v>2.0049122775844249E-4</v>
      </c>
      <c r="LD55" s="15">
        <v>24.264335355113065</v>
      </c>
      <c r="LE55" s="15">
        <v>46.893120407676975</v>
      </c>
      <c r="LF55" s="15">
        <v>57.710598643051718</v>
      </c>
      <c r="LG55" s="15">
        <v>115.43041257798488</v>
      </c>
      <c r="LH55" s="6"/>
      <c r="LQ55" s="8">
        <v>59</v>
      </c>
      <c r="LR55" s="8" t="s">
        <v>45</v>
      </c>
      <c r="LS55" s="15">
        <v>0</v>
      </c>
      <c r="LT55" s="15">
        <v>0</v>
      </c>
      <c r="LU55" s="15">
        <v>0</v>
      </c>
      <c r="LV55" s="15">
        <v>0</v>
      </c>
      <c r="LW55" s="15">
        <v>0</v>
      </c>
      <c r="LX55" s="15">
        <v>0</v>
      </c>
      <c r="LY55" s="15">
        <v>0</v>
      </c>
      <c r="LZ55" s="15">
        <v>4.2273825759265629</v>
      </c>
      <c r="MA55" s="6"/>
      <c r="MK55" s="8">
        <v>59</v>
      </c>
      <c r="ML55" s="8" t="s">
        <v>45</v>
      </c>
      <c r="MM55" s="15">
        <v>0</v>
      </c>
      <c r="MN55" s="15">
        <v>0</v>
      </c>
      <c r="MO55" s="15">
        <v>0</v>
      </c>
      <c r="MP55" s="15">
        <v>0</v>
      </c>
      <c r="MQ55" s="15">
        <v>0</v>
      </c>
      <c r="MR55" s="15">
        <v>0</v>
      </c>
      <c r="MS55" s="15">
        <v>0</v>
      </c>
      <c r="MT55" s="15">
        <v>0.41843727754195054</v>
      </c>
      <c r="MU55" s="6"/>
    </row>
    <row r="56" spans="3:359" x14ac:dyDescent="0.45">
      <c r="C56" s="8">
        <v>19</v>
      </c>
      <c r="D56" s="8" t="s">
        <v>46</v>
      </c>
      <c r="E56" s="15">
        <v>1023.8</v>
      </c>
      <c r="F56" s="15">
        <v>824.24345723708893</v>
      </c>
      <c r="G56" s="15">
        <v>897.07999807133501</v>
      </c>
      <c r="H56" s="15">
        <v>823.27657175212937</v>
      </c>
      <c r="I56" s="15">
        <v>567.52723512365912</v>
      </c>
      <c r="J56" s="15">
        <v>498.75016264108308</v>
      </c>
      <c r="K56" s="15">
        <v>350.91199841352983</v>
      </c>
      <c r="L56" s="15">
        <v>260.73597492458055</v>
      </c>
      <c r="M56" s="15">
        <v>107.34727278521009</v>
      </c>
      <c r="N56" s="6"/>
      <c r="S56" s="8">
        <v>4</v>
      </c>
      <c r="T56" s="8" t="s">
        <v>47</v>
      </c>
      <c r="U56" s="15">
        <v>0.5</v>
      </c>
      <c r="V56" s="15">
        <v>0.49999500000000002</v>
      </c>
      <c r="W56" s="15">
        <v>0.99999000000000005</v>
      </c>
      <c r="X56" s="15">
        <v>0.99998500000000001</v>
      </c>
      <c r="Y56" s="15">
        <v>1.4999800000000001</v>
      </c>
      <c r="Z56" s="15">
        <v>1.4999750000000001</v>
      </c>
      <c r="AA56" s="15">
        <v>1.99997</v>
      </c>
      <c r="AB56" s="15">
        <v>1.999965</v>
      </c>
      <c r="AC56" s="15">
        <v>1.99996</v>
      </c>
      <c r="AD56" s="6"/>
      <c r="AI56" s="8">
        <v>10</v>
      </c>
      <c r="AJ56" s="8" t="s">
        <v>48</v>
      </c>
      <c r="AK56" s="15">
        <v>107.7</v>
      </c>
      <c r="AL56" s="15">
        <v>128.57609138495647</v>
      </c>
      <c r="AM56" s="15">
        <v>57.272693415869497</v>
      </c>
      <c r="AN56" s="15">
        <v>16.945314962536063</v>
      </c>
      <c r="AO56" s="15">
        <v>11.170063543644471</v>
      </c>
      <c r="AP56" s="15">
        <v>0</v>
      </c>
      <c r="AQ56" s="15">
        <v>0</v>
      </c>
      <c r="AR56" s="15">
        <v>0</v>
      </c>
      <c r="AS56" s="15">
        <v>0</v>
      </c>
      <c r="AT56" s="6"/>
      <c r="AY56" s="8">
        <v>5</v>
      </c>
      <c r="AZ56" s="8" t="s">
        <v>45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4.6923107530876624</v>
      </c>
      <c r="BJ56" s="6"/>
      <c r="BO56" s="8">
        <v>4</v>
      </c>
      <c r="BP56" s="8" t="s">
        <v>49</v>
      </c>
      <c r="BQ56" s="15">
        <v>3.21</v>
      </c>
      <c r="BR56" s="15">
        <v>3.6924712358527407</v>
      </c>
      <c r="BS56" s="15">
        <v>4.189677627991669</v>
      </c>
      <c r="BT56" s="15">
        <v>4.5769097584547769</v>
      </c>
      <c r="BU56" s="15">
        <v>4.8867319966829941</v>
      </c>
      <c r="BV56" s="15">
        <v>5.0559477213395656</v>
      </c>
      <c r="BW56" s="15">
        <v>5.0377898044983294</v>
      </c>
      <c r="BX56" s="15">
        <v>4.3094798080468015</v>
      </c>
      <c r="BY56" s="15">
        <v>2.5686550245846353</v>
      </c>
      <c r="BZ56" s="6"/>
      <c r="CE56" s="8">
        <v>15</v>
      </c>
      <c r="CF56" s="8" t="s">
        <v>15</v>
      </c>
      <c r="CG56" s="15">
        <v>444.8</v>
      </c>
      <c r="CH56" s="15">
        <v>386.42009652582692</v>
      </c>
      <c r="CI56" s="15">
        <v>398.81717894306655</v>
      </c>
      <c r="CJ56" s="15">
        <v>397.30768586932663</v>
      </c>
      <c r="CK56" s="15">
        <v>375.68371524791604</v>
      </c>
      <c r="CL56" s="15">
        <v>338.43808075271551</v>
      </c>
      <c r="CM56" s="15">
        <v>307.73988685892704</v>
      </c>
      <c r="CN56" s="15">
        <v>266.18043445481902</v>
      </c>
      <c r="CO56" s="15">
        <v>198.63835262015189</v>
      </c>
      <c r="CP56" s="6"/>
      <c r="CU56" s="8">
        <v>5</v>
      </c>
      <c r="CV56" s="8" t="s">
        <v>50</v>
      </c>
      <c r="CW56" s="15">
        <v>59.5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6"/>
      <c r="DJ56" s="8">
        <v>4</v>
      </c>
      <c r="DK56" s="8" t="s">
        <v>43</v>
      </c>
      <c r="DL56" s="15">
        <v>0</v>
      </c>
      <c r="DM56" s="15">
        <v>0</v>
      </c>
      <c r="DN56" s="15">
        <v>0</v>
      </c>
      <c r="DO56" s="15">
        <v>5.3322911713995849E-2</v>
      </c>
      <c r="DP56" s="15">
        <v>0.1605743334486138</v>
      </c>
      <c r="DQ56" s="15">
        <v>0.31940267171631093</v>
      </c>
      <c r="DR56" s="15">
        <v>0.31940267171631093</v>
      </c>
      <c r="DS56" s="15">
        <v>0.2767443423451143</v>
      </c>
      <c r="DT56" s="15">
        <v>0.18027862261462077</v>
      </c>
      <c r="DU56" s="6"/>
      <c r="EC56" s="8">
        <v>176</v>
      </c>
      <c r="ED56" s="8" t="s">
        <v>51</v>
      </c>
      <c r="EE56" s="16">
        <v>0</v>
      </c>
      <c r="EF56" s="16">
        <v>0</v>
      </c>
      <c r="EG56" s="16">
        <v>0</v>
      </c>
      <c r="EH56" s="16">
        <v>0</v>
      </c>
      <c r="EI56" s="16">
        <v>1.0943095751360378E-10</v>
      </c>
      <c r="EJ56" s="16">
        <v>1.2929602375288477E-10</v>
      </c>
      <c r="EK56" s="16">
        <v>1.4834207740468925E-10</v>
      </c>
      <c r="EL56" s="16">
        <v>1.6463821936133787E-10</v>
      </c>
      <c r="EM56" s="16">
        <v>1.8210083815592608E-10</v>
      </c>
      <c r="EN56" s="17"/>
      <c r="EY56" s="8">
        <v>182</v>
      </c>
      <c r="EZ56" s="8" t="s">
        <v>52</v>
      </c>
      <c r="FA56" s="16">
        <v>0</v>
      </c>
      <c r="FB56" s="16">
        <v>26.03889461729166</v>
      </c>
      <c r="FC56" s="16">
        <v>27.065724694610683</v>
      </c>
      <c r="FD56" s="16">
        <v>35.759017883329406</v>
      </c>
      <c r="FE56" s="16">
        <v>86.991160767418478</v>
      </c>
      <c r="FF56" s="16">
        <v>89.828072986580366</v>
      </c>
      <c r="FG56" s="16">
        <v>107.90028204018775</v>
      </c>
      <c r="FH56" s="16">
        <v>108.75493377974036</v>
      </c>
      <c r="FI56" s="16">
        <v>150.24146908973682</v>
      </c>
      <c r="FJ56" s="17"/>
      <c r="FW56" s="6"/>
      <c r="FX56" s="6"/>
      <c r="FY56" s="6"/>
      <c r="FZ56" s="6"/>
      <c r="GA56" s="6"/>
      <c r="GB56" s="6"/>
      <c r="GD56" s="6"/>
      <c r="GE56" s="6"/>
      <c r="GO56" s="8">
        <v>21</v>
      </c>
      <c r="GP56" s="8" t="s">
        <v>53</v>
      </c>
      <c r="GQ56" s="15">
        <v>0</v>
      </c>
      <c r="GR56" s="15">
        <v>0</v>
      </c>
      <c r="GS56" s="15">
        <v>0.78227278741350537</v>
      </c>
      <c r="GT56" s="15">
        <v>2.1651624711117163</v>
      </c>
      <c r="GU56" s="6"/>
      <c r="GV56" s="6"/>
      <c r="GX56" s="6"/>
      <c r="GY56" s="6"/>
      <c r="HA56" s="8">
        <v>5</v>
      </c>
      <c r="HB56" s="8" t="s">
        <v>45</v>
      </c>
      <c r="HC56" s="15">
        <v>0</v>
      </c>
      <c r="HD56" s="15">
        <v>0</v>
      </c>
      <c r="HE56" s="15">
        <v>0</v>
      </c>
      <c r="HF56" s="15">
        <v>0</v>
      </c>
      <c r="HG56" s="15">
        <v>0</v>
      </c>
      <c r="HH56" s="15">
        <v>0</v>
      </c>
      <c r="HI56" s="15">
        <v>0</v>
      </c>
      <c r="HJ56" s="15">
        <v>0</v>
      </c>
      <c r="HK56" s="15">
        <v>1.4445804273507408</v>
      </c>
      <c r="HL56" s="6"/>
      <c r="HU56" s="8">
        <v>5</v>
      </c>
      <c r="HV56" s="8" t="s">
        <v>54</v>
      </c>
      <c r="HW56" s="15">
        <v>0</v>
      </c>
      <c r="HX56" s="15">
        <v>0</v>
      </c>
      <c r="HY56" s="15">
        <v>0</v>
      </c>
      <c r="HZ56" s="15">
        <v>0</v>
      </c>
      <c r="IA56" s="15">
        <v>0</v>
      </c>
      <c r="IB56" s="15">
        <v>5.2659090864455518</v>
      </c>
      <c r="IC56" s="15">
        <v>4.8715226349959018</v>
      </c>
      <c r="ID56" s="15">
        <v>4.9290039334301641</v>
      </c>
      <c r="IE56" s="6"/>
      <c r="IO56" s="8">
        <v>4</v>
      </c>
      <c r="IP56" s="8" t="s">
        <v>43</v>
      </c>
      <c r="IQ56" s="15">
        <v>0</v>
      </c>
      <c r="IR56" s="15">
        <v>0</v>
      </c>
      <c r="IS56" s="15">
        <v>0.14168482887508552</v>
      </c>
      <c r="IT56" s="15">
        <v>0.42666362779334588</v>
      </c>
      <c r="IU56" s="15">
        <v>0.8486879547594649</v>
      </c>
      <c r="IV56" s="15">
        <v>0.8486879547594649</v>
      </c>
      <c r="IW56" s="15">
        <v>0.7353400916593964</v>
      </c>
      <c r="IX56" s="15">
        <v>0.47902008674977092</v>
      </c>
      <c r="IY56" s="6"/>
      <c r="JI56" s="8">
        <v>16</v>
      </c>
      <c r="JJ56" s="8" t="s">
        <v>55</v>
      </c>
      <c r="JK56" s="15">
        <v>0</v>
      </c>
      <c r="JL56" s="15">
        <v>0</v>
      </c>
      <c r="JM56" s="15">
        <v>6.6267826957165835E-2</v>
      </c>
      <c r="JN56" s="15">
        <v>0.19771881712583997</v>
      </c>
      <c r="JO56" s="15">
        <v>0.19771881712583997</v>
      </c>
      <c r="JP56" s="15">
        <v>0.19771881712583997</v>
      </c>
      <c r="JQ56" s="15">
        <v>0.13145099016867415</v>
      </c>
      <c r="JR56" s="15">
        <v>0</v>
      </c>
      <c r="JS56" s="6"/>
      <c r="KC56" s="8">
        <v>14</v>
      </c>
      <c r="KD56" s="8" t="s">
        <v>361</v>
      </c>
      <c r="KE56" s="15">
        <v>6.6478035802661373E-2</v>
      </c>
      <c r="KF56" s="15">
        <v>6.6478035802661373E-2</v>
      </c>
      <c r="KG56" s="15">
        <v>6.6478035802661373E-2</v>
      </c>
      <c r="KH56" s="15">
        <v>6.6478035802661373E-2</v>
      </c>
      <c r="KI56" s="15">
        <v>6.6478035802661373E-2</v>
      </c>
      <c r="KJ56" s="15">
        <v>6.6478035802661373E-2</v>
      </c>
      <c r="KK56" s="15">
        <v>0</v>
      </c>
      <c r="KL56" s="15">
        <v>0</v>
      </c>
      <c r="KM56" s="6"/>
      <c r="KX56" s="8">
        <v>6</v>
      </c>
      <c r="KY56" s="8" t="s">
        <v>57</v>
      </c>
      <c r="KZ56" s="15">
        <v>0</v>
      </c>
      <c r="LA56" s="15">
        <v>0</v>
      </c>
      <c r="LB56" s="15">
        <v>4.58303702256205</v>
      </c>
      <c r="LC56" s="15">
        <v>5.3563065056923689</v>
      </c>
      <c r="LD56" s="15">
        <v>5.3679253847743365</v>
      </c>
      <c r="LE56" s="15">
        <v>5.2656202511128765</v>
      </c>
      <c r="LF56" s="15">
        <v>2.9741017398245502</v>
      </c>
      <c r="LG56" s="15">
        <v>0</v>
      </c>
      <c r="LH56" s="6"/>
      <c r="LQ56" s="8">
        <v>64</v>
      </c>
      <c r="LR56" s="8" t="s">
        <v>58</v>
      </c>
      <c r="LS56" s="15">
        <v>0.30746011923336181</v>
      </c>
      <c r="LT56" s="15">
        <v>0.75109511394398865</v>
      </c>
      <c r="LU56" s="15">
        <v>1.6157931076144676</v>
      </c>
      <c r="LV56" s="15">
        <v>2.7818509434807996</v>
      </c>
      <c r="LW56" s="15">
        <v>5.0651425166676196</v>
      </c>
      <c r="LX56" s="15">
        <v>7.6141775396693019</v>
      </c>
      <c r="LY56" s="15">
        <v>8.3834593361640053</v>
      </c>
      <c r="LZ56" s="15">
        <v>10.261524412954474</v>
      </c>
      <c r="MA56" s="6"/>
      <c r="MK56" s="8">
        <v>64</v>
      </c>
      <c r="ML56" s="8" t="s">
        <v>58</v>
      </c>
      <c r="MM56" s="15">
        <v>3.270635914309656E-2</v>
      </c>
      <c r="MN56" s="15">
        <v>8.5380277606625143E-2</v>
      </c>
      <c r="MO56" s="15">
        <v>0.17021215003131718</v>
      </c>
      <c r="MP56" s="15">
        <v>0.30683472888997326</v>
      </c>
      <c r="MQ56" s="15">
        <v>0.52686675836766472</v>
      </c>
      <c r="MR56" s="15">
        <v>0.78898875707128913</v>
      </c>
      <c r="MS56" s="15">
        <v>0.87170743326595945</v>
      </c>
      <c r="MT56" s="15">
        <v>1.0106156703308107</v>
      </c>
      <c r="MU56" s="6"/>
    </row>
    <row r="57" spans="3:359" x14ac:dyDescent="0.45">
      <c r="C57" s="8">
        <v>20</v>
      </c>
      <c r="D57" s="8" t="s">
        <v>59</v>
      </c>
      <c r="E57" s="15">
        <v>383.1</v>
      </c>
      <c r="F57" s="15">
        <v>377.91375829891172</v>
      </c>
      <c r="G57" s="15">
        <v>180.08373980947567</v>
      </c>
      <c r="H57" s="15">
        <v>202.43064648841826</v>
      </c>
      <c r="I57" s="15">
        <v>266.58128754419903</v>
      </c>
      <c r="J57" s="15">
        <v>291.44921399496161</v>
      </c>
      <c r="K57" s="15">
        <v>401.49034395262152</v>
      </c>
      <c r="L57" s="15">
        <v>364.61363853338258</v>
      </c>
      <c r="M57" s="15">
        <v>235.67540952411892</v>
      </c>
      <c r="N57" s="6"/>
      <c r="S57" s="8">
        <v>5</v>
      </c>
      <c r="T57" s="8" t="s">
        <v>60</v>
      </c>
      <c r="U57" s="15">
        <v>0</v>
      </c>
      <c r="V57" s="15">
        <v>0</v>
      </c>
      <c r="W57" s="15">
        <v>1</v>
      </c>
      <c r="X57" s="15">
        <v>1</v>
      </c>
      <c r="Y57" s="15">
        <v>2</v>
      </c>
      <c r="Z57" s="15">
        <v>2</v>
      </c>
      <c r="AA57" s="15">
        <v>2</v>
      </c>
      <c r="AB57" s="15">
        <v>2</v>
      </c>
      <c r="AC57" s="15">
        <v>2</v>
      </c>
      <c r="AD57" s="6"/>
      <c r="AI57" s="8">
        <v>13</v>
      </c>
      <c r="AJ57" s="8" t="s">
        <v>306</v>
      </c>
      <c r="AK57" s="15">
        <v>0</v>
      </c>
      <c r="AL57" s="15">
        <v>0</v>
      </c>
      <c r="AM57" s="15">
        <v>0</v>
      </c>
      <c r="AN57" s="15">
        <v>36.354364536603072</v>
      </c>
      <c r="AO57" s="15">
        <v>36.354364536069291</v>
      </c>
      <c r="AP57" s="15">
        <v>36.354364536734785</v>
      </c>
      <c r="AQ57" s="15">
        <v>36.354364536766383</v>
      </c>
      <c r="AR57" s="15">
        <v>30.966600055190295</v>
      </c>
      <c r="AS57" s="15">
        <v>18.177182268382108</v>
      </c>
      <c r="AT57" s="6"/>
      <c r="AY57" s="8">
        <v>11</v>
      </c>
      <c r="AZ57" s="8" t="s">
        <v>58</v>
      </c>
      <c r="BA57" s="15">
        <v>0</v>
      </c>
      <c r="BB57" s="15">
        <v>0.33840046934923124</v>
      </c>
      <c r="BC57" s="15">
        <v>0.76041549261075103</v>
      </c>
      <c r="BD57" s="15">
        <v>1.6675656505912664</v>
      </c>
      <c r="BE57" s="15">
        <v>2.6783728894292431</v>
      </c>
      <c r="BF57" s="15">
        <v>4.939323277858291</v>
      </c>
      <c r="BG57" s="15">
        <v>7.4645995700807619</v>
      </c>
      <c r="BH57" s="15">
        <v>7.7890503472860884</v>
      </c>
      <c r="BI57" s="15">
        <v>9.7169729656490684</v>
      </c>
      <c r="BJ57" s="6"/>
      <c r="BO57" s="8">
        <v>5</v>
      </c>
      <c r="BP57" s="8" t="s">
        <v>62</v>
      </c>
      <c r="BQ57" s="15">
        <v>0</v>
      </c>
      <c r="BR57" s="15">
        <v>2.894686669766889E-2</v>
      </c>
      <c r="BS57" s="15">
        <v>6.3689719376681109E-2</v>
      </c>
      <c r="BT57" s="15">
        <v>9.150745237692838E-2</v>
      </c>
      <c r="BU57" s="15">
        <v>7.9798032957171861E-2</v>
      </c>
      <c r="BV57" s="15">
        <v>5.4909940880978732E-2</v>
      </c>
      <c r="BW57" s="15">
        <v>2.7092207880742715E-2</v>
      </c>
      <c r="BX57" s="15">
        <v>9.8547606028354731E-3</v>
      </c>
      <c r="BY57" s="15">
        <v>0</v>
      </c>
      <c r="BZ57" s="6"/>
      <c r="CE57" s="8">
        <v>19</v>
      </c>
      <c r="CF57" s="8" t="s">
        <v>46</v>
      </c>
      <c r="CG57" s="15">
        <v>0</v>
      </c>
      <c r="CH57" s="15">
        <v>2.567597274035371</v>
      </c>
      <c r="CI57" s="15">
        <v>6.911929037625649</v>
      </c>
      <c r="CJ57" s="15">
        <v>15.992387425425592</v>
      </c>
      <c r="CK57" s="15">
        <v>28.33794272748916</v>
      </c>
      <c r="CL57" s="15">
        <v>42.57666576925687</v>
      </c>
      <c r="CM57" s="15">
        <v>47.936209968375387</v>
      </c>
      <c r="CN57" s="15">
        <v>45.047352794167708</v>
      </c>
      <c r="CO57" s="15">
        <v>42.522375192234875</v>
      </c>
      <c r="CP57" s="6"/>
      <c r="CU57" s="8">
        <v>7</v>
      </c>
      <c r="CV57" s="8" t="s">
        <v>63</v>
      </c>
      <c r="CW57" s="15">
        <v>178.8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6"/>
      <c r="DJ57" s="8">
        <v>7</v>
      </c>
      <c r="DK57" s="8" t="s">
        <v>75</v>
      </c>
      <c r="DL57" s="15">
        <v>0</v>
      </c>
      <c r="DM57" s="15">
        <v>0.13047662487706901</v>
      </c>
      <c r="DN57" s="15">
        <v>0.39291172212367109</v>
      </c>
      <c r="DO57" s="15">
        <v>0.92076244122466222</v>
      </c>
      <c r="DP57" s="15">
        <v>0.92076244122466222</v>
      </c>
      <c r="DQ57" s="15">
        <v>0.92076244122466222</v>
      </c>
      <c r="DR57" s="15">
        <v>0.79028581634759332</v>
      </c>
      <c r="DS57" s="15">
        <v>0.52785071910099113</v>
      </c>
      <c r="DT57" s="15">
        <v>0</v>
      </c>
      <c r="DU57" s="6"/>
      <c r="EC57" s="8">
        <v>179</v>
      </c>
      <c r="ED57" s="8" t="s">
        <v>65</v>
      </c>
      <c r="EE57" s="16">
        <v>0</v>
      </c>
      <c r="EF57" s="16">
        <v>0</v>
      </c>
      <c r="EG57" s="16">
        <v>0</v>
      </c>
      <c r="EH57" s="16">
        <v>0</v>
      </c>
      <c r="EI57" s="16">
        <v>0</v>
      </c>
      <c r="EJ57" s="16">
        <v>0</v>
      </c>
      <c r="EK57" s="16">
        <v>0</v>
      </c>
      <c r="EL57" s="16">
        <v>0</v>
      </c>
      <c r="EM57" s="16">
        <v>1.0144252793548447E-10</v>
      </c>
      <c r="EN57" s="17"/>
      <c r="EY57" s="8">
        <v>183</v>
      </c>
      <c r="EZ57" s="8" t="s">
        <v>66</v>
      </c>
      <c r="FA57" s="16">
        <v>0</v>
      </c>
      <c r="FB57" s="16">
        <v>5.2635642797963396</v>
      </c>
      <c r="FC57" s="16">
        <v>6.7471917114110367</v>
      </c>
      <c r="FD57" s="16">
        <v>5.7776141130287231</v>
      </c>
      <c r="FE57" s="16">
        <v>8.4873732749284834</v>
      </c>
      <c r="FF57" s="16">
        <v>11.900352509768968</v>
      </c>
      <c r="FG57" s="16">
        <v>19.850089000210222</v>
      </c>
      <c r="FH57" s="16">
        <v>24.968462991125339</v>
      </c>
      <c r="FI57" s="16">
        <v>26.613397017497157</v>
      </c>
      <c r="FJ57" s="17"/>
      <c r="FZ57" s="6"/>
      <c r="GA57" s="6"/>
      <c r="GB57" s="6"/>
      <c r="GD57" s="6"/>
      <c r="GE57" s="6"/>
      <c r="GQ57" s="6"/>
      <c r="GR57" s="6"/>
      <c r="GS57" s="6"/>
      <c r="GT57" s="6"/>
      <c r="GU57" s="6"/>
      <c r="GV57" s="6"/>
      <c r="GX57" s="6"/>
      <c r="GY57" s="6"/>
      <c r="HA57" s="8">
        <v>11</v>
      </c>
      <c r="HB57" s="8" t="s">
        <v>58</v>
      </c>
      <c r="HC57" s="15">
        <v>0</v>
      </c>
      <c r="HD57" s="15">
        <v>0.12490238000315577</v>
      </c>
      <c r="HE57" s="15">
        <v>0.32605891202196235</v>
      </c>
      <c r="HF57" s="15">
        <v>0.6500235184035501</v>
      </c>
      <c r="HG57" s="15">
        <v>1.1717717566270283</v>
      </c>
      <c r="HH57" s="15">
        <v>2.0120525117684651</v>
      </c>
      <c r="HI57" s="15">
        <v>3.0130707341277474</v>
      </c>
      <c r="HJ57" s="15">
        <v>3.3289652512221553</v>
      </c>
      <c r="HK57" s="15">
        <v>3.8594421941167467</v>
      </c>
      <c r="HL57" s="6"/>
      <c r="HW57" s="6"/>
      <c r="HX57" s="6"/>
      <c r="HY57" s="6"/>
      <c r="HZ57" s="6"/>
      <c r="IA57" s="6"/>
      <c r="IB57" s="6"/>
      <c r="IC57" s="6"/>
      <c r="ID57" s="6"/>
      <c r="IE57" s="6"/>
      <c r="IO57" s="8">
        <v>7</v>
      </c>
      <c r="IP57" s="8" t="s">
        <v>75</v>
      </c>
      <c r="IQ57" s="15">
        <v>0.58572547565850686</v>
      </c>
      <c r="IR57" s="15">
        <v>1.7638286210232637</v>
      </c>
      <c r="IS57" s="15">
        <v>4.1334148500769992</v>
      </c>
      <c r="IT57" s="15">
        <v>4.1334148500769992</v>
      </c>
      <c r="IU57" s="15">
        <v>4.1334148500769992</v>
      </c>
      <c r="IV57" s="15">
        <v>3.5476893744184927</v>
      </c>
      <c r="IW57" s="15">
        <v>2.3695862290537364</v>
      </c>
      <c r="IX57" s="15">
        <v>0</v>
      </c>
      <c r="IY57" s="6"/>
      <c r="JI57" s="8">
        <v>24</v>
      </c>
      <c r="JJ57" s="8" t="s">
        <v>67</v>
      </c>
      <c r="JK57" s="15">
        <v>0</v>
      </c>
      <c r="JL57" s="15">
        <v>0</v>
      </c>
      <c r="JM57" s="15">
        <v>0.48144093112860115</v>
      </c>
      <c r="JN57" s="15">
        <v>1.449790608316367</v>
      </c>
      <c r="JO57" s="15">
        <v>3.3974876915512953</v>
      </c>
      <c r="JP57" s="15">
        <v>7.3150022189928965</v>
      </c>
      <c r="JQ57" s="15">
        <v>8.5939891240128219</v>
      </c>
      <c r="JR57" s="15">
        <v>10.492130102662593</v>
      </c>
      <c r="JS57" s="6"/>
      <c r="KC57" s="8">
        <v>15</v>
      </c>
      <c r="KD57" s="8" t="s">
        <v>56</v>
      </c>
      <c r="KE57" s="15">
        <v>0</v>
      </c>
      <c r="KF57" s="15">
        <v>0</v>
      </c>
      <c r="KG57" s="15">
        <v>6.6478035803070948E-2</v>
      </c>
      <c r="KH57" s="15">
        <v>0.20018911092643266</v>
      </c>
      <c r="KI57" s="15">
        <v>0.46912984292412685</v>
      </c>
      <c r="KJ57" s="15">
        <v>1.0100657172391563</v>
      </c>
      <c r="KK57" s="15">
        <v>1.6821199399148397</v>
      </c>
      <c r="KL57" s="15">
        <v>1.6639205558918826</v>
      </c>
      <c r="KM57" s="6"/>
      <c r="KX57" s="8">
        <v>14</v>
      </c>
      <c r="KY57" s="8" t="s">
        <v>79</v>
      </c>
      <c r="KZ57" s="15">
        <v>0</v>
      </c>
      <c r="LA57" s="15">
        <v>0</v>
      </c>
      <c r="LB57" s="15">
        <v>0</v>
      </c>
      <c r="LC57" s="15">
        <v>0</v>
      </c>
      <c r="LD57" s="15">
        <v>4.4091533407043117E-2</v>
      </c>
      <c r="LE57" s="15">
        <v>1.9195669824976604</v>
      </c>
      <c r="LF57" s="15">
        <v>1.9827270334547227</v>
      </c>
      <c r="LG57" s="15">
        <v>6.9383742084703073</v>
      </c>
      <c r="LH57" s="6"/>
      <c r="LQ57" s="8">
        <v>67</v>
      </c>
      <c r="LR57" s="8" t="s">
        <v>70</v>
      </c>
      <c r="LS57" s="15">
        <v>0.52303192800342946</v>
      </c>
      <c r="LT57" s="15">
        <v>1.3771583812063848</v>
      </c>
      <c r="LU57" s="15">
        <v>2.7618361099273177</v>
      </c>
      <c r="LV57" s="15">
        <v>4.8460233324713586</v>
      </c>
      <c r="LW57" s="15">
        <v>7.9529012903627798</v>
      </c>
      <c r="LX57" s="15">
        <v>9.6476850301155768</v>
      </c>
      <c r="LY57" s="15">
        <v>10.304235967259585</v>
      </c>
      <c r="LZ57" s="15">
        <v>11.175828195093448</v>
      </c>
      <c r="MA57" s="6"/>
      <c r="MK57" s="8">
        <v>67</v>
      </c>
      <c r="ML57" s="8" t="s">
        <v>70</v>
      </c>
      <c r="MM57" s="15">
        <v>2.0374461244925226E-2</v>
      </c>
      <c r="MN57" s="15">
        <v>5.3187734824461166E-2</v>
      </c>
      <c r="MO57" s="15">
        <v>0.10603384005691166</v>
      </c>
      <c r="MP57" s="15">
        <v>0.19114302099491265</v>
      </c>
      <c r="MQ57" s="15">
        <v>0.30832497124724545</v>
      </c>
      <c r="MR57" s="15">
        <v>0.35242193383361592</v>
      </c>
      <c r="MS57" s="15">
        <v>0.37687446950559172</v>
      </c>
      <c r="MT57" s="15">
        <v>0.39063329812223235</v>
      </c>
      <c r="MU57" s="6"/>
    </row>
    <row r="58" spans="3:359" x14ac:dyDescent="0.45">
      <c r="C58" s="8">
        <v>22</v>
      </c>
      <c r="D58" s="8" t="s">
        <v>71</v>
      </c>
      <c r="E58" s="15">
        <v>0</v>
      </c>
      <c r="F58" s="15">
        <v>0.41844160885390691</v>
      </c>
      <c r="G58" s="15">
        <v>0</v>
      </c>
      <c r="H58" s="15">
        <v>27.623293057576838</v>
      </c>
      <c r="I58" s="15">
        <v>99.999999963599421</v>
      </c>
      <c r="J58" s="15">
        <v>80.750000002799879</v>
      </c>
      <c r="K58" s="15">
        <v>61.499999998199854</v>
      </c>
      <c r="L58" s="15">
        <v>42.250000002360004</v>
      </c>
      <c r="M58" s="15">
        <v>22.999999997759868</v>
      </c>
      <c r="N58" s="6"/>
      <c r="S58" s="8">
        <v>7</v>
      </c>
      <c r="T58" s="8" t="s">
        <v>17</v>
      </c>
      <c r="U58" s="15">
        <v>3.8</v>
      </c>
      <c r="V58" s="15">
        <v>6.6500000000000004E-2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6"/>
      <c r="AI58" s="8">
        <v>14</v>
      </c>
      <c r="AJ58" s="8" t="s">
        <v>61</v>
      </c>
      <c r="AK58" s="15">
        <v>174</v>
      </c>
      <c r="AL58" s="15">
        <v>109.82350358545546</v>
      </c>
      <c r="AM58" s="15">
        <v>148.16703099920539</v>
      </c>
      <c r="AN58" s="15">
        <v>117.25391861659708</v>
      </c>
      <c r="AO58" s="15">
        <v>39.034110390343962</v>
      </c>
      <c r="AP58" s="15">
        <v>15.414966648925194</v>
      </c>
      <c r="AQ58" s="15">
        <v>0.6113541497478161</v>
      </c>
      <c r="AR58" s="15">
        <v>3.3964119280369104E-2</v>
      </c>
      <c r="AS58" s="15">
        <v>0</v>
      </c>
      <c r="AT58" s="6"/>
      <c r="AY58" s="8">
        <v>14</v>
      </c>
      <c r="AZ58" s="8" t="s">
        <v>70</v>
      </c>
      <c r="BA58" s="15">
        <v>0</v>
      </c>
      <c r="BB58" s="15">
        <v>0.58089722891871198</v>
      </c>
      <c r="BC58" s="15">
        <v>1.4442302763291515</v>
      </c>
      <c r="BD58" s="15">
        <v>2.8682488811053903</v>
      </c>
      <c r="BE58" s="15">
        <v>4.747400456965762</v>
      </c>
      <c r="BF58" s="15">
        <v>7.8619416552088621</v>
      </c>
      <c r="BG58" s="15">
        <v>9.7444449711044534</v>
      </c>
      <c r="BH58" s="15">
        <v>9.8398047100322312</v>
      </c>
      <c r="BI58" s="15">
        <v>10.844102944209238</v>
      </c>
      <c r="BJ58" s="6"/>
      <c r="BO58" s="8">
        <v>6</v>
      </c>
      <c r="BP58" s="8" t="s">
        <v>73</v>
      </c>
      <c r="BQ58" s="15">
        <v>0.101151</v>
      </c>
      <c r="BR58" s="15">
        <v>6.7433333333333345E-2</v>
      </c>
      <c r="BS58" s="15">
        <v>3.3716666666666673E-2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U58" s="8">
        <v>8</v>
      </c>
      <c r="CV58" s="8" t="s">
        <v>74</v>
      </c>
      <c r="CW58" s="15">
        <v>104.9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6"/>
      <c r="DJ58" s="8">
        <v>8</v>
      </c>
      <c r="DK58" s="8" t="s">
        <v>85</v>
      </c>
      <c r="DL58" s="15">
        <v>0</v>
      </c>
      <c r="DM58" s="15">
        <v>0</v>
      </c>
      <c r="DN58" s="15">
        <v>0</v>
      </c>
      <c r="DO58" s="15">
        <v>0.13047662487648351</v>
      </c>
      <c r="DP58" s="15">
        <v>0.39291172212305847</v>
      </c>
      <c r="DQ58" s="15">
        <v>0.39291172212305847</v>
      </c>
      <c r="DR58" s="15">
        <v>0.74596566220287719</v>
      </c>
      <c r="DS58" s="15">
        <v>1.5004033963050953</v>
      </c>
      <c r="DT58" s="15">
        <v>2.4783331842785588</v>
      </c>
      <c r="DU58" s="6"/>
      <c r="EC58" s="8">
        <v>181</v>
      </c>
      <c r="ED58" s="8" t="s">
        <v>39</v>
      </c>
      <c r="EE58" s="16">
        <v>0</v>
      </c>
      <c r="EF58" s="16">
        <v>0.27772751501777521</v>
      </c>
      <c r="EG58" s="16">
        <v>1.5779921040785265</v>
      </c>
      <c r="EH58" s="16">
        <v>1.9315339319226421</v>
      </c>
      <c r="EI58" s="16">
        <v>13.180744650995134</v>
      </c>
      <c r="EJ58" s="16">
        <v>35.369368206964076</v>
      </c>
      <c r="EK58" s="16">
        <v>35.369368207441809</v>
      </c>
      <c r="EL58" s="16">
        <v>35.369368207684346</v>
      </c>
      <c r="EM58" s="16">
        <v>35.369368207987826</v>
      </c>
      <c r="EN58" s="17"/>
      <c r="EY58" s="8">
        <v>184</v>
      </c>
      <c r="EZ58" s="8" t="s">
        <v>76</v>
      </c>
      <c r="FA58" s="16">
        <v>0</v>
      </c>
      <c r="FB58" s="16">
        <v>8.6680084708806948</v>
      </c>
      <c r="FC58" s="16">
        <v>15.577945272057471</v>
      </c>
      <c r="FD58" s="16">
        <v>49.039033346429825</v>
      </c>
      <c r="FE58" s="16">
        <v>90.227555730498267</v>
      </c>
      <c r="FF58" s="16">
        <v>178.20847454028086</v>
      </c>
      <c r="FG58" s="16">
        <v>284.94535732555937</v>
      </c>
      <c r="FH58" s="16">
        <v>313.89703780948958</v>
      </c>
      <c r="FI58" s="16">
        <v>454.84016362844534</v>
      </c>
      <c r="FJ58" s="17"/>
      <c r="FW58" s="6"/>
      <c r="FX58" s="6"/>
      <c r="FY58" s="6"/>
      <c r="FZ58" s="6"/>
      <c r="GA58" s="6"/>
      <c r="GB58" s="6"/>
      <c r="GD58" s="6"/>
      <c r="GE58" s="6"/>
      <c r="GQ58" s="6"/>
      <c r="GR58" s="6"/>
      <c r="GS58" s="6"/>
      <c r="GT58" s="6"/>
      <c r="GU58" s="6"/>
      <c r="GV58" s="6"/>
      <c r="GX58" s="6"/>
      <c r="GY58" s="6"/>
      <c r="HA58" s="8">
        <v>14</v>
      </c>
      <c r="HB58" s="8" t="s">
        <v>70</v>
      </c>
      <c r="HC58" s="15">
        <v>0</v>
      </c>
      <c r="HD58" s="15">
        <v>7.7808070584657663E-2</v>
      </c>
      <c r="HE58" s="15">
        <v>0.20311874634184554</v>
      </c>
      <c r="HF58" s="15">
        <v>0.4049328427550658</v>
      </c>
      <c r="HG58" s="15">
        <v>0.72995646316985352</v>
      </c>
      <c r="HH58" s="15">
        <v>1.1774628461301562</v>
      </c>
      <c r="HI58" s="15">
        <v>1.3458648242852314</v>
      </c>
      <c r="HJ58" s="15">
        <v>1.4392466614129664</v>
      </c>
      <c r="HK58" s="15">
        <v>1.4917902793912052</v>
      </c>
      <c r="HL58" s="6"/>
      <c r="HW58" s="6"/>
      <c r="HX58" s="6"/>
      <c r="HY58" s="6"/>
      <c r="HZ58" s="6"/>
      <c r="IA58" s="6"/>
      <c r="IO58" s="8">
        <v>8</v>
      </c>
      <c r="IP58" s="8" t="s">
        <v>85</v>
      </c>
      <c r="IQ58" s="15">
        <v>0</v>
      </c>
      <c r="IR58" s="15">
        <v>0</v>
      </c>
      <c r="IS58" s="15">
        <v>0.58572547565587829</v>
      </c>
      <c r="IT58" s="15">
        <v>1.7638286210205139</v>
      </c>
      <c r="IU58" s="15">
        <v>1.7638286210205139</v>
      </c>
      <c r="IV58" s="15">
        <v>3.3487307993317272</v>
      </c>
      <c r="IW58" s="15">
        <v>6.7354937622615685</v>
      </c>
      <c r="IX58" s="15">
        <v>11.125539801244047</v>
      </c>
      <c r="IY58" s="6"/>
      <c r="JI58" s="8">
        <v>52</v>
      </c>
      <c r="JJ58" s="8" t="s">
        <v>77</v>
      </c>
      <c r="JK58" s="15">
        <v>0.36074541784761616</v>
      </c>
      <c r="JL58" s="15">
        <v>1.2038901801076176</v>
      </c>
      <c r="JM58" s="15">
        <v>2.8997554577810276</v>
      </c>
      <c r="JN58" s="15">
        <v>6.3107462730608752</v>
      </c>
      <c r="JO58" s="15">
        <v>12.810721748027046</v>
      </c>
      <c r="JP58" s="15">
        <v>12.572691198219525</v>
      </c>
      <c r="JQ58" s="15">
        <v>12.682487185592381</v>
      </c>
      <c r="JR58" s="15">
        <v>13.495580611328791</v>
      </c>
      <c r="JS58" s="6"/>
      <c r="KC58" s="8">
        <v>18</v>
      </c>
      <c r="KD58" s="8" t="s">
        <v>68</v>
      </c>
      <c r="KE58" s="15">
        <v>0.18822548105638723</v>
      </c>
      <c r="KF58" s="15">
        <v>0.5668141552504854</v>
      </c>
      <c r="KG58" s="15">
        <v>1.3098659453116526</v>
      </c>
      <c r="KH58" s="15">
        <v>1.1216404642552653</v>
      </c>
      <c r="KI58" s="15">
        <v>0.74305179006116684</v>
      </c>
      <c r="KJ58" s="15">
        <v>0</v>
      </c>
      <c r="KK58" s="15">
        <v>0</v>
      </c>
      <c r="KL58" s="15">
        <v>0</v>
      </c>
      <c r="KM58" s="6"/>
      <c r="KZ58" s="6"/>
      <c r="LA58" s="6"/>
      <c r="LB58" s="6"/>
      <c r="LC58" s="6"/>
      <c r="LD58" s="6"/>
      <c r="LE58" s="6"/>
      <c r="LF58" s="6"/>
      <c r="LG58" s="6"/>
      <c r="LH58" s="6"/>
      <c r="LQ58" s="8">
        <v>72</v>
      </c>
      <c r="LR58" s="8" t="s">
        <v>80</v>
      </c>
      <c r="LS58" s="15">
        <v>0</v>
      </c>
      <c r="LT58" s="15">
        <v>0</v>
      </c>
      <c r="LU58" s="15">
        <v>0</v>
      </c>
      <c r="LV58" s="15">
        <v>0.20356201639120286</v>
      </c>
      <c r="LW58" s="15">
        <v>1.0710172168261127</v>
      </c>
      <c r="LX58" s="15">
        <v>2.4646254437226722</v>
      </c>
      <c r="LY58" s="15">
        <v>4.821556774470741</v>
      </c>
      <c r="LZ58" s="15">
        <v>6.2855094751011791</v>
      </c>
      <c r="MA58" s="6"/>
      <c r="MK58" s="8">
        <v>72</v>
      </c>
      <c r="ML58" s="8" t="s">
        <v>80</v>
      </c>
      <c r="MM58" s="15">
        <v>0</v>
      </c>
      <c r="MN58" s="15">
        <v>0</v>
      </c>
      <c r="MO58" s="15">
        <v>0</v>
      </c>
      <c r="MP58" s="15">
        <v>1.5254158377001273E-2</v>
      </c>
      <c r="MQ58" s="15">
        <v>8.1798557309017708E-2</v>
      </c>
      <c r="MR58" s="15">
        <v>0.18896897723305153</v>
      </c>
      <c r="MS58" s="15">
        <v>0.35613833921153787</v>
      </c>
      <c r="MT58" s="15">
        <v>0.478594763249648</v>
      </c>
      <c r="MU58" s="6"/>
    </row>
    <row r="59" spans="3:359" x14ac:dyDescent="0.45">
      <c r="C59" s="8">
        <v>23</v>
      </c>
      <c r="D59" s="8" t="s">
        <v>81</v>
      </c>
      <c r="E59" s="15">
        <v>28.9</v>
      </c>
      <c r="F59" s="15">
        <v>29.121304798769994</v>
      </c>
      <c r="G59" s="15">
        <v>56.105999999997714</v>
      </c>
      <c r="H59" s="15">
        <v>70.132499999998856</v>
      </c>
      <c r="I59" s="15">
        <v>84.158999999999011</v>
      </c>
      <c r="J59" s="15">
        <v>98.185499999999379</v>
      </c>
      <c r="K59" s="15">
        <v>112.21199999999943</v>
      </c>
      <c r="L59" s="15">
        <v>126.23849999999968</v>
      </c>
      <c r="M59" s="15">
        <v>140.2649999999999</v>
      </c>
      <c r="N59" s="6"/>
      <c r="S59" s="8">
        <v>9</v>
      </c>
      <c r="T59" s="8" t="s">
        <v>34</v>
      </c>
      <c r="U59" s="15">
        <v>3.9795199999999999</v>
      </c>
      <c r="V59" s="15">
        <v>3.3164682956870468</v>
      </c>
      <c r="W59" s="15">
        <v>2.8244086067376353</v>
      </c>
      <c r="X59" s="15">
        <v>2.4832761933108234</v>
      </c>
      <c r="Y59" s="15">
        <v>1.5225524134828103</v>
      </c>
      <c r="Z59" s="15">
        <v>0.66325465989506205</v>
      </c>
      <c r="AA59" s="15">
        <v>0</v>
      </c>
      <c r="AB59" s="15">
        <v>0</v>
      </c>
      <c r="AC59" s="15">
        <v>0</v>
      </c>
      <c r="AD59" s="6"/>
      <c r="AI59" s="8">
        <v>15</v>
      </c>
      <c r="AJ59" s="8" t="s">
        <v>72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5.0140434992501849E-2</v>
      </c>
      <c r="AR59" s="15">
        <v>2.3718391992271465E-2</v>
      </c>
      <c r="AS59" s="15">
        <v>0.86527930119936769</v>
      </c>
      <c r="AT59" s="6"/>
      <c r="AY59" s="8">
        <v>19</v>
      </c>
      <c r="AZ59" s="8" t="s">
        <v>80</v>
      </c>
      <c r="BA59" s="15">
        <v>0</v>
      </c>
      <c r="BB59" s="15">
        <v>0</v>
      </c>
      <c r="BC59" s="15">
        <v>0</v>
      </c>
      <c r="BD59" s="15">
        <v>0</v>
      </c>
      <c r="BE59" s="15">
        <v>0.20581010482009832</v>
      </c>
      <c r="BF59" s="15">
        <v>1.0744607924209457</v>
      </c>
      <c r="BG59" s="15">
        <v>2.4840910597066133</v>
      </c>
      <c r="BH59" s="15">
        <v>4.6212204738261917</v>
      </c>
      <c r="BI59" s="15">
        <v>6.0259893956828492</v>
      </c>
      <c r="BJ59" s="6"/>
      <c r="BO59" s="8">
        <v>7</v>
      </c>
      <c r="BP59" s="8" t="s">
        <v>83</v>
      </c>
      <c r="BQ59" s="15">
        <v>0</v>
      </c>
      <c r="BR59" s="15">
        <v>5.9188165816826996E-2</v>
      </c>
      <c r="BS59" s="15">
        <v>0.12732307062484949</v>
      </c>
      <c r="BT59" s="15">
        <v>0.16860815260696857</v>
      </c>
      <c r="BU59" s="15">
        <v>0.10941998679017693</v>
      </c>
      <c r="BV59" s="15">
        <v>4.1285081982158814E-2</v>
      </c>
      <c r="BW59" s="15">
        <v>0</v>
      </c>
      <c r="BX59" s="15">
        <v>0</v>
      </c>
      <c r="BY59" s="15">
        <v>0</v>
      </c>
      <c r="BZ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U59" s="8">
        <v>9</v>
      </c>
      <c r="CV59" s="8" t="s">
        <v>84</v>
      </c>
      <c r="CW59" s="15">
        <v>126.9</v>
      </c>
      <c r="CX59" s="15">
        <v>0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6"/>
      <c r="DJ59" s="8">
        <v>11</v>
      </c>
      <c r="DK59" s="8" t="s">
        <v>94</v>
      </c>
      <c r="DL59" s="15">
        <v>0</v>
      </c>
      <c r="DM59" s="15">
        <v>1.0562742173153539</v>
      </c>
      <c r="DN59" s="15">
        <v>1.0766793113337634</v>
      </c>
      <c r="DO59" s="15">
        <v>1.0519110059272112</v>
      </c>
      <c r="DP59" s="15">
        <v>1.0424909199843075</v>
      </c>
      <c r="DQ59" s="15">
        <v>1.020662429754871</v>
      </c>
      <c r="DR59" s="15">
        <v>1.0078396597594632</v>
      </c>
      <c r="DS59" s="15">
        <v>0.99166768164840002</v>
      </c>
      <c r="DT59" s="15">
        <v>0.97549570353733395</v>
      </c>
      <c r="DU59" s="6"/>
      <c r="EC59" s="8">
        <v>182</v>
      </c>
      <c r="ED59" s="8" t="s">
        <v>52</v>
      </c>
      <c r="EE59" s="16">
        <v>40.1</v>
      </c>
      <c r="EF59" s="16">
        <v>52.077789234583321</v>
      </c>
      <c r="EG59" s="16">
        <v>54.131449389221366</v>
      </c>
      <c r="EH59" s="16">
        <v>71.518035766658812</v>
      </c>
      <c r="EI59" s="16">
        <v>173.98232153483696</v>
      </c>
      <c r="EJ59" s="16">
        <v>179.65614597316073</v>
      </c>
      <c r="EK59" s="16">
        <v>215.80056408037549</v>
      </c>
      <c r="EL59" s="16">
        <v>217.50986755948071</v>
      </c>
      <c r="EM59" s="16">
        <v>300.48293817947365</v>
      </c>
      <c r="EN59" s="17"/>
      <c r="EY59" s="8">
        <v>186</v>
      </c>
      <c r="EZ59" s="8" t="s">
        <v>86</v>
      </c>
      <c r="FA59" s="16">
        <v>0</v>
      </c>
      <c r="FB59" s="16">
        <v>0</v>
      </c>
      <c r="FC59" s="16">
        <v>0</v>
      </c>
      <c r="FD59" s="16">
        <v>1.2883362147932018</v>
      </c>
      <c r="FE59" s="16">
        <v>4.4271367189021511</v>
      </c>
      <c r="FF59" s="16">
        <v>8.2117798347291249</v>
      </c>
      <c r="FG59" s="16">
        <v>10.788039718994895</v>
      </c>
      <c r="FH59" s="16">
        <v>9.4997035043794558</v>
      </c>
      <c r="FI59" s="16">
        <v>13.109228711337844</v>
      </c>
      <c r="FJ59" s="17"/>
      <c r="FW59" s="6"/>
      <c r="FX59" s="6"/>
      <c r="FY59" s="6"/>
      <c r="FZ59" s="6"/>
      <c r="GA59" s="6"/>
      <c r="GB59" s="6"/>
      <c r="GC59" s="6"/>
      <c r="GD59" s="6"/>
      <c r="GE59" s="6"/>
      <c r="GQ59" s="6"/>
      <c r="GR59" s="6"/>
      <c r="GS59" s="6"/>
      <c r="GT59" s="6"/>
      <c r="GU59" s="6"/>
      <c r="GV59" s="6"/>
      <c r="GW59" s="6"/>
      <c r="GX59" s="6"/>
      <c r="GY59" s="6"/>
      <c r="HA59" s="8">
        <v>19</v>
      </c>
      <c r="HB59" s="8" t="s">
        <v>80</v>
      </c>
      <c r="HC59" s="15">
        <v>0</v>
      </c>
      <c r="HD59" s="15">
        <v>0</v>
      </c>
      <c r="HE59" s="15">
        <v>0</v>
      </c>
      <c r="HF59" s="15">
        <v>0</v>
      </c>
      <c r="HG59" s="15">
        <v>5.8254135775142962E-2</v>
      </c>
      <c r="HH59" s="15">
        <v>0.31238067325134689</v>
      </c>
      <c r="HI59" s="15">
        <v>0.72165400312227035</v>
      </c>
      <c r="HJ59" s="15">
        <v>1.3600574121770255</v>
      </c>
      <c r="HK59" s="15">
        <v>1.8277064935717668</v>
      </c>
      <c r="HL59" s="6"/>
      <c r="IO59" s="8">
        <v>12</v>
      </c>
      <c r="IP59" s="8" t="s">
        <v>95</v>
      </c>
      <c r="IQ59" s="15">
        <v>0.7515105841584101</v>
      </c>
      <c r="IR59" s="15">
        <v>0.76602825757521364</v>
      </c>
      <c r="IS59" s="15">
        <v>0.74840627707094254</v>
      </c>
      <c r="IT59" s="15">
        <v>0.74170414028324649</v>
      </c>
      <c r="IU59" s="15">
        <v>0.72617375889676461</v>
      </c>
      <c r="IV59" s="15">
        <v>0.71705070428480311</v>
      </c>
      <c r="IW59" s="15">
        <v>0.70554477853370134</v>
      </c>
      <c r="IX59" s="15">
        <v>0.69403885278255029</v>
      </c>
      <c r="IY59" s="6"/>
      <c r="JI59" s="8">
        <v>60</v>
      </c>
      <c r="JJ59" s="8" t="s">
        <v>87</v>
      </c>
      <c r="JK59" s="15">
        <v>0</v>
      </c>
      <c r="JL59" s="15">
        <v>0.43248639823393414</v>
      </c>
      <c r="JM59" s="15">
        <v>1.3023710238208346</v>
      </c>
      <c r="JN59" s="15">
        <v>3.052019717795079</v>
      </c>
      <c r="JO59" s="15">
        <v>6.5711881940223549</v>
      </c>
      <c r="JP59" s="15">
        <v>10.93588468030992</v>
      </c>
      <c r="JQ59" s="15">
        <v>11.467649865224146</v>
      </c>
      <c r="JR59" s="15">
        <v>12.202858233872767</v>
      </c>
      <c r="JS59" s="6"/>
      <c r="KC59" s="8">
        <v>19</v>
      </c>
      <c r="KD59" s="8" t="s">
        <v>78</v>
      </c>
      <c r="KE59" s="15">
        <v>0</v>
      </c>
      <c r="KF59" s="15">
        <v>0</v>
      </c>
      <c r="KG59" s="15">
        <v>0.18822548105405276</v>
      </c>
      <c r="KH59" s="15">
        <v>0.56681415524770584</v>
      </c>
      <c r="KI59" s="15">
        <v>1.3282912061942274</v>
      </c>
      <c r="KJ59" s="15">
        <v>1.2906461099834168</v>
      </c>
      <c r="KK59" s="15">
        <v>1.0643479903014441</v>
      </c>
      <c r="KL59" s="15">
        <v>0.60918164075721715</v>
      </c>
      <c r="KM59" s="6"/>
      <c r="KZ59" s="6"/>
      <c r="LA59" s="6"/>
      <c r="LB59" s="6"/>
      <c r="LC59" s="6"/>
      <c r="LD59" s="6"/>
      <c r="LH59" s="6"/>
      <c r="LQ59" s="8">
        <v>75</v>
      </c>
      <c r="LR59" s="8" t="s">
        <v>89</v>
      </c>
      <c r="LS59" s="15">
        <v>1.0357093924895342</v>
      </c>
      <c r="LT59" s="15">
        <v>1.2533747302044662</v>
      </c>
      <c r="LU59" s="15">
        <v>5.4129797115353666</v>
      </c>
      <c r="LV59" s="15">
        <v>9.1174508195906743</v>
      </c>
      <c r="LW59" s="15">
        <v>17.54089320526365</v>
      </c>
      <c r="LX59" s="15">
        <v>32.822780080157465</v>
      </c>
      <c r="LY59" s="15">
        <v>39.351917076285162</v>
      </c>
      <c r="LZ59" s="15">
        <v>44.753732728756887</v>
      </c>
      <c r="MA59" s="6"/>
      <c r="MK59" s="8">
        <v>75</v>
      </c>
      <c r="ML59" s="8" t="s">
        <v>89</v>
      </c>
      <c r="MM59" s="15">
        <v>2.8685077469508109E-2</v>
      </c>
      <c r="MN59" s="15">
        <v>3.4713551405824883E-2</v>
      </c>
      <c r="MO59" s="15">
        <v>0.14928438498945409</v>
      </c>
      <c r="MP59" s="15">
        <v>0.26355084450254485</v>
      </c>
      <c r="MQ59" s="15">
        <v>0.5115660714156679</v>
      </c>
      <c r="MR59" s="15">
        <v>0.91726013699018383</v>
      </c>
      <c r="MS59" s="15">
        <v>1.0999089076551987</v>
      </c>
      <c r="MT59" s="15">
        <v>1.2080650190243265</v>
      </c>
      <c r="MU59" s="6"/>
    </row>
    <row r="60" spans="3:359" x14ac:dyDescent="0.45">
      <c r="C60" s="8">
        <v>26</v>
      </c>
      <c r="D60" s="8" t="s">
        <v>90</v>
      </c>
      <c r="E60" s="15">
        <v>17</v>
      </c>
      <c r="F60" s="15">
        <v>2.5035346489166579E-2</v>
      </c>
      <c r="G60" s="15">
        <v>1.9476517153747722E-2</v>
      </c>
      <c r="H60" s="15">
        <v>8.2775205750474284E-2</v>
      </c>
      <c r="I60" s="15">
        <v>5.5334802991344557E-2</v>
      </c>
      <c r="J60" s="15">
        <v>3.2628529874082213E-2</v>
      </c>
      <c r="K60" s="15">
        <v>4.5492434074960794E-4</v>
      </c>
      <c r="L60" s="15">
        <v>75.819634437504774</v>
      </c>
      <c r="M60" s="15">
        <v>95.145451603472921</v>
      </c>
      <c r="N60" s="6"/>
      <c r="S60" s="8">
        <v>10</v>
      </c>
      <c r="T60" s="8" t="s">
        <v>48</v>
      </c>
      <c r="U60" s="15">
        <v>27.420480000000001</v>
      </c>
      <c r="V60" s="15">
        <v>17.848392405629028</v>
      </c>
      <c r="W60" s="15">
        <v>12.195480844335298</v>
      </c>
      <c r="X60" s="15">
        <v>6.2971382360709631</v>
      </c>
      <c r="Y60" s="15">
        <v>2.0056689673024728</v>
      </c>
      <c r="Z60" s="15">
        <v>0</v>
      </c>
      <c r="AA60" s="15">
        <v>0</v>
      </c>
      <c r="AB60" s="15">
        <v>0</v>
      </c>
      <c r="AC60" s="15">
        <v>0</v>
      </c>
      <c r="AD60" s="6"/>
      <c r="AI60" s="8">
        <v>17</v>
      </c>
      <c r="AJ60" s="8" t="s">
        <v>82</v>
      </c>
      <c r="AK60" s="15">
        <v>62.1</v>
      </c>
      <c r="AL60" s="15">
        <v>53.453403813737161</v>
      </c>
      <c r="AM60" s="15">
        <v>53.453403813737317</v>
      </c>
      <c r="AN60" s="15">
        <v>42.690557656976871</v>
      </c>
      <c r="AO60" s="15">
        <v>42.690557656976708</v>
      </c>
      <c r="AP60" s="15">
        <v>22.021010932255788</v>
      </c>
      <c r="AQ60" s="15">
        <v>7.2832631422530927</v>
      </c>
      <c r="AR60" s="15">
        <v>7.2832631422528413</v>
      </c>
      <c r="AS60" s="15">
        <v>6.2148994800683726</v>
      </c>
      <c r="AT60" s="6"/>
      <c r="AY60" s="8">
        <v>22</v>
      </c>
      <c r="AZ60" s="8" t="s">
        <v>89</v>
      </c>
      <c r="BA60" s="15">
        <v>0</v>
      </c>
      <c r="BB60" s="15">
        <v>1.2422686876530462</v>
      </c>
      <c r="BC60" s="15">
        <v>1.4342549223152028</v>
      </c>
      <c r="BD60" s="15">
        <v>6.0753958074539209</v>
      </c>
      <c r="BE60" s="15">
        <v>9.4554437174541057</v>
      </c>
      <c r="BF60" s="15">
        <v>18.01404932270929</v>
      </c>
      <c r="BG60" s="15">
        <v>34.311518392997954</v>
      </c>
      <c r="BH60" s="15">
        <v>39.014330369552404</v>
      </c>
      <c r="BI60" s="15">
        <v>45.080309676608458</v>
      </c>
      <c r="BJ60" s="6"/>
      <c r="BO60" s="8">
        <v>8</v>
      </c>
      <c r="BP60" s="8" t="s">
        <v>92</v>
      </c>
      <c r="BQ60" s="15">
        <v>0.23794999999999999</v>
      </c>
      <c r="BR60" s="15">
        <v>0.158634</v>
      </c>
      <c r="BS60" s="15">
        <v>7.9317000000000012E-2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6"/>
      <c r="CU60" s="8">
        <v>10</v>
      </c>
      <c r="CV60" s="8" t="s">
        <v>93</v>
      </c>
      <c r="CW60" s="15">
        <v>40.200000000000003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6"/>
      <c r="DJ60" s="8">
        <v>12</v>
      </c>
      <c r="DK60" s="8" t="s">
        <v>95</v>
      </c>
      <c r="DL60" s="15">
        <v>0</v>
      </c>
      <c r="DM60" s="15">
        <v>0.82291758997107811</v>
      </c>
      <c r="DN60" s="15">
        <v>0.83881470316146944</v>
      </c>
      <c r="DO60" s="15">
        <v>0.81951831794377916</v>
      </c>
      <c r="DP60" s="15">
        <v>0.81217935776244821</v>
      </c>
      <c r="DQ60" s="15">
        <v>0.79517331115272882</v>
      </c>
      <c r="DR60" s="15">
        <v>0.78518340246387475</v>
      </c>
      <c r="DS60" s="15">
        <v>0.77258420707118935</v>
      </c>
      <c r="DT60" s="15">
        <v>0.75998501167845034</v>
      </c>
      <c r="DU60" s="6"/>
      <c r="EC60" s="8">
        <v>183</v>
      </c>
      <c r="ED60" s="8" t="s">
        <v>66</v>
      </c>
      <c r="EE60" s="16">
        <v>13.1</v>
      </c>
      <c r="EF60" s="16">
        <v>10.527128559592679</v>
      </c>
      <c r="EG60" s="16">
        <v>13.494383422822073</v>
      </c>
      <c r="EH60" s="16">
        <v>11.555228226057446</v>
      </c>
      <c r="EI60" s="16">
        <v>16.974746549856967</v>
      </c>
      <c r="EJ60" s="16">
        <v>23.800705019537936</v>
      </c>
      <c r="EK60" s="16">
        <v>39.700178000420443</v>
      </c>
      <c r="EL60" s="16">
        <v>49.936925982250678</v>
      </c>
      <c r="EM60" s="16">
        <v>53.226794034994313</v>
      </c>
      <c r="EN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GE60" s="6"/>
      <c r="GY60" s="6"/>
      <c r="HA60" s="8">
        <v>22</v>
      </c>
      <c r="HB60" s="8" t="s">
        <v>89</v>
      </c>
      <c r="HC60" s="15">
        <v>0</v>
      </c>
      <c r="HD60" s="15">
        <v>0.10954549941926831</v>
      </c>
      <c r="HE60" s="15">
        <v>0.13256765052873809</v>
      </c>
      <c r="HF60" s="15">
        <v>0.57010243484792988</v>
      </c>
      <c r="HG60" s="15">
        <v>1.0064748444235689</v>
      </c>
      <c r="HH60" s="15">
        <v>1.9536206879256988</v>
      </c>
      <c r="HI60" s="15">
        <v>3.5029265621048777</v>
      </c>
      <c r="HJ60" s="15">
        <v>4.2004443157899818</v>
      </c>
      <c r="HK60" s="15">
        <v>4.6134819046816755</v>
      </c>
      <c r="HL60" s="6"/>
      <c r="IO60" s="8">
        <v>13</v>
      </c>
      <c r="IP60" s="8" t="s">
        <v>103</v>
      </c>
      <c r="IQ60" s="15">
        <v>3.4569703732882444</v>
      </c>
      <c r="IR60" s="15">
        <v>3.6376018464676814</v>
      </c>
      <c r="IS60" s="15">
        <v>3.469261725128177</v>
      </c>
      <c r="IT60" s="15">
        <v>3.0212961152264812</v>
      </c>
      <c r="IU60" s="15">
        <v>2.501995180171261</v>
      </c>
      <c r="IV60" s="15">
        <v>1.2823883838314061</v>
      </c>
      <c r="IW60" s="15">
        <v>0</v>
      </c>
      <c r="IX60" s="15">
        <v>0</v>
      </c>
      <c r="IY60" s="6"/>
      <c r="JI60" s="8">
        <v>86</v>
      </c>
      <c r="JJ60" s="8" t="s">
        <v>96</v>
      </c>
      <c r="JK60" s="15">
        <v>0.52552486820256095</v>
      </c>
      <c r="JL60" s="15">
        <v>2.3887577665344715</v>
      </c>
      <c r="JM60" s="15">
        <v>6.136384648577244</v>
      </c>
      <c r="JN60" s="15">
        <v>13.674200913842357</v>
      </c>
      <c r="JO60" s="15">
        <v>13.148676045639798</v>
      </c>
      <c r="JP60" s="15">
        <v>11.285443147307884</v>
      </c>
      <c r="JQ60" s="15">
        <v>7.5378162652651133</v>
      </c>
      <c r="JR60" s="15">
        <v>0</v>
      </c>
      <c r="JS60" s="6"/>
      <c r="KC60" s="8">
        <v>28</v>
      </c>
      <c r="KD60" s="8" t="s">
        <v>88</v>
      </c>
      <c r="KE60" s="15">
        <v>2.365189152627345E-2</v>
      </c>
      <c r="KF60" s="15">
        <v>7.1224293545554984E-2</v>
      </c>
      <c r="KG60" s="15">
        <v>0.16690938627351043</v>
      </c>
      <c r="KH60" s="15">
        <v>0.33571439374200063</v>
      </c>
      <c r="KI60" s="15">
        <v>0.28814199172547583</v>
      </c>
      <c r="KJ60" s="15">
        <v>0.19245689899752041</v>
      </c>
      <c r="KK60" s="15">
        <v>0</v>
      </c>
      <c r="KL60" s="15">
        <v>0</v>
      </c>
      <c r="KM60" s="6"/>
      <c r="LD60" s="6"/>
      <c r="LH60" s="6"/>
      <c r="LQ60" s="8">
        <v>83</v>
      </c>
      <c r="LR60" s="8" t="s">
        <v>98</v>
      </c>
      <c r="LS60" s="15">
        <v>0</v>
      </c>
      <c r="LT60" s="15">
        <v>0</v>
      </c>
      <c r="LU60" s="15">
        <v>0</v>
      </c>
      <c r="LV60" s="15">
        <v>1.1786111710397722</v>
      </c>
      <c r="LW60" s="15">
        <v>3.827301833285325</v>
      </c>
      <c r="LX60" s="15">
        <v>8.1495720476893503</v>
      </c>
      <c r="LY60" s="15">
        <v>15.380669499302416</v>
      </c>
      <c r="LZ60" s="15">
        <v>26.282215556433385</v>
      </c>
      <c r="MA60" s="6"/>
      <c r="MK60" s="8">
        <v>83</v>
      </c>
      <c r="ML60" s="8" t="s">
        <v>98</v>
      </c>
      <c r="MM60" s="15">
        <v>0</v>
      </c>
      <c r="MN60" s="15">
        <v>0</v>
      </c>
      <c r="MO60" s="15">
        <v>0</v>
      </c>
      <c r="MP60" s="15">
        <v>2.8439465402186576E-2</v>
      </c>
      <c r="MQ60" s="15">
        <v>9.3106930851430833E-2</v>
      </c>
      <c r="MR60" s="15">
        <v>0.19725453063215997</v>
      </c>
      <c r="MS60" s="15">
        <v>0.36498528155501325</v>
      </c>
      <c r="MT60" s="15">
        <v>0.63511733322383868</v>
      </c>
      <c r="MU60" s="6"/>
    </row>
    <row r="61" spans="3:359" x14ac:dyDescent="0.45">
      <c r="C61" s="8">
        <v>27</v>
      </c>
      <c r="D61" s="8" t="s">
        <v>99</v>
      </c>
      <c r="E61" s="15">
        <v>26.4</v>
      </c>
      <c r="F61" s="15">
        <v>0</v>
      </c>
      <c r="G61" s="15">
        <v>0</v>
      </c>
      <c r="H61" s="15">
        <v>31.079492026868373</v>
      </c>
      <c r="I61" s="15">
        <v>37.040069151093434</v>
      </c>
      <c r="J61" s="15">
        <v>35.966759023374529</v>
      </c>
      <c r="K61" s="15">
        <v>35.288219476491847</v>
      </c>
      <c r="L61" s="15">
        <v>37.040069151087636</v>
      </c>
      <c r="M61" s="15">
        <v>37.040069151100703</v>
      </c>
      <c r="N61" s="6"/>
      <c r="S61" s="8">
        <v>13</v>
      </c>
      <c r="T61" s="8" t="s">
        <v>306</v>
      </c>
      <c r="U61" s="15">
        <v>0</v>
      </c>
      <c r="V61" s="15">
        <v>0</v>
      </c>
      <c r="W61" s="15">
        <v>0</v>
      </c>
      <c r="X61" s="15">
        <v>4.8957747974459629</v>
      </c>
      <c r="Y61" s="15">
        <v>4.8957747975294312</v>
      </c>
      <c r="Z61" s="15">
        <v>4.895774797606272</v>
      </c>
      <c r="AA61" s="15">
        <v>4.8957747976435568</v>
      </c>
      <c r="AB61" s="15">
        <v>4.8957747976500672</v>
      </c>
      <c r="AC61" s="15">
        <v>4.8957747976465598</v>
      </c>
      <c r="AD61" s="6"/>
      <c r="AI61" s="8">
        <v>18</v>
      </c>
      <c r="AJ61" s="8" t="s">
        <v>91</v>
      </c>
      <c r="AK61" s="15">
        <v>0</v>
      </c>
      <c r="AL61" s="15">
        <v>3.9312319810905017E-3</v>
      </c>
      <c r="AM61" s="15">
        <v>7.8624639087242713E-3</v>
      </c>
      <c r="AN61" s="15">
        <v>26.740242474323722</v>
      </c>
      <c r="AO61" s="15">
        <v>85.708727792879827</v>
      </c>
      <c r="AP61" s="15">
        <v>144.67721311155793</v>
      </c>
      <c r="AQ61" s="15">
        <v>203.64569843017301</v>
      </c>
      <c r="AR61" s="15">
        <v>262.61418374866497</v>
      </c>
      <c r="AS61" s="15">
        <v>262.00979024193452</v>
      </c>
      <c r="AT61" s="6"/>
      <c r="AY61" s="8">
        <v>30</v>
      </c>
      <c r="AZ61" s="8" t="s">
        <v>98</v>
      </c>
      <c r="BA61" s="15">
        <v>0</v>
      </c>
      <c r="BB61" s="15">
        <v>0</v>
      </c>
      <c r="BC61" s="15">
        <v>0</v>
      </c>
      <c r="BD61" s="15">
        <v>0</v>
      </c>
      <c r="BE61" s="15">
        <v>1.2625294852349918</v>
      </c>
      <c r="BF61" s="15">
        <v>4.1600822789312222</v>
      </c>
      <c r="BG61" s="15">
        <v>8.8718021180351538</v>
      </c>
      <c r="BH61" s="15">
        <v>15.732339807300768</v>
      </c>
      <c r="BI61" s="15">
        <v>26.927084825874132</v>
      </c>
      <c r="BJ61" s="6"/>
      <c r="BO61" s="8">
        <v>9</v>
      </c>
      <c r="BP61" s="8" t="s">
        <v>101</v>
      </c>
      <c r="BQ61" s="15">
        <v>0.17100000000000001</v>
      </c>
      <c r="BR61" s="15">
        <v>0.16402491453882725</v>
      </c>
      <c r="BS61" s="15">
        <v>0.15686097800248755</v>
      </c>
      <c r="BT61" s="15">
        <v>0.14360329939048622</v>
      </c>
      <c r="BU61" s="15">
        <v>0.12017150271390099</v>
      </c>
      <c r="BV61" s="15">
        <v>7.0332772583587055E-2</v>
      </c>
      <c r="BW61" s="15">
        <v>2.6587784528923877E-2</v>
      </c>
      <c r="BX61" s="15">
        <v>0</v>
      </c>
      <c r="BY61" s="15">
        <v>0</v>
      </c>
      <c r="BZ61" s="6"/>
      <c r="CU61" s="8">
        <v>13</v>
      </c>
      <c r="CV61" s="8" t="s">
        <v>102</v>
      </c>
      <c r="CW61" s="15">
        <v>0</v>
      </c>
      <c r="CX61" s="15">
        <v>19.400000000000027</v>
      </c>
      <c r="CY61" s="15">
        <v>17.40000000000002</v>
      </c>
      <c r="CZ61" s="15">
        <v>15.700000000000014</v>
      </c>
      <c r="DA61" s="15">
        <v>14.300000000000017</v>
      </c>
      <c r="DB61" s="15">
        <v>14.300000000000015</v>
      </c>
      <c r="DC61" s="15">
        <v>14.300000000000008</v>
      </c>
      <c r="DD61" s="15">
        <v>14.300000000000006</v>
      </c>
      <c r="DE61" s="15">
        <v>14.3</v>
      </c>
      <c r="DF61" s="6"/>
      <c r="DJ61" s="8">
        <v>13</v>
      </c>
      <c r="DK61" s="8" t="s">
        <v>103</v>
      </c>
      <c r="DL61" s="15">
        <v>0</v>
      </c>
      <c r="DM61" s="15">
        <v>0.44517350888568713</v>
      </c>
      <c r="DN61" s="15">
        <v>0.46843443913600724</v>
      </c>
      <c r="DO61" s="15">
        <v>0.44675633535993503</v>
      </c>
      <c r="DP61" s="15">
        <v>0.38906928546185743</v>
      </c>
      <c r="DQ61" s="15">
        <v>0.32219598472070737</v>
      </c>
      <c r="DR61" s="15">
        <v>0.16514036133941479</v>
      </c>
      <c r="DS61" s="15">
        <v>0</v>
      </c>
      <c r="DT61" s="15">
        <v>0</v>
      </c>
      <c r="DU61" s="6"/>
      <c r="EC61" s="8">
        <v>184</v>
      </c>
      <c r="ED61" s="8" t="s">
        <v>76</v>
      </c>
      <c r="EE61" s="16">
        <v>0</v>
      </c>
      <c r="EF61" s="16">
        <v>8.6680084708806948</v>
      </c>
      <c r="EG61" s="16">
        <v>15.577945272057471</v>
      </c>
      <c r="EH61" s="16">
        <v>49.039033346429825</v>
      </c>
      <c r="EI61" s="16">
        <v>90.227555730498267</v>
      </c>
      <c r="EJ61" s="16">
        <v>178.20847454028086</v>
      </c>
      <c r="EK61" s="16">
        <v>284.94535732555937</v>
      </c>
      <c r="EL61" s="16">
        <v>313.89703780948958</v>
      </c>
      <c r="EM61" s="16">
        <v>454.84016362844534</v>
      </c>
      <c r="EN61" s="17"/>
      <c r="FF61" s="17"/>
      <c r="FG61" s="17"/>
      <c r="FH61" s="17"/>
      <c r="FI61" s="17"/>
      <c r="FJ61" s="17"/>
      <c r="FW61" s="6"/>
      <c r="FX61" s="6"/>
      <c r="FY61" s="6"/>
      <c r="FZ61" s="6"/>
      <c r="GA61" s="6"/>
      <c r="GB61" s="6"/>
      <c r="GC61" s="6"/>
      <c r="GD61" s="6"/>
      <c r="GE61" s="6"/>
      <c r="GQ61" s="6"/>
      <c r="GR61" s="6"/>
      <c r="GS61" s="6"/>
      <c r="GT61" s="6"/>
      <c r="GU61" s="6"/>
      <c r="GV61" s="6"/>
      <c r="GW61" s="6"/>
      <c r="GX61" s="6"/>
      <c r="GY61" s="6"/>
      <c r="HA61" s="8">
        <v>30</v>
      </c>
      <c r="HB61" s="8" t="s">
        <v>98</v>
      </c>
      <c r="HC61" s="15">
        <v>0</v>
      </c>
      <c r="HD61" s="15">
        <v>0</v>
      </c>
      <c r="HE61" s="15">
        <v>0</v>
      </c>
      <c r="HF61" s="15">
        <v>0</v>
      </c>
      <c r="HG61" s="15">
        <v>0.10860753100671174</v>
      </c>
      <c r="HH61" s="15">
        <v>0.35556624347126681</v>
      </c>
      <c r="HI61" s="15">
        <v>0.75329571948281238</v>
      </c>
      <c r="HJ61" s="15">
        <v>1.3938430178941332</v>
      </c>
      <c r="HK61" s="15">
        <v>2.4254508474587824</v>
      </c>
      <c r="HL61" s="6"/>
      <c r="IO61" s="8">
        <v>14</v>
      </c>
      <c r="IP61" s="8" t="s">
        <v>361</v>
      </c>
      <c r="IQ61" s="15">
        <v>6.6185598682860183E-2</v>
      </c>
      <c r="IR61" s="15">
        <v>6.6185598682860183E-2</v>
      </c>
      <c r="IS61" s="15">
        <v>6.6185598682860183E-2</v>
      </c>
      <c r="IT61" s="15">
        <v>6.6185598682860183E-2</v>
      </c>
      <c r="IU61" s="15">
        <v>6.6185598682860183E-2</v>
      </c>
      <c r="IV61" s="15">
        <v>6.6185598682860183E-2</v>
      </c>
      <c r="IW61" s="15">
        <v>0</v>
      </c>
      <c r="IX61" s="15">
        <v>0</v>
      </c>
      <c r="IY61" s="6"/>
      <c r="JI61" s="8">
        <v>87</v>
      </c>
      <c r="JJ61" s="8" t="s">
        <v>104</v>
      </c>
      <c r="JK61" s="15">
        <v>0</v>
      </c>
      <c r="JL61" s="15">
        <v>1.9751768642690314E-2</v>
      </c>
      <c r="JM61" s="15">
        <v>1.3714674074927189</v>
      </c>
      <c r="JN61" s="15">
        <v>4.0902503731498925</v>
      </c>
      <c r="JO61" s="15">
        <v>9.5586940323768328</v>
      </c>
      <c r="JP61" s="15">
        <v>10.230635084928879</v>
      </c>
      <c r="JQ61" s="15">
        <v>15.697045353007335</v>
      </c>
      <c r="JR61" s="15">
        <v>29.798133093324203</v>
      </c>
      <c r="JS61" s="6"/>
      <c r="KC61" s="8">
        <v>34</v>
      </c>
      <c r="KD61" s="8" t="s">
        <v>97</v>
      </c>
      <c r="KE61" s="15">
        <v>0.22200926241035759</v>
      </c>
      <c r="KF61" s="15">
        <v>0.66854918805104435</v>
      </c>
      <c r="KG61" s="15">
        <v>1.5667004769958419</v>
      </c>
      <c r="KH61" s="15">
        <v>3.1511942650668869</v>
      </c>
      <c r="KI61" s="15">
        <v>2.7046543394348657</v>
      </c>
      <c r="KJ61" s="15">
        <v>1.8065030504900685</v>
      </c>
      <c r="KK61" s="15">
        <v>0</v>
      </c>
      <c r="KL61" s="15">
        <v>0</v>
      </c>
      <c r="KM61" s="6"/>
      <c r="LD61" s="6"/>
      <c r="LH61" s="6"/>
      <c r="LQ61" s="8">
        <v>85</v>
      </c>
      <c r="LR61" s="8" t="s">
        <v>106</v>
      </c>
      <c r="LS61" s="15">
        <v>24.571674000000037</v>
      </c>
      <c r="LT61" s="15">
        <v>18.201240000000038</v>
      </c>
      <c r="LU61" s="15">
        <v>12.740868000000024</v>
      </c>
      <c r="LV61" s="15">
        <v>8.7972653333576769</v>
      </c>
      <c r="LW61" s="15">
        <v>4.8536636667592514</v>
      </c>
      <c r="LX61" s="15">
        <v>0</v>
      </c>
      <c r="LY61" s="15">
        <v>0</v>
      </c>
      <c r="LZ61" s="15">
        <v>0</v>
      </c>
      <c r="MA61" s="6"/>
      <c r="MK61" s="8">
        <v>86</v>
      </c>
      <c r="ML61" s="8" t="s">
        <v>107</v>
      </c>
      <c r="MM61" s="15">
        <v>0.8679670000000147</v>
      </c>
      <c r="MN61" s="15">
        <v>0.64397600000001254</v>
      </c>
      <c r="MO61" s="15">
        <v>0.44798300000001429</v>
      </c>
      <c r="MP61" s="15">
        <v>0.30798800000879839</v>
      </c>
      <c r="MQ61" s="15">
        <v>0.16799300008912818</v>
      </c>
      <c r="MR61" s="15">
        <v>0</v>
      </c>
      <c r="MS61" s="15">
        <v>0</v>
      </c>
      <c r="MT61" s="15">
        <v>0</v>
      </c>
      <c r="MU61" s="6"/>
    </row>
    <row r="62" spans="3:359" x14ac:dyDescent="0.45">
      <c r="C62" s="8">
        <v>31</v>
      </c>
      <c r="D62" s="8" t="s">
        <v>114</v>
      </c>
      <c r="E62" s="15">
        <v>162.19999999999999</v>
      </c>
      <c r="F62" s="15">
        <v>141.65187595596799</v>
      </c>
      <c r="G62" s="15">
        <v>141.67245131568305</v>
      </c>
      <c r="H62" s="15">
        <v>182.10170252466219</v>
      </c>
      <c r="I62" s="15">
        <v>332.75873116917643</v>
      </c>
      <c r="J62" s="15">
        <v>471.03313038427882</v>
      </c>
      <c r="K62" s="15">
        <v>623.60216659215166</v>
      </c>
      <c r="L62" s="15">
        <v>793.8578153033053</v>
      </c>
      <c r="M62" s="15">
        <v>903.70706507237344</v>
      </c>
      <c r="N62" s="6"/>
      <c r="S62" s="8">
        <v>14</v>
      </c>
      <c r="T62" s="8" t="s">
        <v>61</v>
      </c>
      <c r="U62" s="15">
        <v>34.1</v>
      </c>
      <c r="V62" s="15">
        <v>30.23600490401218</v>
      </c>
      <c r="W62" s="15">
        <v>25.749931816030205</v>
      </c>
      <c r="X62" s="15">
        <v>22.872903049129143</v>
      </c>
      <c r="Y62" s="15">
        <v>14.114052872157352</v>
      </c>
      <c r="Z62" s="15">
        <v>6.2798965421884656</v>
      </c>
      <c r="AA62" s="15">
        <v>0.21954647653892903</v>
      </c>
      <c r="AB62" s="15">
        <v>0.21954647654095477</v>
      </c>
      <c r="AC62" s="15">
        <v>0</v>
      </c>
      <c r="AD62" s="6"/>
      <c r="AI62" s="8">
        <v>19</v>
      </c>
      <c r="AJ62" s="8" t="s">
        <v>100</v>
      </c>
      <c r="AK62" s="15">
        <v>0</v>
      </c>
      <c r="AL62" s="15">
        <v>0</v>
      </c>
      <c r="AM62" s="15">
        <v>3.9312323543661499E-3</v>
      </c>
      <c r="AN62" s="15">
        <v>7.8624647087843988E-3</v>
      </c>
      <c r="AO62" s="15">
        <v>1.1793697063072019E-2</v>
      </c>
      <c r="AP62" s="15">
        <v>1.572492941703537E-2</v>
      </c>
      <c r="AQ62" s="15">
        <v>1.9656161771045625E-2</v>
      </c>
      <c r="AR62" s="15">
        <v>1.9656161769762454E-2</v>
      </c>
      <c r="AS62" s="15">
        <v>8.0590263268134841</v>
      </c>
      <c r="AT62" s="6"/>
      <c r="AY62" s="8">
        <v>34</v>
      </c>
      <c r="AZ62" s="8" t="s">
        <v>106</v>
      </c>
      <c r="BA62" s="15">
        <v>34.1</v>
      </c>
      <c r="BB62" s="15">
        <v>25.848630918813608</v>
      </c>
      <c r="BC62" s="15">
        <v>19.1471340139361</v>
      </c>
      <c r="BD62" s="15">
        <v>13.402993809755408</v>
      </c>
      <c r="BE62" s="15">
        <v>9.2544474054492056</v>
      </c>
      <c r="BF62" s="15">
        <v>0</v>
      </c>
      <c r="BG62" s="15">
        <v>0</v>
      </c>
      <c r="BH62" s="15">
        <v>0</v>
      </c>
      <c r="BI62" s="15">
        <v>0</v>
      </c>
      <c r="BJ62" s="6"/>
      <c r="BO62" s="8">
        <v>12</v>
      </c>
      <c r="BP62" s="8" t="s">
        <v>109</v>
      </c>
      <c r="BQ62" s="15">
        <v>0</v>
      </c>
      <c r="BR62" s="15">
        <v>7.2150000000004946E-2</v>
      </c>
      <c r="BS62" s="15">
        <v>0.11115000000000504</v>
      </c>
      <c r="BT62" s="15">
        <v>8.2290000000003055E-2</v>
      </c>
      <c r="BU62" s="15">
        <v>2.3400000000000046E-2</v>
      </c>
      <c r="BV62" s="15">
        <v>1.4878368517120926</v>
      </c>
      <c r="BW62" s="15">
        <v>4.1099137532853147</v>
      </c>
      <c r="BX62" s="15">
        <v>3.5147790126019252</v>
      </c>
      <c r="BY62" s="15">
        <v>1.5732461409453806</v>
      </c>
      <c r="BZ62" s="6"/>
      <c r="CU62" s="8">
        <v>16</v>
      </c>
      <c r="CV62" s="8" t="s">
        <v>22</v>
      </c>
      <c r="CW62" s="15">
        <v>0</v>
      </c>
      <c r="CX62" s="15">
        <v>4.7116857969749306</v>
      </c>
      <c r="CY62" s="15">
        <v>3.7462365784500786</v>
      </c>
      <c r="CZ62" s="15">
        <v>2.0623398498233305</v>
      </c>
      <c r="DA62" s="15">
        <v>0.73750383920248641</v>
      </c>
      <c r="DB62" s="15">
        <v>0</v>
      </c>
      <c r="DC62" s="15">
        <v>0</v>
      </c>
      <c r="DD62" s="15">
        <v>0</v>
      </c>
      <c r="DE62" s="15">
        <v>0</v>
      </c>
      <c r="DF62" s="6"/>
      <c r="DJ62" s="8">
        <v>14</v>
      </c>
      <c r="DK62" s="8" t="s">
        <v>361</v>
      </c>
      <c r="DL62" s="15">
        <v>0</v>
      </c>
      <c r="DM62" s="15">
        <v>1.7083842002751103E-2</v>
      </c>
      <c r="DN62" s="15">
        <v>1.7083842002751103E-2</v>
      </c>
      <c r="DO62" s="15">
        <v>1.7083842002751103E-2</v>
      </c>
      <c r="DP62" s="15">
        <v>1.7083842002751103E-2</v>
      </c>
      <c r="DQ62" s="15">
        <v>1.7083842002751103E-2</v>
      </c>
      <c r="DR62" s="15">
        <v>1.7083842002751103E-2</v>
      </c>
      <c r="DS62" s="15">
        <v>0</v>
      </c>
      <c r="DT62" s="15">
        <v>0</v>
      </c>
      <c r="DU62" s="6"/>
      <c r="EC62" s="8">
        <v>186</v>
      </c>
      <c r="ED62" s="8" t="s">
        <v>86</v>
      </c>
      <c r="EE62" s="16">
        <v>0</v>
      </c>
      <c r="EF62" s="16">
        <v>0</v>
      </c>
      <c r="EG62" s="16">
        <v>2.9147652124164315E-10</v>
      </c>
      <c r="EH62" s="16">
        <v>9.0183219393231138</v>
      </c>
      <c r="EI62" s="16">
        <v>30.989848567509032</v>
      </c>
      <c r="EJ62" s="16">
        <v>57.482257654581915</v>
      </c>
      <c r="EK62" s="16">
        <v>75.516013726097398</v>
      </c>
      <c r="EL62" s="16">
        <v>66.497691788087423</v>
      </c>
      <c r="EM62" s="16">
        <v>91.764279803567177</v>
      </c>
      <c r="EN62" s="17"/>
      <c r="FA62" s="17"/>
      <c r="FB62" s="17"/>
      <c r="FC62" s="17"/>
      <c r="FD62" s="17"/>
      <c r="FE62" s="17"/>
      <c r="FF62" s="17"/>
      <c r="FW62" s="6"/>
      <c r="FX62" s="6"/>
      <c r="FY62" s="6"/>
      <c r="FZ62" s="6"/>
      <c r="GA62" s="6"/>
      <c r="GE62" s="6"/>
      <c r="GQ62" s="6"/>
      <c r="GR62" s="6"/>
      <c r="GS62" s="6"/>
      <c r="GT62" s="6"/>
      <c r="GU62" s="6"/>
      <c r="GY62" s="6"/>
      <c r="HA62" s="8">
        <v>34</v>
      </c>
      <c r="HB62" s="8" t="s">
        <v>107</v>
      </c>
      <c r="HC62" s="15">
        <v>3.9</v>
      </c>
      <c r="HD62" s="15">
        <v>3.1009765036815549</v>
      </c>
      <c r="HE62" s="15">
        <v>2.3007262314523347</v>
      </c>
      <c r="HF62" s="15">
        <v>1.6005041171484691</v>
      </c>
      <c r="HG62" s="15">
        <v>1.1003454641058446</v>
      </c>
      <c r="HH62" s="15">
        <v>0</v>
      </c>
      <c r="HI62" s="15">
        <v>0</v>
      </c>
      <c r="HJ62" s="15">
        <v>0</v>
      </c>
      <c r="HK62" s="15">
        <v>0</v>
      </c>
      <c r="HL62" s="6"/>
      <c r="IO62" s="8">
        <v>15</v>
      </c>
      <c r="IP62" s="8" t="s">
        <v>56</v>
      </c>
      <c r="IQ62" s="15">
        <v>0</v>
      </c>
      <c r="IR62" s="15">
        <v>0</v>
      </c>
      <c r="IS62" s="15">
        <v>6.6185598683267954E-2</v>
      </c>
      <c r="IT62" s="15">
        <v>0.19930847830382226</v>
      </c>
      <c r="IU62" s="15">
        <v>0.46706613904928973</v>
      </c>
      <c r="IV62" s="15">
        <v>1.0056224344978284</v>
      </c>
      <c r="IW62" s="15">
        <v>1.674720288218615</v>
      </c>
      <c r="IX62" s="15">
        <v>1.6566009633517622</v>
      </c>
      <c r="IY62" s="6"/>
      <c r="JI62" s="8">
        <v>95</v>
      </c>
      <c r="JJ62" s="8" t="s">
        <v>110</v>
      </c>
      <c r="JK62" s="15">
        <v>0</v>
      </c>
      <c r="JL62" s="15">
        <v>0</v>
      </c>
      <c r="JM62" s="15">
        <v>0</v>
      </c>
      <c r="JN62" s="15">
        <v>0</v>
      </c>
      <c r="JO62" s="15">
        <v>0</v>
      </c>
      <c r="JP62" s="15">
        <v>0</v>
      </c>
      <c r="JQ62" s="15">
        <v>0</v>
      </c>
      <c r="JR62" s="15">
        <v>3.525985377702967</v>
      </c>
      <c r="JS62" s="6"/>
      <c r="KC62" s="8">
        <v>41</v>
      </c>
      <c r="KD62" s="8" t="s">
        <v>105</v>
      </c>
      <c r="KE62" s="15">
        <v>0.20353242524653373</v>
      </c>
      <c r="KF62" s="15">
        <v>0.6129088316561605</v>
      </c>
      <c r="KG62" s="15">
        <v>1.4363110090814879</v>
      </c>
      <c r="KH62" s="15">
        <v>2.8889344716025036</v>
      </c>
      <c r="KI62" s="15">
        <v>5.8106791136745199</v>
      </c>
      <c r="KJ62" s="15">
        <v>4.9872769362491933</v>
      </c>
      <c r="KK62" s="15">
        <v>3.3311210484816427</v>
      </c>
      <c r="KL62" s="15">
        <v>0</v>
      </c>
      <c r="KM62" s="6"/>
      <c r="LD62" s="6"/>
      <c r="LH62" s="6"/>
      <c r="LQ62" s="8">
        <v>87</v>
      </c>
      <c r="LR62" s="8" t="s">
        <v>112</v>
      </c>
      <c r="LS62" s="15">
        <v>248.88655698985934</v>
      </c>
      <c r="LT62" s="15">
        <v>268.16515982196563</v>
      </c>
      <c r="LU62" s="15">
        <v>269.72809343526853</v>
      </c>
      <c r="LV62" s="15">
        <v>229.4732666820733</v>
      </c>
      <c r="LW62" s="15">
        <v>218.39105933481608</v>
      </c>
      <c r="LX62" s="15">
        <v>189.36501809850753</v>
      </c>
      <c r="LY62" s="15">
        <v>172.66648086653606</v>
      </c>
      <c r="LZ62" s="15">
        <v>111.04919449529392</v>
      </c>
      <c r="MA62" s="6"/>
      <c r="MK62" s="8">
        <v>88</v>
      </c>
      <c r="ML62" s="8" t="s">
        <v>113</v>
      </c>
      <c r="MM62" s="15">
        <v>14.440543006541549</v>
      </c>
      <c r="MN62" s="15">
        <v>14.47236398553361</v>
      </c>
      <c r="MO62" s="15">
        <v>14.761585229649418</v>
      </c>
      <c r="MP62" s="15">
        <v>14.885403405652987</v>
      </c>
      <c r="MQ62" s="15">
        <v>15.007760182477837</v>
      </c>
      <c r="MR62" s="15">
        <v>14.064568477231651</v>
      </c>
      <c r="MS62" s="15">
        <v>10.133737351760749</v>
      </c>
      <c r="MT62" s="15">
        <v>9.4847287498371351</v>
      </c>
      <c r="MU62" s="6"/>
    </row>
    <row r="63" spans="3:359" x14ac:dyDescent="0.45">
      <c r="C63" s="8">
        <v>33</v>
      </c>
      <c r="D63" s="8" t="s">
        <v>121</v>
      </c>
      <c r="E63" s="15">
        <v>10.199999999999999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6"/>
      <c r="S63" s="8">
        <v>15</v>
      </c>
      <c r="T63" s="8" t="s">
        <v>72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1.3504638733381601E-2</v>
      </c>
      <c r="AB63" s="15">
        <v>1.3504638736901272E-2</v>
      </c>
      <c r="AC63" s="15">
        <v>0.23305111521745811</v>
      </c>
      <c r="AD63" s="6"/>
      <c r="AI63" s="8">
        <v>21</v>
      </c>
      <c r="AJ63" s="8" t="s">
        <v>44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12.155396350585747</v>
      </c>
      <c r="AQ63" s="15">
        <v>24.492409128560364</v>
      </c>
      <c r="AR63" s="15">
        <v>31.38505481127272</v>
      </c>
      <c r="AS63" s="15">
        <v>57.293245678200272</v>
      </c>
      <c r="AT63" s="6"/>
      <c r="AY63" s="8">
        <v>35</v>
      </c>
      <c r="AZ63" s="8" t="s">
        <v>112</v>
      </c>
      <c r="BA63" s="15">
        <v>294.89999999999998</v>
      </c>
      <c r="BB63" s="15">
        <v>312.86206726812662</v>
      </c>
      <c r="BC63" s="15">
        <v>308.87587759433512</v>
      </c>
      <c r="BD63" s="15">
        <v>293.43123892044093</v>
      </c>
      <c r="BE63" s="15">
        <v>205.83281929924502</v>
      </c>
      <c r="BF63" s="15">
        <v>188.57002786295268</v>
      </c>
      <c r="BG63" s="15">
        <v>112.68724055210312</v>
      </c>
      <c r="BH63" s="15">
        <v>97.672121992853377</v>
      </c>
      <c r="BI63" s="15">
        <v>0</v>
      </c>
      <c r="BJ63" s="6"/>
      <c r="BO63" s="8">
        <v>13</v>
      </c>
      <c r="BP63" s="8" t="s">
        <v>116</v>
      </c>
      <c r="BQ63" s="15">
        <v>0</v>
      </c>
      <c r="BR63" s="15">
        <v>0.11285000000000349</v>
      </c>
      <c r="BS63" s="15">
        <v>0.17385000000000389</v>
      </c>
      <c r="BT63" s="15">
        <v>0.12871000000000249</v>
      </c>
      <c r="BU63" s="15">
        <v>3.660000000000023E-2</v>
      </c>
      <c r="BV63" s="15">
        <v>0</v>
      </c>
      <c r="BW63" s="15">
        <v>0</v>
      </c>
      <c r="BX63" s="15">
        <v>4.6209954201973211</v>
      </c>
      <c r="BY63" s="15">
        <v>12.764768267089446</v>
      </c>
      <c r="BZ63" s="6"/>
      <c r="CU63" s="8">
        <v>17</v>
      </c>
      <c r="CV63" s="8" t="s">
        <v>29</v>
      </c>
      <c r="CW63" s="15">
        <v>0</v>
      </c>
      <c r="CX63" s="15">
        <v>0.27278191153725473</v>
      </c>
      <c r="CY63" s="15">
        <v>0.8214437699311582</v>
      </c>
      <c r="CZ63" s="15">
        <v>0.8214437699311582</v>
      </c>
      <c r="DA63" s="15">
        <v>0.8214437699311582</v>
      </c>
      <c r="DB63" s="15">
        <v>0.8214437699311582</v>
      </c>
      <c r="DC63" s="15">
        <v>0.54866185839390325</v>
      </c>
      <c r="DD63" s="15">
        <v>0</v>
      </c>
      <c r="DE63" s="15">
        <v>0</v>
      </c>
      <c r="DF63" s="6"/>
      <c r="DJ63" s="8">
        <v>15</v>
      </c>
      <c r="DK63" s="8" t="s">
        <v>56</v>
      </c>
      <c r="DL63" s="15">
        <v>0</v>
      </c>
      <c r="DM63" s="15">
        <v>0</v>
      </c>
      <c r="DN63" s="15">
        <v>0</v>
      </c>
      <c r="DO63" s="15">
        <v>1.7083842002856359E-2</v>
      </c>
      <c r="DP63" s="15">
        <v>5.1445550405408866E-2</v>
      </c>
      <c r="DQ63" s="15">
        <v>0.12055921957565381</v>
      </c>
      <c r="DR63" s="15">
        <v>0.25957149481571179</v>
      </c>
      <c r="DS63" s="15">
        <v>0.43227918719631975</v>
      </c>
      <c r="DT63" s="15">
        <v>0.42760222288109034</v>
      </c>
      <c r="DU63" s="6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FA63" s="17"/>
      <c r="FB63" s="17"/>
      <c r="FC63" s="17"/>
      <c r="FD63" s="17"/>
      <c r="FE63" s="17"/>
      <c r="FF63" s="17"/>
      <c r="FW63" s="6"/>
      <c r="FX63" s="6"/>
      <c r="FY63" s="6"/>
      <c r="FZ63" s="6"/>
      <c r="GA63" s="6"/>
      <c r="GB63" s="6"/>
      <c r="GC63" s="6"/>
      <c r="GD63" s="6"/>
      <c r="GE63" s="6"/>
      <c r="GQ63" s="6"/>
      <c r="GR63" s="6"/>
      <c r="GS63" s="6"/>
      <c r="GT63" s="6"/>
      <c r="GU63" s="6"/>
      <c r="GV63" s="6"/>
      <c r="GW63" s="6"/>
      <c r="GX63" s="6"/>
      <c r="GY63" s="6"/>
      <c r="HA63" s="8">
        <v>35</v>
      </c>
      <c r="HB63" s="8" t="s">
        <v>113</v>
      </c>
      <c r="HC63" s="15">
        <v>49.3</v>
      </c>
      <c r="HD63" s="15">
        <v>55.743034171646798</v>
      </c>
      <c r="HE63" s="15">
        <v>59.846248801457115</v>
      </c>
      <c r="HF63" s="15">
        <v>57.682290319029406</v>
      </c>
      <c r="HG63" s="15">
        <v>46.774378210886496</v>
      </c>
      <c r="HH63" s="15">
        <v>37.907324703157364</v>
      </c>
      <c r="HI63" s="15">
        <v>17.814520515209555</v>
      </c>
      <c r="HJ63" s="15">
        <v>9.0255497686463109</v>
      </c>
      <c r="HK63" s="15">
        <v>0</v>
      </c>
      <c r="HL63" s="6"/>
      <c r="IO63" s="8">
        <v>16</v>
      </c>
      <c r="IP63" s="8" t="s">
        <v>55</v>
      </c>
      <c r="IQ63" s="15">
        <v>0</v>
      </c>
      <c r="IR63" s="15">
        <v>0</v>
      </c>
      <c r="IS63" s="15">
        <v>6.6185598683105154E-2</v>
      </c>
      <c r="IT63" s="15">
        <v>0.19747347820606395</v>
      </c>
      <c r="IU63" s="15">
        <v>0.19747347820606395</v>
      </c>
      <c r="IV63" s="15">
        <v>0.19747347820606395</v>
      </c>
      <c r="IW63" s="15">
        <v>0.13128787952295881</v>
      </c>
      <c r="IX63" s="15">
        <v>0</v>
      </c>
      <c r="IY63" s="6"/>
      <c r="JI63" s="8">
        <v>105</v>
      </c>
      <c r="JJ63" s="8" t="s">
        <v>117</v>
      </c>
      <c r="JK63" s="15">
        <v>0</v>
      </c>
      <c r="JL63" s="15">
        <v>0.31381761780885492</v>
      </c>
      <c r="JM63" s="15">
        <v>30.267120435744484</v>
      </c>
      <c r="JN63" s="15">
        <v>86.177801117610045</v>
      </c>
      <c r="JO63" s="15">
        <v>120.716937328339</v>
      </c>
      <c r="JP63" s="15">
        <v>236.27147623078167</v>
      </c>
      <c r="JQ63" s="15">
        <v>212.642237231054</v>
      </c>
      <c r="JR63" s="15">
        <v>108.19733954432593</v>
      </c>
      <c r="JS63" s="6"/>
      <c r="KC63" s="8">
        <v>46</v>
      </c>
      <c r="KD63" s="8" t="s">
        <v>111</v>
      </c>
      <c r="KE63" s="15">
        <v>3.3684581261868594E-2</v>
      </c>
      <c r="KF63" s="15">
        <v>0.10143630589098414</v>
      </c>
      <c r="KG63" s="15">
        <v>0.23770922418925167</v>
      </c>
      <c r="KH63" s="15">
        <v>0.47811815660816581</v>
      </c>
      <c r="KI63" s="15">
        <v>0.96166639076800409</v>
      </c>
      <c r="KJ63" s="15">
        <v>1.0370032856303346</v>
      </c>
      <c r="KK63" s="15">
        <v>1.0415278972576754</v>
      </c>
      <c r="KL63" s="15">
        <v>1.0427638635657828</v>
      </c>
      <c r="KM63" s="6"/>
      <c r="LD63" s="6"/>
      <c r="LH63" s="6"/>
      <c r="LQ63" s="8">
        <v>91</v>
      </c>
      <c r="LR63" s="8" t="s">
        <v>119</v>
      </c>
      <c r="LS63" s="15">
        <v>2.5020000000410691</v>
      </c>
      <c r="LT63" s="15">
        <v>5.5733917296508055</v>
      </c>
      <c r="LU63" s="15">
        <v>12.450827415535461</v>
      </c>
      <c r="LV63" s="15">
        <v>26.397510496939308</v>
      </c>
      <c r="LW63" s="15">
        <v>22.075118767359463</v>
      </c>
      <c r="LX63" s="15">
        <v>13.946683081494395</v>
      </c>
      <c r="LY63" s="15">
        <v>0</v>
      </c>
      <c r="LZ63" s="15">
        <v>0</v>
      </c>
      <c r="MA63" s="6"/>
      <c r="MK63" s="8">
        <v>92</v>
      </c>
      <c r="ML63" s="8" t="s">
        <v>120</v>
      </c>
      <c r="MM63" s="15">
        <v>0.66533333334496514</v>
      </c>
      <c r="MN63" s="15">
        <v>0.33266666669911699</v>
      </c>
      <c r="MO63" s="15">
        <v>0</v>
      </c>
      <c r="MP63" s="15">
        <v>0</v>
      </c>
      <c r="MQ63" s="15">
        <v>0</v>
      </c>
      <c r="MR63" s="15">
        <v>0</v>
      </c>
      <c r="MS63" s="15">
        <v>0</v>
      </c>
      <c r="MT63" s="15">
        <v>0</v>
      </c>
      <c r="MU63" s="6"/>
    </row>
    <row r="64" spans="3:359" x14ac:dyDescent="0.45">
      <c r="C64" s="8">
        <v>34</v>
      </c>
      <c r="D64" s="8" t="s">
        <v>128</v>
      </c>
      <c r="E64" s="15">
        <v>0</v>
      </c>
      <c r="F64" s="15">
        <v>19.816227045930578</v>
      </c>
      <c r="G64" s="15">
        <v>27.324418198961638</v>
      </c>
      <c r="H64" s="15">
        <v>35.766424826675461</v>
      </c>
      <c r="I64" s="15">
        <v>44.012400143047742</v>
      </c>
      <c r="J64" s="15">
        <v>43.556967702948917</v>
      </c>
      <c r="K64" s="15">
        <v>45.099999999998374</v>
      </c>
      <c r="L64" s="15">
        <v>34.698217565697682</v>
      </c>
      <c r="M64" s="15">
        <v>34.998347504089608</v>
      </c>
      <c r="N64" s="6"/>
      <c r="S64" s="8">
        <v>17</v>
      </c>
      <c r="T64" s="8" t="s">
        <v>82</v>
      </c>
      <c r="U64" s="15">
        <v>10.17</v>
      </c>
      <c r="V64" s="15">
        <v>8.741000112</v>
      </c>
      <c r="W64" s="15">
        <v>8.741000112</v>
      </c>
      <c r="X64" s="15">
        <v>6.9809992000000003</v>
      </c>
      <c r="Y64" s="15">
        <v>6.9809992000000003</v>
      </c>
      <c r="Z64" s="15">
        <v>3.6009990999999997</v>
      </c>
      <c r="AA64" s="15">
        <v>1.1910000000000001</v>
      </c>
      <c r="AB64" s="15">
        <v>1.1910000000000001</v>
      </c>
      <c r="AC64" s="15">
        <v>1.1898089999999999</v>
      </c>
      <c r="AD64" s="6"/>
      <c r="AI64" s="8">
        <v>26</v>
      </c>
      <c r="AJ64" s="8" t="s">
        <v>115</v>
      </c>
      <c r="AK64" s="15">
        <v>1.4</v>
      </c>
      <c r="AL64" s="15">
        <v>3.4807786469090753E-2</v>
      </c>
      <c r="AM64" s="15">
        <v>0.11138491670849682</v>
      </c>
      <c r="AN64" s="15">
        <v>8.3538687528911082E-2</v>
      </c>
      <c r="AO64" s="15">
        <v>1.3923114582178821E-2</v>
      </c>
      <c r="AP64" s="15">
        <v>6.9615572819524659E-3</v>
      </c>
      <c r="AQ64" s="15">
        <v>0</v>
      </c>
      <c r="AR64" s="15">
        <v>0</v>
      </c>
      <c r="AS64" s="15">
        <v>0</v>
      </c>
      <c r="AT64" s="6"/>
      <c r="AY64" s="8">
        <v>37</v>
      </c>
      <c r="AZ64" s="8" t="s">
        <v>119</v>
      </c>
      <c r="BA64" s="15">
        <v>0</v>
      </c>
      <c r="BB64" s="15">
        <v>9.8180562314644231</v>
      </c>
      <c r="BC64" s="15">
        <v>21.921789597294403</v>
      </c>
      <c r="BD64" s="15">
        <v>47.426120966523278</v>
      </c>
      <c r="BE64" s="15">
        <v>108.20194511879188</v>
      </c>
      <c r="BF64" s="15">
        <v>90.261951507551174</v>
      </c>
      <c r="BG64" s="15">
        <v>54.189972968644476</v>
      </c>
      <c r="BH64" s="15">
        <v>0</v>
      </c>
      <c r="BI64" s="15">
        <v>0</v>
      </c>
      <c r="BJ64" s="6"/>
      <c r="BO64" s="8">
        <v>14</v>
      </c>
      <c r="BP64" s="8" t="s">
        <v>123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6.3528473612235556E-2</v>
      </c>
      <c r="BY64" s="15">
        <v>6.3528473612235556E-2</v>
      </c>
      <c r="BZ64" s="6"/>
      <c r="CU64" s="8">
        <v>18</v>
      </c>
      <c r="CV64" s="8" t="s">
        <v>43</v>
      </c>
      <c r="CW64" s="15">
        <v>0</v>
      </c>
      <c r="CX64" s="15">
        <v>0</v>
      </c>
      <c r="CY64" s="15">
        <v>0</v>
      </c>
      <c r="CZ64" s="15">
        <v>5.3520739680920512E-2</v>
      </c>
      <c r="DA64" s="15">
        <v>0.16117006411870186</v>
      </c>
      <c r="DB64" s="15">
        <v>0.32058765541552947</v>
      </c>
      <c r="DC64" s="15">
        <v>0.32058765541552947</v>
      </c>
      <c r="DD64" s="15">
        <v>0.27777106367079296</v>
      </c>
      <c r="DE64" s="15">
        <v>0.18094745618438379</v>
      </c>
      <c r="DF64" s="6"/>
      <c r="DJ64" s="8">
        <v>16</v>
      </c>
      <c r="DK64" s="8" t="s">
        <v>55</v>
      </c>
      <c r="DL64" s="15">
        <v>0</v>
      </c>
      <c r="DM64" s="15">
        <v>0</v>
      </c>
      <c r="DN64" s="15">
        <v>0</v>
      </c>
      <c r="DO64" s="15">
        <v>1.7083842002814334E-2</v>
      </c>
      <c r="DP64" s="15">
        <v>5.0971899756793469E-2</v>
      </c>
      <c r="DQ64" s="15">
        <v>5.0971899756793469E-2</v>
      </c>
      <c r="DR64" s="15">
        <v>5.0971899756793469E-2</v>
      </c>
      <c r="DS64" s="15">
        <v>3.3888057753979121E-2</v>
      </c>
      <c r="DT64" s="15">
        <v>0</v>
      </c>
      <c r="DU64" s="6"/>
      <c r="EE64" s="17"/>
      <c r="EF64" s="17"/>
      <c r="EG64" s="17"/>
      <c r="EH64" s="17"/>
      <c r="EI64" s="17"/>
      <c r="EJ64" s="17"/>
      <c r="FA64" s="17"/>
      <c r="FB64" s="17"/>
      <c r="FC64" s="17"/>
      <c r="FE64" s="14"/>
      <c r="FW64" s="6"/>
      <c r="FX64" s="6"/>
      <c r="FY64" s="6"/>
      <c r="FZ64" s="6"/>
      <c r="GA64" s="6"/>
      <c r="GE64" s="6"/>
      <c r="GQ64" s="6"/>
      <c r="GR64" s="6"/>
      <c r="GS64" s="6"/>
      <c r="GT64" s="6"/>
      <c r="GU64" s="6"/>
      <c r="GY64" s="6"/>
      <c r="HA64" s="8">
        <v>37</v>
      </c>
      <c r="HB64" s="8" t="s">
        <v>120</v>
      </c>
      <c r="HC64" s="15">
        <v>0</v>
      </c>
      <c r="HD64" s="15">
        <v>3.3216813037044912</v>
      </c>
      <c r="HE64" s="15">
        <v>1.9370660432746272</v>
      </c>
      <c r="HF64" s="15">
        <v>0</v>
      </c>
      <c r="HG64" s="15">
        <v>0</v>
      </c>
      <c r="HH64" s="15">
        <v>0</v>
      </c>
      <c r="HI64" s="15">
        <v>0</v>
      </c>
      <c r="HJ64" s="15">
        <v>0</v>
      </c>
      <c r="HK64" s="15">
        <v>0</v>
      </c>
      <c r="HL64" s="6"/>
      <c r="IO64" s="8">
        <v>17</v>
      </c>
      <c r="IP64" s="8" t="s">
        <v>124</v>
      </c>
      <c r="IQ64" s="15">
        <v>14.219786025488796</v>
      </c>
      <c r="IR64" s="15">
        <v>12.709665877762673</v>
      </c>
      <c r="IS64" s="15">
        <v>6.3187192383365725</v>
      </c>
      <c r="IT64" s="15">
        <v>3.2389722945944621</v>
      </c>
      <c r="IU64" s="15">
        <v>0</v>
      </c>
      <c r="IV64" s="15">
        <v>0</v>
      </c>
      <c r="IW64" s="15">
        <v>0</v>
      </c>
      <c r="IX64" s="15">
        <v>0</v>
      </c>
      <c r="IY64" s="6"/>
      <c r="JK64" s="6"/>
      <c r="JL64" s="6"/>
      <c r="JM64" s="6"/>
      <c r="JN64" s="6"/>
      <c r="JO64" s="6"/>
      <c r="JP64" s="6"/>
      <c r="JQ64" s="6"/>
      <c r="JR64" s="6"/>
      <c r="JS64" s="6"/>
      <c r="KC64" s="8">
        <v>47</v>
      </c>
      <c r="KD64" s="8" t="s">
        <v>118</v>
      </c>
      <c r="KE64" s="15">
        <v>0.50022746419474595</v>
      </c>
      <c r="KF64" s="15">
        <v>0.51254084504090369</v>
      </c>
      <c r="KG64" s="15">
        <v>0.51621252529188377</v>
      </c>
      <c r="KH64" s="15">
        <v>0.52053481900735166</v>
      </c>
      <c r="KI64" s="15">
        <v>0.52000047862677401</v>
      </c>
      <c r="KJ64" s="15">
        <v>0.51134364344600114</v>
      </c>
      <c r="KK64" s="15">
        <v>0.49834046685394251</v>
      </c>
      <c r="KL64" s="15">
        <v>0.47958286185652577</v>
      </c>
      <c r="KM64" s="6"/>
      <c r="LD64" s="6"/>
      <c r="LH64" s="6"/>
      <c r="LQ64" s="8">
        <v>93</v>
      </c>
      <c r="LR64" s="8" t="s">
        <v>126</v>
      </c>
      <c r="LS64" s="15">
        <v>24.571674000000204</v>
      </c>
      <c r="LT64" s="15">
        <v>18.201239999999995</v>
      </c>
      <c r="LU64" s="15">
        <v>12.740868000000168</v>
      </c>
      <c r="LV64" s="15">
        <v>8.7972653333430646</v>
      </c>
      <c r="LW64" s="15">
        <v>4.8536636667329534</v>
      </c>
      <c r="LX64" s="15">
        <v>7.967509656573613</v>
      </c>
      <c r="LY64" s="15">
        <v>10.460680175015364</v>
      </c>
      <c r="LZ64" s="15">
        <v>19.939403876197659</v>
      </c>
      <c r="MA64" s="6"/>
      <c r="MK64" s="8">
        <v>94</v>
      </c>
      <c r="ML64" s="8" t="s">
        <v>127</v>
      </c>
      <c r="MM64" s="15">
        <v>1.9599260000000538</v>
      </c>
      <c r="MN64" s="15">
        <v>1.4839440000000028</v>
      </c>
      <c r="MO64" s="15">
        <v>0.97996300000000103</v>
      </c>
      <c r="MP64" s="15">
        <v>0.66264100000638926</v>
      </c>
      <c r="MQ64" s="15">
        <v>1.7612796370678752</v>
      </c>
      <c r="MR64" s="15">
        <v>6.0112035730351767</v>
      </c>
      <c r="MS64" s="15">
        <v>6.0112035730881859</v>
      </c>
      <c r="MT64" s="15">
        <v>4.567244936500197</v>
      </c>
      <c r="MU64" s="6"/>
    </row>
    <row r="65" spans="3:359" x14ac:dyDescent="0.45">
      <c r="C65" s="8">
        <v>35</v>
      </c>
      <c r="D65" s="8" t="s">
        <v>134</v>
      </c>
      <c r="E65" s="15">
        <v>0</v>
      </c>
      <c r="F65" s="15">
        <v>14.939238775061453</v>
      </c>
      <c r="G65" s="15">
        <v>30.179507191727467</v>
      </c>
      <c r="H65" s="15">
        <v>29.036462366278428</v>
      </c>
      <c r="I65" s="15">
        <v>27.893417540829422</v>
      </c>
      <c r="J65" s="15">
        <v>16.383313242115403</v>
      </c>
      <c r="K65" s="15">
        <v>0</v>
      </c>
      <c r="L65" s="15">
        <v>0</v>
      </c>
      <c r="M65" s="15">
        <v>32.200000000006121</v>
      </c>
      <c r="N65" s="6"/>
      <c r="S65" s="8">
        <v>18</v>
      </c>
      <c r="T65" s="8" t="s">
        <v>91</v>
      </c>
      <c r="U65" s="15">
        <v>0</v>
      </c>
      <c r="V65" s="15">
        <v>4.9999999999788473E-4</v>
      </c>
      <c r="W65" s="15">
        <v>9.9999999999718435E-4</v>
      </c>
      <c r="X65" s="15">
        <v>3.4010000000000788</v>
      </c>
      <c r="Y65" s="15">
        <v>10.901000000000185</v>
      </c>
      <c r="Z65" s="15">
        <v>18.401000000000227</v>
      </c>
      <c r="AA65" s="15">
        <v>25.901000000000195</v>
      </c>
      <c r="AB65" s="15">
        <v>33.401000000000067</v>
      </c>
      <c r="AC65" s="15">
        <v>34.999999999999794</v>
      </c>
      <c r="AD65" s="6"/>
      <c r="AI65" s="8">
        <v>27</v>
      </c>
      <c r="AJ65" s="8" t="s">
        <v>122</v>
      </c>
      <c r="AK65" s="15">
        <v>0</v>
      </c>
      <c r="AL65" s="15">
        <v>0.29006488727144164</v>
      </c>
      <c r="AM65" s="15">
        <v>1.0363711294757958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6"/>
      <c r="AY65" s="8">
        <v>38</v>
      </c>
      <c r="AZ65" s="8" t="s">
        <v>126</v>
      </c>
      <c r="BA65" s="15">
        <v>34.4</v>
      </c>
      <c r="BB65" s="15">
        <v>25.853103000287632</v>
      </c>
      <c r="BC65" s="15">
        <v>19.150446666879645</v>
      </c>
      <c r="BD65" s="15">
        <v>13.405312666816126</v>
      </c>
      <c r="BE65" s="15">
        <v>9.9970188033784417</v>
      </c>
      <c r="BF65" s="15">
        <v>4.4522052505260659</v>
      </c>
      <c r="BG65" s="15">
        <v>24.478229197501225</v>
      </c>
      <c r="BH65" s="15">
        <v>36.195304995518278</v>
      </c>
      <c r="BI65" s="15">
        <v>66.617564384281664</v>
      </c>
      <c r="BJ65" s="6"/>
      <c r="BO65" s="8">
        <v>16</v>
      </c>
      <c r="BP65" s="8" t="s">
        <v>130</v>
      </c>
      <c r="BQ65" s="15">
        <v>0</v>
      </c>
      <c r="BR65" s="15">
        <v>0</v>
      </c>
      <c r="BS65" s="15">
        <v>0</v>
      </c>
      <c r="BT65" s="15">
        <v>3.8293318328320109E-3</v>
      </c>
      <c r="BU65" s="15">
        <v>1.0555299523804343E-2</v>
      </c>
      <c r="BV65" s="15">
        <v>2.2412564453877227E-2</v>
      </c>
      <c r="BW65" s="15">
        <v>3.9498596564473958E-2</v>
      </c>
      <c r="BX65" s="15">
        <v>4.9303116233449788E-2</v>
      </c>
      <c r="BY65" s="15">
        <v>3.7440851303384926E-2</v>
      </c>
      <c r="BZ65" s="6"/>
      <c r="CU65" s="8">
        <v>21</v>
      </c>
      <c r="CV65" s="8" t="s">
        <v>75</v>
      </c>
      <c r="CW65" s="15">
        <v>0</v>
      </c>
      <c r="CX65" s="15">
        <v>6.3411820129343682E-2</v>
      </c>
      <c r="CY65" s="15">
        <v>0.19095564031864914</v>
      </c>
      <c r="CZ65" s="15">
        <v>0.44749181977847963</v>
      </c>
      <c r="DA65" s="15">
        <v>0.44749181977847963</v>
      </c>
      <c r="DB65" s="15">
        <v>0.44749181977847963</v>
      </c>
      <c r="DC65" s="15">
        <v>0.38407999964913592</v>
      </c>
      <c r="DD65" s="15">
        <v>0.25653617945983054</v>
      </c>
      <c r="DE65" s="15">
        <v>0</v>
      </c>
      <c r="DF65" s="6"/>
      <c r="DJ65" s="8">
        <v>17</v>
      </c>
      <c r="DK65" s="8" t="s">
        <v>124</v>
      </c>
      <c r="DL65" s="15">
        <v>0</v>
      </c>
      <c r="DM65" s="15">
        <v>1.8312038691963777</v>
      </c>
      <c r="DN65" s="15">
        <v>1.6367327391448681</v>
      </c>
      <c r="DO65" s="15">
        <v>0.8137156984547369</v>
      </c>
      <c r="DP65" s="15">
        <v>0.41711025661353912</v>
      </c>
      <c r="DQ65" s="15">
        <v>0</v>
      </c>
      <c r="DR65" s="15">
        <v>0</v>
      </c>
      <c r="DS65" s="15">
        <v>0</v>
      </c>
      <c r="DT65" s="15">
        <v>0</v>
      </c>
      <c r="DU65" s="6"/>
      <c r="FE65" s="14"/>
      <c r="GE65" s="6"/>
      <c r="GY65" s="6"/>
      <c r="HA65" s="8">
        <v>38</v>
      </c>
      <c r="HB65" s="8" t="s">
        <v>127</v>
      </c>
      <c r="HC65" s="15">
        <v>8.8000000000000007</v>
      </c>
      <c r="HD65" s="15">
        <v>7.0204068492769016</v>
      </c>
      <c r="HE65" s="15">
        <v>5.3092332453813222</v>
      </c>
      <c r="HF65" s="15">
        <v>3.5060973586898139</v>
      </c>
      <c r="HG65" s="15">
        <v>2.3707873255219636</v>
      </c>
      <c r="HH65" s="15">
        <v>4.804112402425889</v>
      </c>
      <c r="HI65" s="15">
        <v>17.696016780240001</v>
      </c>
      <c r="HJ65" s="15">
        <v>21.828538185290686</v>
      </c>
      <c r="HK65" s="15">
        <v>20.545732989064177</v>
      </c>
      <c r="HL65" s="6"/>
      <c r="IO65" s="8">
        <v>18</v>
      </c>
      <c r="IP65" s="8" t="s">
        <v>68</v>
      </c>
      <c r="IQ65" s="15">
        <v>0.41238654704562927</v>
      </c>
      <c r="IR65" s="15">
        <v>1.2418431924756723</v>
      </c>
      <c r="IS65" s="15">
        <v>2.8698085468986587</v>
      </c>
      <c r="IT65" s="15">
        <v>2.4574219998530298</v>
      </c>
      <c r="IU65" s="15">
        <v>1.6279653544229864</v>
      </c>
      <c r="IV65" s="15">
        <v>0</v>
      </c>
      <c r="IW65" s="15">
        <v>0</v>
      </c>
      <c r="IX65" s="15">
        <v>0</v>
      </c>
      <c r="IY65" s="6"/>
      <c r="JO65" s="6"/>
      <c r="KC65" s="8">
        <v>49</v>
      </c>
      <c r="KD65" s="8" t="s">
        <v>125</v>
      </c>
      <c r="KE65" s="15">
        <v>0.47996583599179665</v>
      </c>
      <c r="KF65" s="15">
        <v>1.4453485699725026</v>
      </c>
      <c r="KG65" s="15">
        <v>1.4453485699725026</v>
      </c>
      <c r="KH65" s="15">
        <v>1.4453485699725026</v>
      </c>
      <c r="KI65" s="15">
        <v>1.4453485699725026</v>
      </c>
      <c r="KJ65" s="15">
        <v>1.4453485699725026</v>
      </c>
      <c r="KK65" s="15">
        <v>0.96538273398070595</v>
      </c>
      <c r="KL65" s="15">
        <v>0</v>
      </c>
      <c r="KM65" s="6"/>
      <c r="LD65" s="6"/>
      <c r="LH65" s="6"/>
      <c r="LQ65" s="8">
        <v>102</v>
      </c>
      <c r="LR65" s="8" t="s">
        <v>132</v>
      </c>
      <c r="LS65" s="15">
        <v>0.14883199999999824</v>
      </c>
      <c r="LT65" s="15">
        <v>0.51917364223998885</v>
      </c>
      <c r="LU65" s="15">
        <v>1.4407021574585857</v>
      </c>
      <c r="LV65" s="15">
        <v>3.7337599924471934</v>
      </c>
      <c r="LW65" s="15">
        <v>6.1433489703733102</v>
      </c>
      <c r="LX65" s="15">
        <v>11.716256430818552</v>
      </c>
      <c r="LY65" s="15">
        <v>10.794727915650233</v>
      </c>
      <c r="LZ65" s="15">
        <v>8.5016700807124561</v>
      </c>
      <c r="MA65" s="6"/>
      <c r="MK65" s="8">
        <v>100</v>
      </c>
      <c r="ML65" s="8" t="s">
        <v>133</v>
      </c>
      <c r="MM65" s="15">
        <v>0.37173515981735145</v>
      </c>
      <c r="MN65" s="15">
        <v>0.24782343987823427</v>
      </c>
      <c r="MO65" s="15">
        <v>0.12391171993911715</v>
      </c>
      <c r="MP65" s="15">
        <v>0</v>
      </c>
      <c r="MQ65" s="15">
        <v>0</v>
      </c>
      <c r="MR65" s="15">
        <v>0</v>
      </c>
      <c r="MS65" s="15">
        <v>0</v>
      </c>
      <c r="MT65" s="15">
        <v>0</v>
      </c>
      <c r="MU65" s="6"/>
    </row>
    <row r="66" spans="3:359" x14ac:dyDescent="0.45">
      <c r="C66" s="8">
        <v>36</v>
      </c>
      <c r="D66" s="8" t="s">
        <v>140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1.4933717494197596</v>
      </c>
      <c r="L66" s="15">
        <v>1.4933717494223901</v>
      </c>
      <c r="M66" s="15">
        <v>60.13255022364298</v>
      </c>
      <c r="N66" s="6"/>
      <c r="S66" s="8">
        <v>19</v>
      </c>
      <c r="T66" s="8" t="s">
        <v>100</v>
      </c>
      <c r="U66" s="15">
        <v>0</v>
      </c>
      <c r="V66" s="15">
        <v>0</v>
      </c>
      <c r="W66" s="15">
        <v>5.0000000060573249E-4</v>
      </c>
      <c r="X66" s="15">
        <v>1.0000000006017307E-3</v>
      </c>
      <c r="Y66" s="15">
        <v>1.5000000005953682E-3</v>
      </c>
      <c r="Z66" s="15">
        <v>2.0000000005849718E-3</v>
      </c>
      <c r="AA66" s="15">
        <v>2.5000000005606813E-3</v>
      </c>
      <c r="AB66" s="15">
        <v>2.5000000021291511E-3</v>
      </c>
      <c r="AC66" s="15">
        <v>1.1999999999998652</v>
      </c>
      <c r="AD66" s="6"/>
      <c r="AI66" s="8">
        <v>30</v>
      </c>
      <c r="AJ66" s="8" t="s">
        <v>135</v>
      </c>
      <c r="AK66" s="15">
        <v>5.7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6"/>
      <c r="AY66" s="8">
        <v>41</v>
      </c>
      <c r="AZ66" s="8" t="s">
        <v>132</v>
      </c>
      <c r="BA66" s="15">
        <v>0</v>
      </c>
      <c r="BB66" s="15">
        <v>0.93614907806832326</v>
      </c>
      <c r="BC66" s="15">
        <v>3.2193681340101215</v>
      </c>
      <c r="BD66" s="15">
        <v>9.061975895439188</v>
      </c>
      <c r="BE66" s="15">
        <v>17.14601189890756</v>
      </c>
      <c r="BF66" s="15">
        <v>20.676501159306671</v>
      </c>
      <c r="BG66" s="15">
        <v>37.361163382701541</v>
      </c>
      <c r="BH66" s="15">
        <v>36.831577174453479</v>
      </c>
      <c r="BI66" s="15">
        <v>19.101889400668469</v>
      </c>
      <c r="BJ66" s="6"/>
      <c r="BO66" s="8">
        <v>17</v>
      </c>
      <c r="BP66" s="8" t="s">
        <v>136</v>
      </c>
      <c r="BQ66" s="15">
        <v>0</v>
      </c>
      <c r="BR66" s="15">
        <v>0</v>
      </c>
      <c r="BS66" s="15">
        <v>0</v>
      </c>
      <c r="BT66" s="15">
        <v>1.6058352568323233E-3</v>
      </c>
      <c r="BU66" s="15">
        <v>4.4132422494672268E-3</v>
      </c>
      <c r="BV66" s="15">
        <v>9.3646643227107106E-3</v>
      </c>
      <c r="BW66" s="15">
        <v>1.6503738285088075E-2</v>
      </c>
      <c r="BX66" s="15">
        <v>2.1822289131333352E-2</v>
      </c>
      <c r="BY66" s="15">
        <v>1.6865867058124498E-2</v>
      </c>
      <c r="BZ66" s="6"/>
      <c r="CU66" s="8">
        <v>22</v>
      </c>
      <c r="CV66" s="8" t="s">
        <v>85</v>
      </c>
      <c r="CW66" s="15">
        <v>0</v>
      </c>
      <c r="CX66" s="15">
        <v>0</v>
      </c>
      <c r="CY66" s="15">
        <v>0</v>
      </c>
      <c r="CZ66" s="15">
        <v>1.2441614983486572E-2</v>
      </c>
      <c r="DA66" s="15">
        <v>3.7466146704679446E-2</v>
      </c>
      <c r="DB66" s="15">
        <v>3.7466146704679446E-2</v>
      </c>
      <c r="DC66" s="15">
        <v>7.1131649587163448E-2</v>
      </c>
      <c r="DD66" s="15">
        <v>0.14307115465636286</v>
      </c>
      <c r="DE66" s="15">
        <v>0.23632177264534349</v>
      </c>
      <c r="DF66" s="6"/>
      <c r="DJ66" s="8">
        <v>18</v>
      </c>
      <c r="DK66" s="8" t="s">
        <v>68</v>
      </c>
      <c r="DL66" s="15">
        <v>0</v>
      </c>
      <c r="DM66" s="15">
        <v>7.3078142259522236E-2</v>
      </c>
      <c r="DN66" s="15">
        <v>0.2200643889426272</v>
      </c>
      <c r="DO66" s="15">
        <v>0.50855266436382551</v>
      </c>
      <c r="DP66" s="15">
        <v>0.43547452210430337</v>
      </c>
      <c r="DQ66" s="15">
        <v>0.28848827542119837</v>
      </c>
      <c r="DR66" s="15">
        <v>0</v>
      </c>
      <c r="DS66" s="15">
        <v>0</v>
      </c>
      <c r="DT66" s="15">
        <v>0</v>
      </c>
      <c r="DU66" s="6"/>
      <c r="FE66" s="14"/>
      <c r="GE66" s="6"/>
      <c r="GY66" s="6"/>
      <c r="HA66" s="8">
        <v>41</v>
      </c>
      <c r="HB66" s="8" t="s">
        <v>137</v>
      </c>
      <c r="HC66" s="15">
        <v>0</v>
      </c>
      <c r="HD66" s="15">
        <v>0.51368530508387622</v>
      </c>
      <c r="HE66" s="15">
        <v>1.7726395392590621</v>
      </c>
      <c r="HF66" s="15">
        <v>4.9210605821367972</v>
      </c>
      <c r="HG66" s="15">
        <v>5.5055925615138612</v>
      </c>
      <c r="HH66" s="15">
        <v>4.4098622158492686</v>
      </c>
      <c r="HI66" s="15">
        <v>2.6969306879169057</v>
      </c>
      <c r="HJ66" s="15">
        <v>0</v>
      </c>
      <c r="HK66" s="15">
        <v>0</v>
      </c>
      <c r="HL66" s="6"/>
      <c r="IO66" s="8">
        <v>19</v>
      </c>
      <c r="IP66" s="8" t="s">
        <v>78</v>
      </c>
      <c r="IQ66" s="15">
        <v>0</v>
      </c>
      <c r="IR66" s="15">
        <v>0</v>
      </c>
      <c r="IS66" s="15">
        <v>0.41238654704051486</v>
      </c>
      <c r="IT66" s="15">
        <v>1.2418431924695819</v>
      </c>
      <c r="IU66" s="15">
        <v>2.9101767779752135</v>
      </c>
      <c r="IV66" s="15">
        <v>2.8276994685671104</v>
      </c>
      <c r="IW66" s="15">
        <v>2.3318989018488856</v>
      </c>
      <c r="IX66" s="15">
        <v>1.3346668684045053</v>
      </c>
      <c r="IY66" s="6"/>
      <c r="JO66" s="6"/>
      <c r="KC66" s="8">
        <v>50</v>
      </c>
      <c r="KD66" s="8" t="s">
        <v>131</v>
      </c>
      <c r="KE66" s="15">
        <v>0</v>
      </c>
      <c r="KF66" s="15">
        <v>0</v>
      </c>
      <c r="KG66" s="15">
        <v>0.4799658359878145</v>
      </c>
      <c r="KH66" s="15">
        <v>0.4799658359878145</v>
      </c>
      <c r="KI66" s="15">
        <v>0.4799658359878145</v>
      </c>
      <c r="KJ66" s="15">
        <v>0.4799658359878145</v>
      </c>
      <c r="KK66" s="15">
        <v>0.4799658359878145</v>
      </c>
      <c r="KL66" s="15">
        <v>9.5993167197562915E-2</v>
      </c>
      <c r="KM66" s="6"/>
      <c r="LD66" s="6"/>
      <c r="LH66" s="6"/>
      <c r="LQ66" s="8">
        <v>104</v>
      </c>
      <c r="LR66" s="8" t="s">
        <v>139</v>
      </c>
      <c r="LS66" s="15">
        <v>0.14883200000000105</v>
      </c>
      <c r="LT66" s="15">
        <v>0.51917364224000018</v>
      </c>
      <c r="LU66" s="15">
        <v>1.4407021574586307</v>
      </c>
      <c r="LV66" s="15">
        <v>3.7337599924474438</v>
      </c>
      <c r="LW66" s="15">
        <v>9.2907896644067964</v>
      </c>
      <c r="LX66" s="15">
        <v>23.11845773773663</v>
      </c>
      <c r="LY66" s="15">
        <v>30.042036058843454</v>
      </c>
      <c r="LZ66" s="15">
        <v>44.55875660321886</v>
      </c>
      <c r="MA66" s="6"/>
      <c r="MK66" s="8">
        <v>101</v>
      </c>
      <c r="ML66" s="8" t="s">
        <v>137</v>
      </c>
      <c r="MM66" s="15">
        <v>0.14883199999984947</v>
      </c>
      <c r="MN66" s="15">
        <v>0.51917364223952533</v>
      </c>
      <c r="MO66" s="15">
        <v>1.4407021574571932</v>
      </c>
      <c r="MP66" s="15">
        <v>1.4407021575046921</v>
      </c>
      <c r="MQ66" s="15">
        <v>1.2918701575264464</v>
      </c>
      <c r="MR66" s="15">
        <v>0.92152851531095048</v>
      </c>
      <c r="MS66" s="15">
        <v>0</v>
      </c>
      <c r="MT66" s="15">
        <v>0</v>
      </c>
      <c r="MU66" s="6"/>
    </row>
    <row r="67" spans="3:359" x14ac:dyDescent="0.45">
      <c r="C67" s="8">
        <v>37</v>
      </c>
      <c r="D67" s="8" t="s">
        <v>146</v>
      </c>
      <c r="E67" s="15">
        <v>0</v>
      </c>
      <c r="F67" s="15">
        <v>18.355805764046433</v>
      </c>
      <c r="G67" s="15">
        <v>47.66338317747239</v>
      </c>
      <c r="H67" s="15">
        <v>47.50043187795314</v>
      </c>
      <c r="I67" s="15">
        <v>47.337480578434203</v>
      </c>
      <c r="J67" s="15">
        <v>47.337480578435397</v>
      </c>
      <c r="K67" s="15">
        <v>36.183654771578162</v>
      </c>
      <c r="L67" s="15">
        <v>9.0660341341918311</v>
      </c>
      <c r="M67" s="15">
        <v>0</v>
      </c>
      <c r="N67" s="6"/>
      <c r="S67" s="8">
        <v>21</v>
      </c>
      <c r="T67" s="8" t="s">
        <v>44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2.0000149999676142</v>
      </c>
      <c r="AA67" s="15">
        <v>4.0000149999550167</v>
      </c>
      <c r="AB67" s="15">
        <v>5.0900981029974721</v>
      </c>
      <c r="AC67" s="15">
        <v>11.034056134296083</v>
      </c>
      <c r="AD67" s="6"/>
      <c r="AI67" s="8">
        <v>33</v>
      </c>
      <c r="AJ67" s="8" t="s">
        <v>141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1.1793744751955767E-4</v>
      </c>
      <c r="AR67" s="15">
        <v>19.656279708049386</v>
      </c>
      <c r="AS67" s="15">
        <v>24.666507872002839</v>
      </c>
      <c r="AT67" s="6"/>
      <c r="AY67" s="8">
        <v>42</v>
      </c>
      <c r="AZ67" s="8" t="s">
        <v>139</v>
      </c>
      <c r="BA67" s="15">
        <v>0</v>
      </c>
      <c r="BB67" s="15">
        <v>0.93614907806953918</v>
      </c>
      <c r="BC67" s="15">
        <v>3.2655875520154352</v>
      </c>
      <c r="BD67" s="15">
        <v>9.0619758955237177</v>
      </c>
      <c r="BE67" s="15">
        <v>23.485244938364804</v>
      </c>
      <c r="BF67" s="15">
        <v>54.127256337844408</v>
      </c>
      <c r="BG67" s="15">
        <v>108.68469996924375</v>
      </c>
      <c r="BH67" s="15">
        <v>136.77180798829679</v>
      </c>
      <c r="BI67" s="15">
        <v>196.14651540049144</v>
      </c>
      <c r="BJ67" s="6"/>
      <c r="BO67" s="8">
        <v>18</v>
      </c>
      <c r="BP67" s="8" t="s">
        <v>142</v>
      </c>
      <c r="BQ67" s="15">
        <v>0</v>
      </c>
      <c r="BR67" s="15">
        <v>0</v>
      </c>
      <c r="BS67" s="15">
        <v>0</v>
      </c>
      <c r="BT67" s="15">
        <v>3.1940470968310456E-3</v>
      </c>
      <c r="BU67" s="15">
        <v>8.8004260168487326E-3</v>
      </c>
      <c r="BV67" s="15">
        <v>1.8684592987824496E-2</v>
      </c>
      <c r="BW67" s="15">
        <v>1.550054589099909E-2</v>
      </c>
      <c r="BX67" s="15">
        <v>9.8891669709832881E-3</v>
      </c>
      <c r="BY67" s="15">
        <v>0</v>
      </c>
      <c r="BZ67" s="6"/>
      <c r="CU67" s="8">
        <v>23</v>
      </c>
      <c r="CV67" s="8" t="s">
        <v>28</v>
      </c>
      <c r="CW67" s="15">
        <v>0</v>
      </c>
      <c r="CX67" s="15">
        <v>0</v>
      </c>
      <c r="CY67" s="15">
        <v>0.10854065456920371</v>
      </c>
      <c r="CZ67" s="15">
        <v>0.14440212839699856</v>
      </c>
      <c r="DA67" s="15">
        <v>0.14440212839699856</v>
      </c>
      <c r="DB67" s="15">
        <v>0.14440212839699856</v>
      </c>
      <c r="DC67" s="15">
        <v>3.5861473827794844E-2</v>
      </c>
      <c r="DD67" s="15">
        <v>0</v>
      </c>
      <c r="DE67" s="15">
        <v>0</v>
      </c>
      <c r="DF67" s="6"/>
      <c r="DJ67" s="8">
        <v>19</v>
      </c>
      <c r="DK67" s="8" t="s">
        <v>78</v>
      </c>
      <c r="DL67" s="15">
        <v>0</v>
      </c>
      <c r="DM67" s="15">
        <v>0</v>
      </c>
      <c r="DN67" s="15">
        <v>0</v>
      </c>
      <c r="DO67" s="15">
        <v>7.3078142258615877E-2</v>
      </c>
      <c r="DP67" s="15">
        <v>0.22006438894154798</v>
      </c>
      <c r="DQ67" s="15">
        <v>0.51570623267130811</v>
      </c>
      <c r="DR67" s="15">
        <v>0.50109060421958496</v>
      </c>
      <c r="DS67" s="15">
        <v>0.41323084107610591</v>
      </c>
      <c r="DT67" s="15">
        <v>0.23651347498380809</v>
      </c>
      <c r="DU67" s="6"/>
      <c r="FE67" s="14"/>
      <c r="GE67" s="6"/>
      <c r="GY67" s="6"/>
      <c r="HA67" s="8">
        <v>42</v>
      </c>
      <c r="HB67" s="8" t="s">
        <v>143</v>
      </c>
      <c r="HC67" s="15">
        <v>0</v>
      </c>
      <c r="HD67" s="15">
        <v>0.87113872541687809</v>
      </c>
      <c r="HE67" s="15">
        <v>2.8488849737595761</v>
      </c>
      <c r="HF67" s="15">
        <v>8.2771884805976654</v>
      </c>
      <c r="HG67" s="15">
        <v>21.854325151028156</v>
      </c>
      <c r="HH67" s="15">
        <v>30.469046970631755</v>
      </c>
      <c r="HI67" s="15">
        <v>39.406647701543434</v>
      </c>
      <c r="HJ67" s="15">
        <v>47.446394351002944</v>
      </c>
      <c r="HK67" s="15">
        <v>52.69508395616203</v>
      </c>
      <c r="HL67" s="6"/>
      <c r="IO67" s="8">
        <v>20</v>
      </c>
      <c r="IP67" s="8" t="s">
        <v>144</v>
      </c>
      <c r="IQ67" s="15">
        <v>0</v>
      </c>
      <c r="IR67" s="15">
        <v>0</v>
      </c>
      <c r="IS67" s="15">
        <v>0.56747124858397513</v>
      </c>
      <c r="IT67" s="15">
        <v>1.7088586231325051</v>
      </c>
      <c r="IU67" s="15">
        <v>2.7135482277124385</v>
      </c>
      <c r="IV67" s="15">
        <v>2.1460769791284631</v>
      </c>
      <c r="IW67" s="15">
        <v>1.0046896045799329</v>
      </c>
      <c r="IX67" s="15">
        <v>0</v>
      </c>
      <c r="IY67" s="6"/>
      <c r="JO67" s="6"/>
      <c r="KC67" s="8">
        <v>53</v>
      </c>
      <c r="KD67" s="8" t="s">
        <v>138</v>
      </c>
      <c r="KE67" s="15">
        <v>1.0666362793458943</v>
      </c>
      <c r="KF67" s="15">
        <v>0.97857777065048446</v>
      </c>
      <c r="KG67" s="15">
        <v>0.87075914670000854</v>
      </c>
      <c r="KH67" s="15">
        <v>0.72451635069505615</v>
      </c>
      <c r="KI67" s="15">
        <v>0.4092690655048179</v>
      </c>
      <c r="KJ67" s="15">
        <v>0</v>
      </c>
      <c r="KK67" s="15">
        <v>0</v>
      </c>
      <c r="KL67" s="15">
        <v>0</v>
      </c>
      <c r="KM67" s="6"/>
      <c r="LD67" s="6"/>
      <c r="LH67" s="6"/>
      <c r="LS67" s="6"/>
      <c r="LT67" s="6"/>
      <c r="LU67" s="6"/>
      <c r="LV67" s="6"/>
      <c r="LW67" s="6"/>
      <c r="LX67" s="6"/>
      <c r="LY67" s="6"/>
      <c r="LZ67" s="6"/>
      <c r="MA67" s="6"/>
      <c r="MK67" s="8">
        <v>103</v>
      </c>
      <c r="ML67" s="8" t="s">
        <v>143</v>
      </c>
      <c r="MM67" s="15">
        <v>0.14883200000000169</v>
      </c>
      <c r="MN67" s="15">
        <v>0.51917364224000184</v>
      </c>
      <c r="MO67" s="15">
        <v>1.4407021574586334</v>
      </c>
      <c r="MP67" s="15">
        <v>3.7337599924474367</v>
      </c>
      <c r="MQ67" s="15">
        <v>5.2187891187614754</v>
      </c>
      <c r="MR67" s="15">
        <v>7.3051264505498601</v>
      </c>
      <c r="MS67" s="15">
        <v>8.1061047545246598</v>
      </c>
      <c r="MT67" s="15">
        <v>9.0028310146719992</v>
      </c>
      <c r="MU67" s="6"/>
    </row>
    <row r="68" spans="3:359" x14ac:dyDescent="0.45">
      <c r="C68" s="8">
        <v>38</v>
      </c>
      <c r="D68" s="8" t="s">
        <v>150</v>
      </c>
      <c r="E68" s="15">
        <v>3.6</v>
      </c>
      <c r="F68" s="15">
        <v>4.9405718050872638</v>
      </c>
      <c r="G68" s="15">
        <v>9.7979999999997869</v>
      </c>
      <c r="H68" s="15">
        <v>9.7979999999999752</v>
      </c>
      <c r="I68" s="15">
        <v>9.7980000000000196</v>
      </c>
      <c r="J68" s="15">
        <v>9.7979999999999645</v>
      </c>
      <c r="K68" s="15">
        <v>9.7980000000000054</v>
      </c>
      <c r="L68" s="15">
        <v>9.7979999999992593</v>
      </c>
      <c r="M68" s="15">
        <v>9.7979999999996039</v>
      </c>
      <c r="N68" s="6"/>
      <c r="S68" s="8">
        <v>26</v>
      </c>
      <c r="T68" s="8" t="s">
        <v>115</v>
      </c>
      <c r="U68" s="15">
        <v>0.3</v>
      </c>
      <c r="V68" s="15">
        <v>0.22500000000125794</v>
      </c>
      <c r="W68" s="15">
        <v>0.18000000000277339</v>
      </c>
      <c r="X68" s="15">
        <v>0.13500000000446227</v>
      </c>
      <c r="Y68" s="15">
        <v>9.0000000006229874E-2</v>
      </c>
      <c r="Z68" s="15">
        <v>4.5000000008114625E-2</v>
      </c>
      <c r="AA68" s="15">
        <v>0</v>
      </c>
      <c r="AB68" s="15">
        <v>0</v>
      </c>
      <c r="AC68" s="15">
        <v>0</v>
      </c>
      <c r="AD68" s="6"/>
      <c r="AI68" s="8">
        <v>34</v>
      </c>
      <c r="AJ68" s="8" t="s">
        <v>57</v>
      </c>
      <c r="AK68" s="15">
        <v>0</v>
      </c>
      <c r="AL68" s="15">
        <v>0</v>
      </c>
      <c r="AM68" s="15">
        <v>0</v>
      </c>
      <c r="AN68" s="15">
        <v>4.5830370225682806</v>
      </c>
      <c r="AO68" s="15">
        <v>5.4846742829259272</v>
      </c>
      <c r="AP68" s="15">
        <v>5.3679253847784691</v>
      </c>
      <c r="AQ68" s="15">
        <v>5.2656202511178734</v>
      </c>
      <c r="AR68" s="15">
        <v>2.9741017398245502</v>
      </c>
      <c r="AS68" s="15">
        <v>0</v>
      </c>
      <c r="AT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O68" s="8">
        <v>21</v>
      </c>
      <c r="BP68" s="8" t="s">
        <v>147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5.3386878304242646</v>
      </c>
      <c r="BZ68" s="6"/>
      <c r="CU68" s="8">
        <v>24</v>
      </c>
      <c r="CV68" s="8" t="s">
        <v>42</v>
      </c>
      <c r="CW68" s="15">
        <v>0</v>
      </c>
      <c r="CX68" s="15">
        <v>0</v>
      </c>
      <c r="CY68" s="15">
        <v>0</v>
      </c>
      <c r="CZ68" s="15">
        <v>2.5586442505866693E-2</v>
      </c>
      <c r="DA68" s="15">
        <v>7.7049917542766522E-2</v>
      </c>
      <c r="DB68" s="15">
        <v>7.7049917542766522E-2</v>
      </c>
      <c r="DC68" s="15">
        <v>7.7049917542766522E-2</v>
      </c>
      <c r="DD68" s="15">
        <v>5.1463475036899818E-2</v>
      </c>
      <c r="DE68" s="15">
        <v>0</v>
      </c>
      <c r="DF68" s="6"/>
      <c r="DJ68" s="8">
        <v>20</v>
      </c>
      <c r="DK68" s="8" t="s">
        <v>144</v>
      </c>
      <c r="DL68" s="15">
        <v>0</v>
      </c>
      <c r="DM68" s="15">
        <v>0</v>
      </c>
      <c r="DN68" s="15">
        <v>0</v>
      </c>
      <c r="DO68" s="15">
        <v>7.3078142259102988E-2</v>
      </c>
      <c r="DP68" s="15">
        <v>0.22006438894232744</v>
      </c>
      <c r="DQ68" s="15">
        <v>0.3494468907570768</v>
      </c>
      <c r="DR68" s="15">
        <v>0.27636874849797383</v>
      </c>
      <c r="DS68" s="15">
        <v>0.12938250181474936</v>
      </c>
      <c r="DT68" s="15">
        <v>0</v>
      </c>
      <c r="DU68" s="6"/>
      <c r="GE68" s="6"/>
      <c r="GY68" s="6"/>
      <c r="HA68" s="8">
        <v>44</v>
      </c>
      <c r="HB68" s="8" t="s">
        <v>133</v>
      </c>
      <c r="HC68" s="15">
        <v>0</v>
      </c>
      <c r="HD68" s="15">
        <v>0.24407754879733543</v>
      </c>
      <c r="HE68" s="15">
        <v>0.16271836586489025</v>
      </c>
      <c r="HF68" s="15">
        <v>8.1359182932445123E-2</v>
      </c>
      <c r="HG68" s="15">
        <v>0</v>
      </c>
      <c r="HH68" s="15">
        <v>0</v>
      </c>
      <c r="HI68" s="15">
        <v>0</v>
      </c>
      <c r="HJ68" s="15">
        <v>0</v>
      </c>
      <c r="HK68" s="15">
        <v>0</v>
      </c>
      <c r="HL68" s="6"/>
      <c r="IO68" s="8">
        <v>21</v>
      </c>
      <c r="IP68" s="8" t="s">
        <v>148</v>
      </c>
      <c r="IQ68" s="15">
        <v>0.60061202810363812</v>
      </c>
      <c r="IR68" s="15">
        <v>1.8086573477286358</v>
      </c>
      <c r="IS68" s="15">
        <v>4.2384679841770501</v>
      </c>
      <c r="IT68" s="15">
        <v>3.6378559560734116</v>
      </c>
      <c r="IU68" s="15">
        <v>2.4298106364484147</v>
      </c>
      <c r="IV68" s="15">
        <v>0</v>
      </c>
      <c r="IW68" s="15">
        <v>0</v>
      </c>
      <c r="IX68" s="15">
        <v>0</v>
      </c>
      <c r="IY68" s="6"/>
      <c r="JK68" s="6"/>
      <c r="JL68" s="6"/>
      <c r="JM68" s="6"/>
      <c r="JN68" s="6"/>
      <c r="JO68" s="6"/>
      <c r="KC68" s="8">
        <v>54</v>
      </c>
      <c r="KD68" s="8" t="s">
        <v>145</v>
      </c>
      <c r="KE68" s="15">
        <v>0.39638700794009507</v>
      </c>
      <c r="KF68" s="15">
        <v>1.1936628653912524</v>
      </c>
      <c r="KG68" s="15">
        <v>1.1936628653912524</v>
      </c>
      <c r="KH68" s="15">
        <v>1.1936628653912524</v>
      </c>
      <c r="KI68" s="15">
        <v>1.1936628653912524</v>
      </c>
      <c r="KJ68" s="15">
        <v>1.1936628653912524</v>
      </c>
      <c r="KK68" s="15">
        <v>0.79727585745115759</v>
      </c>
      <c r="KL68" s="15">
        <v>0</v>
      </c>
      <c r="KM68" s="6"/>
      <c r="KZ68" s="6"/>
      <c r="LA68" s="6"/>
      <c r="LB68" s="6"/>
      <c r="LC68" s="6"/>
      <c r="LD68" s="6"/>
      <c r="LE68" s="6"/>
      <c r="LF68" s="6"/>
      <c r="LG68" s="6"/>
      <c r="LH68" s="6"/>
      <c r="LS68" s="6"/>
      <c r="LT68" s="6"/>
      <c r="LU68" s="6"/>
      <c r="LV68" s="6"/>
      <c r="LW68" s="6"/>
      <c r="LX68" s="6"/>
      <c r="LY68" s="6"/>
      <c r="LZ68" s="6"/>
      <c r="MA68" s="6"/>
      <c r="MM68" s="6"/>
      <c r="MN68" s="6"/>
      <c r="MO68" s="6"/>
      <c r="MP68" s="6"/>
      <c r="MQ68" s="6"/>
      <c r="MR68" s="6"/>
      <c r="MS68" s="6"/>
      <c r="MT68" s="6"/>
      <c r="MU68" s="6"/>
    </row>
    <row r="69" spans="3:359" x14ac:dyDescent="0.45">
      <c r="C69" s="8">
        <v>40</v>
      </c>
      <c r="D69" s="8" t="s">
        <v>154</v>
      </c>
      <c r="E69" s="15">
        <v>0</v>
      </c>
      <c r="F69" s="15">
        <v>0</v>
      </c>
      <c r="G69" s="15">
        <v>0</v>
      </c>
      <c r="H69" s="15">
        <v>0</v>
      </c>
      <c r="I69" s="15">
        <v>2.0571428571453123</v>
      </c>
      <c r="J69" s="15">
        <v>2.0571428571462054</v>
      </c>
      <c r="K69" s="15">
        <v>3.8857142857145246</v>
      </c>
      <c r="L69" s="15">
        <v>3.8857142857151894</v>
      </c>
      <c r="M69" s="15">
        <v>10.971428571428682</v>
      </c>
      <c r="N69" s="6"/>
      <c r="S69" s="8">
        <v>27</v>
      </c>
      <c r="T69" s="8" t="s">
        <v>122</v>
      </c>
      <c r="U69" s="15">
        <v>0</v>
      </c>
      <c r="V69" s="15">
        <v>1.8750000000000002</v>
      </c>
      <c r="W69" s="15">
        <v>1.8731249999999999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6"/>
      <c r="AI69" s="8">
        <v>36</v>
      </c>
      <c r="AJ69" s="8" t="s">
        <v>117</v>
      </c>
      <c r="AK69" s="15">
        <v>0</v>
      </c>
      <c r="AL69" s="15">
        <v>0</v>
      </c>
      <c r="AM69" s="15">
        <v>0.16036671622298557</v>
      </c>
      <c r="AN69" s="15">
        <v>15.695262260719739</v>
      </c>
      <c r="AO69" s="15">
        <v>45.142697866796766</v>
      </c>
      <c r="AP69" s="15">
        <v>63.572875482693021</v>
      </c>
      <c r="AQ69" s="15">
        <v>126.38964941878389</v>
      </c>
      <c r="AR69" s="15">
        <v>114.55190175400989</v>
      </c>
      <c r="AS69" s="15">
        <v>59.098218946836546</v>
      </c>
      <c r="AT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O69" s="8">
        <v>23</v>
      </c>
      <c r="BP69" s="8" t="s">
        <v>151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4.422610723451335</v>
      </c>
      <c r="BY69" s="15">
        <v>4.4226107234528378</v>
      </c>
      <c r="BZ69" s="6"/>
      <c r="CU69" s="8">
        <v>26</v>
      </c>
      <c r="CV69" s="8" t="s">
        <v>95</v>
      </c>
      <c r="CW69" s="15">
        <v>0</v>
      </c>
      <c r="CX69" s="15">
        <v>0.3221233051470056</v>
      </c>
      <c r="CY69" s="15">
        <v>0.32834607970619911</v>
      </c>
      <c r="CZ69" s="15">
        <v>0.32079269227170437</v>
      </c>
      <c r="DA69" s="15">
        <v>0.31791992574105371</v>
      </c>
      <c r="DB69" s="15">
        <v>0.31126306968624606</v>
      </c>
      <c r="DC69" s="15">
        <v>0.30735261444238177</v>
      </c>
      <c r="DD69" s="15">
        <v>0.30242077860420585</v>
      </c>
      <c r="DE69" s="15">
        <v>0.2974889427660089</v>
      </c>
      <c r="DF69" s="6"/>
      <c r="DJ69" s="8">
        <v>21</v>
      </c>
      <c r="DK69" s="8" t="s">
        <v>148</v>
      </c>
      <c r="DL69" s="15">
        <v>0</v>
      </c>
      <c r="DM69" s="15">
        <v>7.3078142259719286E-2</v>
      </c>
      <c r="DN69" s="15">
        <v>0.22006438894292793</v>
      </c>
      <c r="DO69" s="15">
        <v>0.51570623267223237</v>
      </c>
      <c r="DP69" s="15">
        <v>0.442628090412513</v>
      </c>
      <c r="DQ69" s="15">
        <v>0.29564184372930424</v>
      </c>
      <c r="DR69" s="15">
        <v>0</v>
      </c>
      <c r="DS69" s="15">
        <v>0</v>
      </c>
      <c r="DT69" s="15">
        <v>0</v>
      </c>
      <c r="DU69" s="6"/>
      <c r="FW69" s="6"/>
      <c r="FX69" s="6"/>
      <c r="FY69" s="6"/>
      <c r="FZ69" s="6"/>
      <c r="GA69" s="6"/>
      <c r="GB69" s="6"/>
      <c r="GC69" s="6"/>
      <c r="GD69" s="6"/>
      <c r="GE69" s="6"/>
      <c r="GQ69" s="6"/>
      <c r="GR69" s="6"/>
      <c r="GS69" s="6"/>
      <c r="GT69" s="6"/>
      <c r="GU69" s="6"/>
      <c r="GV69" s="6"/>
      <c r="GW69" s="6"/>
      <c r="GX69" s="6"/>
      <c r="GY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IO69" s="8">
        <v>22</v>
      </c>
      <c r="IP69" s="8" t="s">
        <v>152</v>
      </c>
      <c r="IQ69" s="15">
        <v>0</v>
      </c>
      <c r="IR69" s="15">
        <v>0</v>
      </c>
      <c r="IS69" s="15">
        <v>0.6006120281015066</v>
      </c>
      <c r="IT69" s="15">
        <v>1.8086573477259822</v>
      </c>
      <c r="IU69" s="15">
        <v>1.8086573477259822</v>
      </c>
      <c r="IV69" s="15">
        <v>1.8086573477259822</v>
      </c>
      <c r="IW69" s="15">
        <v>1.2080453196244758</v>
      </c>
      <c r="IX69" s="15">
        <v>0</v>
      </c>
      <c r="IY69" s="6"/>
      <c r="JL69" s="6"/>
      <c r="KC69" s="8">
        <v>55</v>
      </c>
      <c r="KD69" s="8" t="s">
        <v>149</v>
      </c>
      <c r="KE69" s="15">
        <v>0</v>
      </c>
      <c r="KF69" s="15">
        <v>0</v>
      </c>
      <c r="KG69" s="15">
        <v>0.39638700793819898</v>
      </c>
      <c r="KH69" s="15">
        <v>0.39638700793819898</v>
      </c>
      <c r="KI69" s="15">
        <v>0.39638700793819898</v>
      </c>
      <c r="KJ69" s="15">
        <v>0.39638700793819898</v>
      </c>
      <c r="KK69" s="15">
        <v>0.39638700793819898</v>
      </c>
      <c r="KL69" s="15">
        <v>7.9277401587639795E-2</v>
      </c>
      <c r="KM69" s="6"/>
      <c r="LD69" s="6"/>
      <c r="LW69" s="6"/>
      <c r="MM69" s="6"/>
      <c r="MN69" s="6"/>
      <c r="MO69" s="6"/>
      <c r="MP69" s="6"/>
      <c r="MQ69" s="6"/>
      <c r="MR69" s="6"/>
      <c r="MS69" s="6"/>
      <c r="MT69" s="6"/>
      <c r="MU69" s="6"/>
    </row>
    <row r="70" spans="3:359" x14ac:dyDescent="0.45">
      <c r="C70" s="8">
        <v>43</v>
      </c>
      <c r="D70" s="8" t="s">
        <v>158</v>
      </c>
      <c r="E70" s="15">
        <v>0</v>
      </c>
      <c r="F70" s="15">
        <v>29.3122033546083</v>
      </c>
      <c r="G70" s="15">
        <v>26.742856323412465</v>
      </c>
      <c r="H70" s="15">
        <v>23.839248287041773</v>
      </c>
      <c r="I70" s="15">
        <v>21.703536023841558</v>
      </c>
      <c r="J70" s="15">
        <v>21.147898003077255</v>
      </c>
      <c r="K70" s="15">
        <v>20.459666271207524</v>
      </c>
      <c r="L70" s="15">
        <v>19.484447635054146</v>
      </c>
      <c r="M70" s="15">
        <v>18.476031265350692</v>
      </c>
      <c r="N70" s="6"/>
      <c r="S70" s="8">
        <v>30</v>
      </c>
      <c r="T70" s="8" t="s">
        <v>135</v>
      </c>
      <c r="U70" s="15">
        <v>1.6</v>
      </c>
      <c r="V70" s="15">
        <v>1.2</v>
      </c>
      <c r="W70" s="15">
        <v>0.96</v>
      </c>
      <c r="X70" s="15">
        <v>0.72</v>
      </c>
      <c r="Y70" s="15">
        <v>0.48</v>
      </c>
      <c r="Z70" s="15">
        <v>0.24</v>
      </c>
      <c r="AA70" s="15">
        <v>0</v>
      </c>
      <c r="AB70" s="15">
        <v>0</v>
      </c>
      <c r="AC70" s="15">
        <v>0</v>
      </c>
      <c r="AD70" s="6"/>
      <c r="AI70" s="8">
        <v>41</v>
      </c>
      <c r="AJ70" s="8" t="s">
        <v>155</v>
      </c>
      <c r="AK70" s="15">
        <v>7.1</v>
      </c>
      <c r="AL70" s="15">
        <v>19.789315908416221</v>
      </c>
      <c r="AM70" s="15">
        <v>27.28716693143139</v>
      </c>
      <c r="AN70" s="15">
        <v>35.716825643790891</v>
      </c>
      <c r="AO70" s="15">
        <v>43.951262246629035</v>
      </c>
      <c r="AP70" s="15">
        <v>43.496471079635164</v>
      </c>
      <c r="AQ70" s="15">
        <v>45.037330705120048</v>
      </c>
      <c r="AR70" s="15">
        <v>34.650746022994369</v>
      </c>
      <c r="AS70" s="15">
        <v>34.949901873339783</v>
      </c>
      <c r="AT70" s="6"/>
      <c r="BA70" s="6"/>
      <c r="BB70" s="6"/>
      <c r="BC70" s="6"/>
      <c r="BD70" s="6"/>
      <c r="BE70" s="6"/>
      <c r="BF70" s="6"/>
      <c r="BO70" s="8">
        <v>24</v>
      </c>
      <c r="BP70" s="8" t="s">
        <v>156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2.455463396081341</v>
      </c>
      <c r="BZ70" s="6"/>
      <c r="CU70" s="8">
        <v>27</v>
      </c>
      <c r="CV70" s="8" t="s">
        <v>103</v>
      </c>
      <c r="CW70" s="15">
        <v>0</v>
      </c>
      <c r="CX70" s="15">
        <v>0.70872610257392299</v>
      </c>
      <c r="CY70" s="15">
        <v>0.74575801958942189</v>
      </c>
      <c r="CZ70" s="15">
        <v>0.7112459974368327</v>
      </c>
      <c r="DA70" s="15">
        <v>0.61940693417902704</v>
      </c>
      <c r="DB70" s="15">
        <v>0.51294315577684146</v>
      </c>
      <c r="DC70" s="15">
        <v>0.26290711898534486</v>
      </c>
      <c r="DD70" s="15">
        <v>0</v>
      </c>
      <c r="DE70" s="15">
        <v>0</v>
      </c>
      <c r="DF70" s="6"/>
      <c r="DJ70" s="8">
        <v>22</v>
      </c>
      <c r="DK70" s="8" t="s">
        <v>152</v>
      </c>
      <c r="DL70" s="15">
        <v>0</v>
      </c>
      <c r="DM70" s="15">
        <v>0</v>
      </c>
      <c r="DN70" s="15">
        <v>0</v>
      </c>
      <c r="DO70" s="15">
        <v>7.3078142259459924E-2</v>
      </c>
      <c r="DP70" s="15">
        <v>0.22006438894260516</v>
      </c>
      <c r="DQ70" s="15">
        <v>0.22006438894260516</v>
      </c>
      <c r="DR70" s="15">
        <v>0.22006438894260516</v>
      </c>
      <c r="DS70" s="15">
        <v>0.14698624668314525</v>
      </c>
      <c r="DT70" s="15">
        <v>0</v>
      </c>
      <c r="DU70" s="6"/>
      <c r="GE70" s="18"/>
      <c r="GY70" s="18"/>
      <c r="HC70" s="6"/>
      <c r="HD70" s="6"/>
      <c r="HE70" s="6"/>
      <c r="HF70" s="6"/>
      <c r="HG70" s="6"/>
      <c r="HH70" s="6"/>
      <c r="HI70" s="6"/>
      <c r="HJ70" s="6"/>
      <c r="HK70" s="6"/>
      <c r="HL70" s="6"/>
      <c r="IO70" s="8">
        <v>24</v>
      </c>
      <c r="IP70" s="8" t="s">
        <v>67</v>
      </c>
      <c r="IQ70" s="15">
        <v>0</v>
      </c>
      <c r="IR70" s="15">
        <v>0</v>
      </c>
      <c r="IS70" s="15">
        <v>8.4503133794475549E-2</v>
      </c>
      <c r="IT70" s="15">
        <v>0.25446911931924421</v>
      </c>
      <c r="IU70" s="15">
        <v>0.5963314259367658</v>
      </c>
      <c r="IV70" s="15">
        <v>1.2839386334879914</v>
      </c>
      <c r="IW70" s="15">
        <v>1.5084280662890661</v>
      </c>
      <c r="IX70" s="15">
        <v>1.8415922214505493</v>
      </c>
      <c r="IY70" s="6"/>
      <c r="JL70" s="6"/>
      <c r="KC70" s="8">
        <v>58</v>
      </c>
      <c r="KD70" s="8" t="s">
        <v>153</v>
      </c>
      <c r="KE70" s="15">
        <v>3.8591997531756003E-2</v>
      </c>
      <c r="KF70" s="15">
        <v>3.8591997531756003E-2</v>
      </c>
      <c r="KG70" s="15">
        <v>3.8591997531756003E-2</v>
      </c>
      <c r="KH70" s="15">
        <v>3.8591997531756003E-2</v>
      </c>
      <c r="KI70" s="15">
        <v>3.8591997531756003E-2</v>
      </c>
      <c r="KJ70" s="15">
        <v>3.8591997531756003E-2</v>
      </c>
      <c r="KK70" s="15">
        <v>0</v>
      </c>
      <c r="KL70" s="15">
        <v>0</v>
      </c>
      <c r="KM70" s="6"/>
      <c r="LD70" s="6"/>
      <c r="LW70" s="6"/>
      <c r="MQ70" s="6"/>
    </row>
    <row r="71" spans="3:359" x14ac:dyDescent="0.45">
      <c r="E71" s="6"/>
      <c r="F71" s="6"/>
      <c r="G71" s="6"/>
      <c r="H71" s="6"/>
      <c r="I71" s="6"/>
      <c r="J71" s="6"/>
      <c r="K71" s="6"/>
      <c r="L71" s="6"/>
      <c r="M71" s="6"/>
      <c r="N71" s="6"/>
      <c r="S71" s="8">
        <v>33</v>
      </c>
      <c r="T71" s="8" t="s">
        <v>141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2.5000149999999808</v>
      </c>
      <c r="AC71" s="15">
        <v>3.1372487872869956</v>
      </c>
      <c r="AD71" s="6"/>
      <c r="AI71" s="8">
        <v>42</v>
      </c>
      <c r="AJ71" s="8" t="s">
        <v>159</v>
      </c>
      <c r="AK71" s="15">
        <v>3</v>
      </c>
      <c r="AL71" s="15">
        <v>14.915893271249896</v>
      </c>
      <c r="AM71" s="15">
        <v>30.132345765982553</v>
      </c>
      <c r="AN71" s="15">
        <v>28.991087173268006</v>
      </c>
      <c r="AO71" s="15">
        <v>27.849828580553442</v>
      </c>
      <c r="AP71" s="15">
        <v>16.357711087447214</v>
      </c>
      <c r="AQ71" s="15">
        <v>0</v>
      </c>
      <c r="AR71" s="15">
        <v>0</v>
      </c>
      <c r="AS71" s="15">
        <v>32.149681156183362</v>
      </c>
      <c r="AT71" s="6"/>
      <c r="BF71" s="6"/>
      <c r="BO71" s="8">
        <v>25</v>
      </c>
      <c r="BP71" s="8" t="s">
        <v>160</v>
      </c>
      <c r="BQ71" s="15">
        <v>0</v>
      </c>
      <c r="BR71" s="15">
        <v>0</v>
      </c>
      <c r="BS71" s="15">
        <v>0</v>
      </c>
      <c r="BT71" s="15">
        <v>0</v>
      </c>
      <c r="BU71" s="15">
        <v>0.20121268479883528</v>
      </c>
      <c r="BV71" s="15">
        <v>1.6251749736095065</v>
      </c>
      <c r="BW71" s="15">
        <v>4.0541979965658133</v>
      </c>
      <c r="BX71" s="15">
        <v>3.3638854701622454</v>
      </c>
      <c r="BY71" s="15">
        <v>1.505704858125505</v>
      </c>
      <c r="BZ71" s="6"/>
      <c r="CU71" s="8">
        <v>28</v>
      </c>
      <c r="CV71" s="8" t="s">
        <v>361</v>
      </c>
      <c r="CW71" s="15">
        <v>0</v>
      </c>
      <c r="CX71" s="15">
        <v>3.8686589630563151E-2</v>
      </c>
      <c r="CY71" s="15">
        <v>3.8686589630563151E-2</v>
      </c>
      <c r="CZ71" s="15">
        <v>3.8686589630563151E-2</v>
      </c>
      <c r="DA71" s="15">
        <v>3.8686589630563151E-2</v>
      </c>
      <c r="DB71" s="15">
        <v>3.8686589630563151E-2</v>
      </c>
      <c r="DC71" s="15">
        <v>3.8686589630563151E-2</v>
      </c>
      <c r="DD71" s="15">
        <v>0</v>
      </c>
      <c r="DE71" s="15">
        <v>0</v>
      </c>
      <c r="DF71" s="6"/>
      <c r="DJ71" s="8">
        <v>24</v>
      </c>
      <c r="DK71" s="8" t="s">
        <v>67</v>
      </c>
      <c r="DL71" s="15">
        <v>0</v>
      </c>
      <c r="DM71" s="15">
        <v>0</v>
      </c>
      <c r="DN71" s="15">
        <v>0</v>
      </c>
      <c r="DO71" s="15">
        <v>7.3078142258817258E-2</v>
      </c>
      <c r="DP71" s="15">
        <v>0.22006438894108099</v>
      </c>
      <c r="DQ71" s="15">
        <v>0.51570623267061966</v>
      </c>
      <c r="DR71" s="15">
        <v>1.1103475799824227</v>
      </c>
      <c r="DS71" s="15">
        <v>1.3044855955705577</v>
      </c>
      <c r="DT71" s="15">
        <v>1.592605295197854</v>
      </c>
      <c r="DU71" s="6"/>
      <c r="GE71" s="18"/>
      <c r="GY71" s="18"/>
      <c r="HC71" s="6"/>
      <c r="HD71" s="6"/>
      <c r="HE71" s="6"/>
      <c r="HF71" s="6"/>
      <c r="HG71" s="6"/>
      <c r="HH71" s="6"/>
      <c r="IO71" s="8">
        <v>26</v>
      </c>
      <c r="IP71" s="8" t="s">
        <v>161</v>
      </c>
      <c r="IQ71" s="15">
        <v>3.8900914895993739</v>
      </c>
      <c r="IR71" s="15">
        <v>4.0858420744928434</v>
      </c>
      <c r="IS71" s="15">
        <v>4.1909471845934512</v>
      </c>
      <c r="IT71" s="15">
        <v>4.2798369178666587</v>
      </c>
      <c r="IU71" s="15">
        <v>4.298690567555969</v>
      </c>
      <c r="IV71" s="15">
        <v>4.1468481470660992</v>
      </c>
      <c r="IW71" s="15">
        <v>3.9229949049536867</v>
      </c>
      <c r="IX71" s="15">
        <v>3.5984539022862529</v>
      </c>
      <c r="IY71" s="6"/>
      <c r="JL71" s="6"/>
      <c r="KC71" s="8">
        <v>60</v>
      </c>
      <c r="KD71" s="8" t="s">
        <v>87</v>
      </c>
      <c r="KE71" s="15">
        <v>0</v>
      </c>
      <c r="KF71" s="15">
        <v>3.859199753176696E-2</v>
      </c>
      <c r="KG71" s="15">
        <v>0.11621428914754438</v>
      </c>
      <c r="KH71" s="15">
        <v>0.27234044329954171</v>
      </c>
      <c r="KI71" s="15">
        <v>0.58636590561009017</v>
      </c>
      <c r="KJ71" s="15">
        <v>0.97584024911212597</v>
      </c>
      <c r="KK71" s="15">
        <v>1.0232911765574535</v>
      </c>
      <c r="KL71" s="15">
        <v>1.0888959208085658</v>
      </c>
      <c r="KM71" s="6"/>
      <c r="LD71" s="6"/>
      <c r="LW71" s="6"/>
      <c r="MQ71" s="6"/>
    </row>
    <row r="72" spans="3:359" x14ac:dyDescent="0.45">
      <c r="E72" s="6"/>
      <c r="F72" s="6"/>
      <c r="G72" s="6"/>
      <c r="H72" s="6"/>
      <c r="I72" s="6"/>
      <c r="J72" s="6"/>
      <c r="S72" s="8">
        <v>34</v>
      </c>
      <c r="T72" s="8" t="s">
        <v>57</v>
      </c>
      <c r="U72" s="15">
        <v>0</v>
      </c>
      <c r="V72" s="15">
        <v>0</v>
      </c>
      <c r="W72" s="15">
        <v>0</v>
      </c>
      <c r="X72" s="15">
        <v>0.58290080682537182</v>
      </c>
      <c r="Y72" s="15">
        <v>0.82768695913490931</v>
      </c>
      <c r="Z72" s="15">
        <v>1.3362126815126156</v>
      </c>
      <c r="AA72" s="15">
        <v>1.3394324670131075</v>
      </c>
      <c r="AB72" s="15">
        <v>0.7565316602014811</v>
      </c>
      <c r="AC72" s="15">
        <v>0.51174550789580464</v>
      </c>
      <c r="AD72" s="6"/>
      <c r="AI72" s="8">
        <v>43</v>
      </c>
      <c r="AJ72" s="8" t="s">
        <v>162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1.4913293738411688</v>
      </c>
      <c r="AR72" s="15">
        <v>1.4913293738432212</v>
      </c>
      <c r="AS72" s="15">
        <v>60.050311322285189</v>
      </c>
      <c r="AT72" s="6"/>
      <c r="BA72" s="6"/>
      <c r="BB72" s="6"/>
      <c r="BC72" s="6"/>
      <c r="BD72" s="6"/>
      <c r="BE72" s="6"/>
      <c r="BF72" s="6"/>
      <c r="BO72" s="8">
        <v>27</v>
      </c>
      <c r="BP72" s="8" t="s">
        <v>163</v>
      </c>
      <c r="BQ72" s="15">
        <v>0</v>
      </c>
      <c r="BR72" s="15">
        <v>4.3927904625343281E-2</v>
      </c>
      <c r="BS72" s="15">
        <v>0.14094445097678712</v>
      </c>
      <c r="BT72" s="15">
        <v>0.31192075457218021</v>
      </c>
      <c r="BU72" s="15">
        <v>0.56931151661261736</v>
      </c>
      <c r="BV72" s="15">
        <v>1.0033214164525288</v>
      </c>
      <c r="BW72" s="15">
        <v>1.7681951538616396</v>
      </c>
      <c r="BX72" s="15">
        <v>3.1161640236826651</v>
      </c>
      <c r="BY72" s="15">
        <v>5.4917457506242355</v>
      </c>
      <c r="BZ72" s="6"/>
      <c r="CU72" s="8">
        <v>29</v>
      </c>
      <c r="CV72" s="8" t="s">
        <v>56</v>
      </c>
      <c r="CW72" s="15">
        <v>0</v>
      </c>
      <c r="CX72" s="15">
        <v>0</v>
      </c>
      <c r="CY72" s="15">
        <v>0</v>
      </c>
      <c r="CZ72" s="15">
        <v>1.296247423754047E-2</v>
      </c>
      <c r="DA72" s="15">
        <v>3.9034639962995742E-2</v>
      </c>
      <c r="DB72" s="15">
        <v>9.1475077888575174E-2</v>
      </c>
      <c r="DC72" s="15">
        <v>0.19695152962582832</v>
      </c>
      <c r="DD72" s="15">
        <v>0.32799459433775846</v>
      </c>
      <c r="DE72" s="15">
        <v>0.32444591779088328</v>
      </c>
      <c r="DF72" s="6"/>
      <c r="DJ72" s="8">
        <v>25</v>
      </c>
      <c r="DK72" s="8" t="s">
        <v>164</v>
      </c>
      <c r="DL72" s="15">
        <v>0</v>
      </c>
      <c r="DM72" s="15">
        <v>8.9218652665366491</v>
      </c>
      <c r="DN72" s="15">
        <v>9.3708162356680376</v>
      </c>
      <c r="DO72" s="15">
        <v>9.6118731963203068</v>
      </c>
      <c r="DP72" s="15">
        <v>9.8157404385078628</v>
      </c>
      <c r="DQ72" s="15">
        <v>9.8589809953843037</v>
      </c>
      <c r="DR72" s="15">
        <v>9.5107327289932915</v>
      </c>
      <c r="DS72" s="15">
        <v>8.9973287458366435</v>
      </c>
      <c r="DT72" s="15">
        <v>8.2529989255723724</v>
      </c>
      <c r="DU72" s="6"/>
      <c r="FW72" s="18"/>
      <c r="FX72" s="18"/>
      <c r="FY72" s="18"/>
      <c r="FZ72" s="18"/>
      <c r="GA72" s="18"/>
      <c r="GB72" s="18"/>
      <c r="GC72" s="18"/>
      <c r="GD72" s="18"/>
      <c r="GE72" s="18"/>
      <c r="GQ72" s="18"/>
      <c r="GR72" s="18"/>
      <c r="GS72" s="18"/>
      <c r="GT72" s="18"/>
      <c r="GU72" s="18"/>
      <c r="GV72" s="18"/>
      <c r="GW72" s="18"/>
      <c r="GX72" s="18"/>
      <c r="GY72" s="18"/>
      <c r="HH72" s="6"/>
      <c r="IO72" s="8">
        <v>27</v>
      </c>
      <c r="IP72" s="8" t="s">
        <v>165</v>
      </c>
      <c r="IQ72" s="15">
        <v>0.76144421576031851</v>
      </c>
      <c r="IR72" s="15">
        <v>0.74245695990273486</v>
      </c>
      <c r="IS72" s="15">
        <v>0.6456046447139252</v>
      </c>
      <c r="IT72" s="15">
        <v>0.45511985769412977</v>
      </c>
      <c r="IU72" s="15">
        <v>0.51772564876316596</v>
      </c>
      <c r="IV72" s="15">
        <v>0.60507855671488886</v>
      </c>
      <c r="IW72" s="15">
        <v>0.79735281897503163</v>
      </c>
      <c r="IX72" s="15">
        <v>0.73138952062552176</v>
      </c>
      <c r="IY72" s="6"/>
      <c r="JL72" s="6"/>
      <c r="KC72" s="8">
        <v>62</v>
      </c>
      <c r="KD72" s="8" t="s">
        <v>166</v>
      </c>
      <c r="KE72" s="15">
        <v>0.27686161146884009</v>
      </c>
      <c r="KF72" s="15">
        <v>0.2836767160116993</v>
      </c>
      <c r="KG72" s="15">
        <v>0.28570888614198403</v>
      </c>
      <c r="KH72" s="15">
        <v>0.28810115223883376</v>
      </c>
      <c r="KI72" s="15">
        <v>0.28780541010264787</v>
      </c>
      <c r="KJ72" s="15">
        <v>0.28301409912929593</v>
      </c>
      <c r="KK72" s="15">
        <v>0.27581721234642748</v>
      </c>
      <c r="KL72" s="15">
        <v>0.2654354138275461</v>
      </c>
      <c r="KM72" s="6"/>
      <c r="LD72" s="6"/>
      <c r="LW72" s="6"/>
      <c r="MQ72" s="6"/>
    </row>
    <row r="73" spans="3:359" x14ac:dyDescent="0.45">
      <c r="S73" s="8">
        <v>36</v>
      </c>
      <c r="T73" s="8" t="s">
        <v>117</v>
      </c>
      <c r="U73" s="15">
        <v>0</v>
      </c>
      <c r="V73" s="15">
        <v>0</v>
      </c>
      <c r="W73" s="15">
        <v>3.9248487862053386E-2</v>
      </c>
      <c r="X73" s="15">
        <v>2.1310626397807719</v>
      </c>
      <c r="Y73" s="15">
        <v>5.9932869811910132</v>
      </c>
      <c r="Z73" s="15">
        <v>8.2695198552188245</v>
      </c>
      <c r="AA73" s="15">
        <v>16.527722106523338</v>
      </c>
      <c r="AB73" s="15">
        <v>15.674954616963822</v>
      </c>
      <c r="AC73" s="15">
        <v>15.162824005133279</v>
      </c>
      <c r="AD73" s="6"/>
      <c r="AI73" s="8">
        <v>45</v>
      </c>
      <c r="AJ73" s="8" t="s">
        <v>167</v>
      </c>
      <c r="AK73" s="15">
        <v>0</v>
      </c>
      <c r="AL73" s="15">
        <v>1.3426252117252317</v>
      </c>
      <c r="AM73" s="15">
        <v>3.1558320385615448</v>
      </c>
      <c r="AN73" s="15">
        <v>3.1558320385615448</v>
      </c>
      <c r="AO73" s="15">
        <v>3.1558320385615448</v>
      </c>
      <c r="AP73" s="15">
        <v>3.1558320385615448</v>
      </c>
      <c r="AQ73" s="15">
        <v>3.1558320385615448</v>
      </c>
      <c r="AR73" s="15">
        <v>1.8132068268363135</v>
      </c>
      <c r="AS73" s="15">
        <v>0</v>
      </c>
      <c r="AT73" s="6"/>
      <c r="BA73" s="6"/>
      <c r="BB73" s="6"/>
      <c r="BC73" s="6"/>
      <c r="BD73" s="6"/>
      <c r="BE73" s="6"/>
      <c r="BF73" s="6"/>
      <c r="BO73" s="8">
        <v>28</v>
      </c>
      <c r="BP73" s="8" t="s">
        <v>168</v>
      </c>
      <c r="BQ73" s="15">
        <v>0</v>
      </c>
      <c r="BR73" s="15">
        <v>0</v>
      </c>
      <c r="BS73" s="15">
        <v>0</v>
      </c>
      <c r="BT73" s="15">
        <v>3.1940470968334594E-3</v>
      </c>
      <c r="BU73" s="15">
        <v>8.8004260168519644E-3</v>
      </c>
      <c r="BV73" s="15">
        <v>1.8684592987830987E-2</v>
      </c>
      <c r="BW73" s="15">
        <v>3.2928637056080012E-2</v>
      </c>
      <c r="BX73" s="15">
        <v>3.9415987315058382E-2</v>
      </c>
      <c r="BY73" s="15">
        <v>2.9526820344084319E-2</v>
      </c>
      <c r="BZ73" s="6"/>
      <c r="CU73" s="8">
        <v>30</v>
      </c>
      <c r="CV73" s="8" t="s">
        <v>55</v>
      </c>
      <c r="CW73" s="15">
        <v>0</v>
      </c>
      <c r="CX73" s="15">
        <v>0</v>
      </c>
      <c r="CY73" s="15">
        <v>0</v>
      </c>
      <c r="CZ73" s="15">
        <v>1.4993817670550138E-2</v>
      </c>
      <c r="DA73" s="15">
        <v>4.4736036024508867E-2</v>
      </c>
      <c r="DB73" s="15">
        <v>4.4736036024508867E-2</v>
      </c>
      <c r="DC73" s="15">
        <v>4.4736036024508867E-2</v>
      </c>
      <c r="DD73" s="15">
        <v>2.9742218353958738E-2</v>
      </c>
      <c r="DE73" s="15">
        <v>0</v>
      </c>
      <c r="DF73" s="6"/>
      <c r="DJ73" s="8">
        <v>26</v>
      </c>
      <c r="DK73" s="8" t="s">
        <v>161</v>
      </c>
      <c r="DL73" s="15">
        <v>0</v>
      </c>
      <c r="DM73" s="15">
        <v>5.3266784542405565</v>
      </c>
      <c r="DN73" s="15">
        <v>5.5947185313813703</v>
      </c>
      <c r="DO73" s="15">
        <v>5.7386383149906628</v>
      </c>
      <c r="DP73" s="15">
        <v>5.8603544824112754</v>
      </c>
      <c r="DQ73" s="15">
        <v>5.8861706694732892</v>
      </c>
      <c r="DR73" s="15">
        <v>5.6782537729618374</v>
      </c>
      <c r="DS73" s="15">
        <v>5.3717328993885287</v>
      </c>
      <c r="DT73" s="15">
        <v>4.9273408918873702</v>
      </c>
      <c r="DU73" s="6"/>
      <c r="HC73" s="6"/>
      <c r="HD73" s="6"/>
      <c r="HE73" s="6"/>
      <c r="HF73" s="6"/>
      <c r="HG73" s="6"/>
      <c r="HH73" s="6"/>
      <c r="IO73" s="8">
        <v>28</v>
      </c>
      <c r="IP73" s="8" t="s">
        <v>88</v>
      </c>
      <c r="IQ73" s="15">
        <v>7.3052374054003045E-3</v>
      </c>
      <c r="IR73" s="15">
        <v>2.199867916712785E-2</v>
      </c>
      <c r="IS73" s="15">
        <v>5.1552438863639936E-2</v>
      </c>
      <c r="IT73" s="15">
        <v>0.10369036844140116</v>
      </c>
      <c r="IU73" s="15">
        <v>8.8996926680525085E-2</v>
      </c>
      <c r="IV73" s="15">
        <v>5.9443166984012981E-2</v>
      </c>
      <c r="IW73" s="15">
        <v>0</v>
      </c>
      <c r="IX73" s="15">
        <v>0</v>
      </c>
      <c r="IY73" s="6"/>
      <c r="JL73" s="6"/>
      <c r="KC73" s="8">
        <v>63</v>
      </c>
      <c r="KD73" s="8" t="s">
        <v>169</v>
      </c>
      <c r="KE73" s="15">
        <v>0.50896049689185296</v>
      </c>
      <c r="KF73" s="15">
        <v>0.48618103980791544</v>
      </c>
      <c r="KG73" s="15">
        <v>0.41815076530522205</v>
      </c>
      <c r="KH73" s="15">
        <v>0.29586425033970926</v>
      </c>
      <c r="KI73" s="15">
        <v>4.0185422530229761E-2</v>
      </c>
      <c r="KJ73" s="15">
        <v>0.10296640171813523</v>
      </c>
      <c r="KK73" s="15">
        <v>0.23388378909582325</v>
      </c>
      <c r="KL73" s="15">
        <v>0.50499374748449366</v>
      </c>
      <c r="KM73" s="6"/>
      <c r="LD73" s="6"/>
      <c r="LW73" s="6"/>
      <c r="MQ73" s="6"/>
    </row>
    <row r="74" spans="3:359" x14ac:dyDescent="0.45">
      <c r="S74" s="8">
        <v>41</v>
      </c>
      <c r="T74" s="8" t="s">
        <v>155</v>
      </c>
      <c r="U74" s="15">
        <v>4.3</v>
      </c>
      <c r="V74" s="15">
        <v>8.4350000000000112</v>
      </c>
      <c r="W74" s="15">
        <v>11.676000000000027</v>
      </c>
      <c r="X74" s="15">
        <v>15.546318226344688</v>
      </c>
      <c r="Y74" s="15">
        <v>19.163001044301659</v>
      </c>
      <c r="Z74" s="15">
        <v>18.962001044301555</v>
      </c>
      <c r="AA74" s="15">
        <v>19.643001044301148</v>
      </c>
      <c r="AB74" s="15">
        <v>14.87943281795787</v>
      </c>
      <c r="AC74" s="15">
        <v>15.184750000000705</v>
      </c>
      <c r="AD74" s="6"/>
      <c r="AI74" s="8">
        <v>46</v>
      </c>
      <c r="AJ74" s="8" t="s">
        <v>170</v>
      </c>
      <c r="AK74" s="15">
        <v>0</v>
      </c>
      <c r="AL74" s="15">
        <v>2.2307651613716049</v>
      </c>
      <c r="AM74" s="15">
        <v>6.311664077123778</v>
      </c>
      <c r="AN74" s="15">
        <v>6.311664077123778</v>
      </c>
      <c r="AO74" s="15">
        <v>6.311664077123778</v>
      </c>
      <c r="AP74" s="15">
        <v>6.311664077123778</v>
      </c>
      <c r="AQ74" s="15">
        <v>4.080898915752174</v>
      </c>
      <c r="AR74" s="15">
        <v>0</v>
      </c>
      <c r="AS74" s="15">
        <v>0</v>
      </c>
      <c r="AT74" s="6"/>
      <c r="BO74" s="8">
        <v>33</v>
      </c>
      <c r="BP74" s="8" t="s">
        <v>171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6.3528473599998872E-2</v>
      </c>
      <c r="BY74" s="15">
        <v>0.17548735069533686</v>
      </c>
      <c r="BZ74" s="6"/>
      <c r="CU74" s="8">
        <v>31</v>
      </c>
      <c r="CV74" s="8" t="s">
        <v>124</v>
      </c>
      <c r="CW74" s="15">
        <v>0</v>
      </c>
      <c r="CX74" s="15">
        <v>4.0561746924467856</v>
      </c>
      <c r="CY74" s="15">
        <v>3.6254149668938731</v>
      </c>
      <c r="CZ74" s="15">
        <v>1.8024060993095306</v>
      </c>
      <c r="DA74" s="15">
        <v>0.92391245742523354</v>
      </c>
      <c r="DB74" s="15">
        <v>0</v>
      </c>
      <c r="DC74" s="15">
        <v>0</v>
      </c>
      <c r="DD74" s="15">
        <v>0</v>
      </c>
      <c r="DE74" s="15">
        <v>0</v>
      </c>
      <c r="DF74" s="6"/>
      <c r="DJ74" s="8">
        <v>27</v>
      </c>
      <c r="DK74" s="8" t="s">
        <v>165</v>
      </c>
      <c r="DL74" s="15">
        <v>0</v>
      </c>
      <c r="DM74" s="15">
        <v>9.8061270796315145E-2</v>
      </c>
      <c r="DN74" s="15">
        <v>9.561603002911033E-2</v>
      </c>
      <c r="DO74" s="15">
        <v>8.314307283749714E-2</v>
      </c>
      <c r="DP74" s="15">
        <v>5.8611820388655554E-2</v>
      </c>
      <c r="DQ74" s="15">
        <v>6.6674398453298367E-2</v>
      </c>
      <c r="DR74" s="15">
        <v>7.7923990983128313E-2</v>
      </c>
      <c r="DS74" s="15">
        <v>0.10268569789271033</v>
      </c>
      <c r="DT74" s="15">
        <v>9.4190729084508804E-2</v>
      </c>
      <c r="DU74" s="6"/>
      <c r="HC74" s="6"/>
      <c r="HD74" s="6"/>
      <c r="HE74" s="6"/>
      <c r="HF74" s="6"/>
      <c r="HG74" s="6"/>
      <c r="HH74" s="6"/>
      <c r="IO74" s="8">
        <v>29</v>
      </c>
      <c r="IP74" s="8" t="s">
        <v>172</v>
      </c>
      <c r="IQ74" s="15">
        <v>0.91326067469418537</v>
      </c>
      <c r="IR74" s="15">
        <v>0.96850352069674983</v>
      </c>
      <c r="IS74" s="15">
        <v>1.0006882391891196</v>
      </c>
      <c r="IT74" s="15">
        <v>1.0383544028846454</v>
      </c>
      <c r="IU74" s="15">
        <v>1.0680109303780749</v>
      </c>
      <c r="IV74" s="15">
        <v>1.089350694071604</v>
      </c>
      <c r="IW74" s="15">
        <v>1.1058501248239045</v>
      </c>
      <c r="IX74" s="15">
        <v>1.1163127908303143</v>
      </c>
      <c r="IY74" s="6"/>
      <c r="JK74" s="6"/>
      <c r="JL74" s="6"/>
      <c r="KC74" s="8">
        <v>64</v>
      </c>
      <c r="KD74" s="8" t="s">
        <v>173</v>
      </c>
      <c r="KE74" s="15">
        <v>0.32519545494204866</v>
      </c>
      <c r="KF74" s="15">
        <v>0.97927967058196008</v>
      </c>
      <c r="KG74" s="15">
        <v>2.2948766589417744</v>
      </c>
      <c r="KH74" s="15">
        <v>4.6158166623905474</v>
      </c>
      <c r="KI74" s="15">
        <v>9.2840560200835611</v>
      </c>
      <c r="KJ74" s="15">
        <v>7.9684590317237465</v>
      </c>
      <c r="KK74" s="15">
        <v>5.3223235733329251</v>
      </c>
      <c r="KL74" s="15">
        <v>0</v>
      </c>
      <c r="KM74" s="6"/>
      <c r="LD74" s="6"/>
      <c r="LW74" s="6"/>
      <c r="MQ74" s="6"/>
    </row>
    <row r="75" spans="3:359" x14ac:dyDescent="0.45">
      <c r="S75" s="8">
        <v>42</v>
      </c>
      <c r="T75" s="8" t="s">
        <v>159</v>
      </c>
      <c r="U75" s="15">
        <v>1.49</v>
      </c>
      <c r="V75" s="15">
        <v>4.845000000000006</v>
      </c>
      <c r="W75" s="15">
        <v>9.6820000000000039</v>
      </c>
      <c r="X75" s="15">
        <v>9.3087500000000212</v>
      </c>
      <c r="Y75" s="15">
        <v>8.9355000000000526</v>
      </c>
      <c r="Z75" s="15">
        <v>5.2102499999997525</v>
      </c>
      <c r="AA75" s="15">
        <v>0</v>
      </c>
      <c r="AB75" s="15">
        <v>0</v>
      </c>
      <c r="AC75" s="15">
        <v>9.2727116567348222</v>
      </c>
      <c r="AD75" s="6"/>
      <c r="AI75" s="8">
        <v>47</v>
      </c>
      <c r="AJ75" s="8" t="s">
        <v>174</v>
      </c>
      <c r="AK75" s="15">
        <v>3.6</v>
      </c>
      <c r="AL75" s="15">
        <v>4.9100795082269704</v>
      </c>
      <c r="AM75" s="15">
        <v>9.7375285532881755</v>
      </c>
      <c r="AN75" s="15">
        <v>9.7375285532883638</v>
      </c>
      <c r="AO75" s="15">
        <v>9.7375285532884028</v>
      </c>
      <c r="AP75" s="15">
        <v>9.7375285532883531</v>
      </c>
      <c r="AQ75" s="15">
        <v>9.7375285532883922</v>
      </c>
      <c r="AR75" s="15">
        <v>9.7375285532876514</v>
      </c>
      <c r="AS75" s="15">
        <v>9.7375285532879889</v>
      </c>
      <c r="AT75" s="6"/>
      <c r="BO75" s="8">
        <v>34</v>
      </c>
      <c r="BP75" s="8" t="s">
        <v>175</v>
      </c>
      <c r="BQ75" s="15">
        <v>0</v>
      </c>
      <c r="BR75" s="15">
        <v>0</v>
      </c>
      <c r="BS75" s="15">
        <v>0</v>
      </c>
      <c r="BT75" s="15">
        <v>3.1764236800012769E-3</v>
      </c>
      <c r="BU75" s="15">
        <v>8.7743675347696903E-3</v>
      </c>
      <c r="BV75" s="15">
        <v>1.8639857330239554E-2</v>
      </c>
      <c r="BW75" s="15">
        <v>3.2849797541982827E-2</v>
      </c>
      <c r="BX75" s="15">
        <v>5.7892567492916068E-2</v>
      </c>
      <c r="BY75" s="15">
        <v>8.4432843400164242E-2</v>
      </c>
      <c r="BZ75" s="6"/>
      <c r="CU75" s="8">
        <v>32</v>
      </c>
      <c r="CV75" s="8" t="s">
        <v>68</v>
      </c>
      <c r="CW75" s="15">
        <v>0</v>
      </c>
      <c r="CX75" s="15">
        <v>0.19236402555410526</v>
      </c>
      <c r="CY75" s="15">
        <v>0.57927679096949258</v>
      </c>
      <c r="CZ75" s="15">
        <v>1.338666182507454</v>
      </c>
      <c r="DA75" s="15">
        <v>1.1463021569533489</v>
      </c>
      <c r="DB75" s="15">
        <v>0.7593893915379617</v>
      </c>
      <c r="DC75" s="15">
        <v>0</v>
      </c>
      <c r="DD75" s="15">
        <v>0</v>
      </c>
      <c r="DE75" s="15">
        <v>0</v>
      </c>
      <c r="DF75" s="6"/>
      <c r="DJ75" s="8">
        <v>28</v>
      </c>
      <c r="DK75" s="8" t="s">
        <v>88</v>
      </c>
      <c r="DL75" s="15">
        <v>0</v>
      </c>
      <c r="DM75" s="15">
        <v>3.7631692439978833E-3</v>
      </c>
      <c r="DN75" s="15">
        <v>1.1332246750682593E-2</v>
      </c>
      <c r="DO75" s="15">
        <v>2.6556365196471046E-2</v>
      </c>
      <c r="DP75" s="15">
        <v>5.3414336011727147E-2</v>
      </c>
      <c r="DQ75" s="15">
        <v>4.5845258505481067E-2</v>
      </c>
      <c r="DR75" s="15">
        <v>3.0621140059692614E-2</v>
      </c>
      <c r="DS75" s="15">
        <v>0</v>
      </c>
      <c r="DT75" s="15">
        <v>0</v>
      </c>
      <c r="DU75" s="6"/>
      <c r="IO75" s="8">
        <v>30</v>
      </c>
      <c r="IP75" s="8" t="s">
        <v>176</v>
      </c>
      <c r="IQ75" s="15">
        <v>8.7900799078987788</v>
      </c>
      <c r="IR75" s="15">
        <v>9.3217890290268066</v>
      </c>
      <c r="IS75" s="15">
        <v>9.6315650384405362</v>
      </c>
      <c r="IT75" s="15">
        <v>9.9940996333068384</v>
      </c>
      <c r="IU75" s="15">
        <v>10.279541954082637</v>
      </c>
      <c r="IV75" s="15">
        <v>10.484935915828116</v>
      </c>
      <c r="IW75" s="15">
        <v>10.643741959673113</v>
      </c>
      <c r="IX75" s="15">
        <v>10.744444500355014</v>
      </c>
      <c r="IY75" s="6"/>
      <c r="JK75" s="6"/>
      <c r="JL75" s="6"/>
      <c r="KC75" s="8">
        <v>65</v>
      </c>
      <c r="KD75" s="8" t="s">
        <v>177</v>
      </c>
      <c r="KE75" s="15">
        <v>0.16394507799142194</v>
      </c>
      <c r="KF75" s="15">
        <v>0.15286220923002303</v>
      </c>
      <c r="KG75" s="15">
        <v>0.13891378162962187</v>
      </c>
      <c r="KH75" s="15">
        <v>0.12555048851039391</v>
      </c>
      <c r="KI75" s="15">
        <v>0.11085798277816751</v>
      </c>
      <c r="KJ75" s="15">
        <v>9.6554236483458206E-2</v>
      </c>
      <c r="KK75" s="15">
        <v>8.1860338849804273E-2</v>
      </c>
      <c r="KL75" s="15">
        <v>6.715891474133695E-2</v>
      </c>
      <c r="KM75" s="6"/>
      <c r="LD75" s="6"/>
      <c r="LW75" s="6"/>
      <c r="MQ75" s="6"/>
    </row>
    <row r="76" spans="3:359" x14ac:dyDescent="0.45">
      <c r="S76" s="8">
        <v>43</v>
      </c>
      <c r="T76" s="8" t="s">
        <v>162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0.39299999999898022</v>
      </c>
      <c r="AB76" s="15">
        <v>0.39299999999951346</v>
      </c>
      <c r="AC76" s="15">
        <v>15.392999999999198</v>
      </c>
      <c r="AD76" s="6"/>
      <c r="AI76" s="8">
        <v>50</v>
      </c>
      <c r="AJ76" s="8" t="s">
        <v>154</v>
      </c>
      <c r="AK76" s="15">
        <v>0</v>
      </c>
      <c r="AL76" s="15">
        <v>0</v>
      </c>
      <c r="AM76" s="15">
        <v>0</v>
      </c>
      <c r="AN76" s="15">
        <v>0</v>
      </c>
      <c r="AO76" s="15">
        <v>2.0545254873552681</v>
      </c>
      <c r="AP76" s="15">
        <v>2.0545254873558183</v>
      </c>
      <c r="AQ76" s="15">
        <v>3.8809681386325638</v>
      </c>
      <c r="AR76" s="15">
        <v>3.8809681386330412</v>
      </c>
      <c r="AS76" s="15">
        <v>10.959489825840361</v>
      </c>
      <c r="AT76" s="6"/>
      <c r="BO76" s="8">
        <v>37</v>
      </c>
      <c r="BP76" s="8" t="s">
        <v>110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1.2705694719996601</v>
      </c>
      <c r="BZ76" s="6"/>
      <c r="CU76" s="8">
        <v>33</v>
      </c>
      <c r="CV76" s="8" t="s">
        <v>78</v>
      </c>
      <c r="CW76" s="15">
        <v>0</v>
      </c>
      <c r="CX76" s="15">
        <v>0</v>
      </c>
      <c r="CY76" s="15">
        <v>0</v>
      </c>
      <c r="CZ76" s="15">
        <v>6.4454213959931353E-2</v>
      </c>
      <c r="DA76" s="15">
        <v>0.19409466047459339</v>
      </c>
      <c r="DB76" s="15">
        <v>0.45484790436291794</v>
      </c>
      <c r="DC76" s="15">
        <v>0.44195706157093168</v>
      </c>
      <c r="DD76" s="15">
        <v>0.36446560110005422</v>
      </c>
      <c r="DE76" s="15">
        <v>0.20860259511065968</v>
      </c>
      <c r="DF76" s="6"/>
      <c r="DJ76" s="8">
        <v>29</v>
      </c>
      <c r="DK76" s="8" t="s">
        <v>172</v>
      </c>
      <c r="DL76" s="15">
        <v>0</v>
      </c>
      <c r="DM76" s="15">
        <v>0.70611535743239828</v>
      </c>
      <c r="DN76" s="15">
        <v>0.74882804947264858</v>
      </c>
      <c r="DO76" s="15">
        <v>0.77371264664388983</v>
      </c>
      <c r="DP76" s="15">
        <v>0.8028353904321075</v>
      </c>
      <c r="DQ76" s="15">
        <v>0.82576523958852599</v>
      </c>
      <c r="DR76" s="15">
        <v>0.842264729039361</v>
      </c>
      <c r="DS76" s="15">
        <v>0.85502176738111713</v>
      </c>
      <c r="DT76" s="15">
        <v>0.86311129685668087</v>
      </c>
      <c r="DU76" s="6"/>
      <c r="IO76" s="8">
        <v>32</v>
      </c>
      <c r="IP76" s="8" t="s">
        <v>178</v>
      </c>
      <c r="IQ76" s="15">
        <v>0.98047158347606389</v>
      </c>
      <c r="IR76" s="15">
        <v>1.0397799958458505</v>
      </c>
      <c r="IS76" s="15">
        <v>1.0743333307023202</v>
      </c>
      <c r="IT76" s="15">
        <v>1.1147715146571706</v>
      </c>
      <c r="IU76" s="15">
        <v>1.1466105977115417</v>
      </c>
      <c r="IV76" s="15">
        <v>1.169520849383777</v>
      </c>
      <c r="IW76" s="15">
        <v>1.1872345465180278</v>
      </c>
      <c r="IX76" s="15">
        <v>1.1984672065799358</v>
      </c>
      <c r="IY76" s="6"/>
      <c r="KC76" s="8">
        <v>66</v>
      </c>
      <c r="KD76" s="8" t="s">
        <v>179</v>
      </c>
      <c r="KE76" s="15">
        <v>2.3202538453835371</v>
      </c>
      <c r="KF76" s="15">
        <v>2.1634021168865716</v>
      </c>
      <c r="KG76" s="15">
        <v>1.7984692804476345</v>
      </c>
      <c r="KH76" s="15">
        <v>1.3786054642488381</v>
      </c>
      <c r="KI76" s="15">
        <v>0.87925670961491742</v>
      </c>
      <c r="KJ76" s="15">
        <v>9.0689137983977069E-2</v>
      </c>
      <c r="KK76" s="15">
        <v>0</v>
      </c>
      <c r="KL76" s="15">
        <v>0</v>
      </c>
      <c r="KM76" s="6"/>
      <c r="LD76" s="6"/>
      <c r="LW76" s="6"/>
      <c r="MQ76" s="6"/>
    </row>
    <row r="77" spans="3:359" x14ac:dyDescent="0.45">
      <c r="S77" s="8">
        <v>45</v>
      </c>
      <c r="T77" s="8" t="s">
        <v>167</v>
      </c>
      <c r="U77" s="15">
        <v>0</v>
      </c>
      <c r="V77" s="15">
        <v>1.4179999999996868</v>
      </c>
      <c r="W77" s="15">
        <v>3.3329999999993172</v>
      </c>
      <c r="X77" s="15">
        <v>3.3329999999993172</v>
      </c>
      <c r="Y77" s="15">
        <v>3.3329999999993172</v>
      </c>
      <c r="Z77" s="15">
        <v>3.3329999999993172</v>
      </c>
      <c r="AA77" s="15">
        <v>3.3329999999993172</v>
      </c>
      <c r="AB77" s="15">
        <v>1.9149999999996306</v>
      </c>
      <c r="AC77" s="15">
        <v>0</v>
      </c>
      <c r="AD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BO77" s="8">
        <v>53</v>
      </c>
      <c r="BP77" s="8" t="s">
        <v>180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1.5882118400617137E-3</v>
      </c>
      <c r="BW77" s="15">
        <v>4.387183767487278E-3</v>
      </c>
      <c r="BX77" s="15">
        <v>4.3871837674813608E-3</v>
      </c>
      <c r="BY77" s="15">
        <v>2.7989719274786038E-3</v>
      </c>
      <c r="BZ77" s="6"/>
      <c r="CU77" s="8">
        <v>34</v>
      </c>
      <c r="CV77" s="8" t="s">
        <v>144</v>
      </c>
      <c r="CW77" s="15">
        <v>0</v>
      </c>
      <c r="CX77" s="15">
        <v>0</v>
      </c>
      <c r="CY77" s="15">
        <v>0</v>
      </c>
      <c r="CZ77" s="15">
        <v>5.4282738252271479E-2</v>
      </c>
      <c r="DA77" s="15">
        <v>0.16346471399407264</v>
      </c>
      <c r="DB77" s="15">
        <v>0.25957055718221456</v>
      </c>
      <c r="DC77" s="15">
        <v>0.20528781892994305</v>
      </c>
      <c r="DD77" s="15">
        <v>9.6105843188141929E-2</v>
      </c>
      <c r="DE77" s="15">
        <v>0</v>
      </c>
      <c r="DF77" s="6"/>
      <c r="DJ77" s="8">
        <v>30</v>
      </c>
      <c r="DK77" s="8" t="s">
        <v>176</v>
      </c>
      <c r="DL77" s="15">
        <v>0</v>
      </c>
      <c r="DM77" s="15">
        <v>6.935429347401719</v>
      </c>
      <c r="DN77" s="15">
        <v>7.354951249544925</v>
      </c>
      <c r="DO77" s="15">
        <v>7.5993665050738768</v>
      </c>
      <c r="DP77" s="15">
        <v>7.8854086224412931</v>
      </c>
      <c r="DQ77" s="15">
        <v>8.110624441778727</v>
      </c>
      <c r="DR77" s="15">
        <v>8.2726815931350668</v>
      </c>
      <c r="DS77" s="15">
        <v>8.397980578874396</v>
      </c>
      <c r="DT77" s="15">
        <v>8.4774355284676997</v>
      </c>
      <c r="DU77" s="6"/>
      <c r="IO77" s="8">
        <v>33</v>
      </c>
      <c r="IP77" s="8" t="s">
        <v>181</v>
      </c>
      <c r="IQ77" s="15">
        <v>7.2449311140350368</v>
      </c>
      <c r="IR77" s="15">
        <v>7.2031512483664653</v>
      </c>
      <c r="IS77" s="15">
        <v>6.471709870911555</v>
      </c>
      <c r="IT77" s="15">
        <v>5.0245455381301038</v>
      </c>
      <c r="IU77" s="15">
        <v>5.762709431050272</v>
      </c>
      <c r="IV77" s="15">
        <v>6.933183429441705</v>
      </c>
      <c r="IW77" s="15">
        <v>9.0706954805775215</v>
      </c>
      <c r="IX77" s="15">
        <v>9.1565151184677074</v>
      </c>
      <c r="IY77" s="6"/>
      <c r="KC77" s="8">
        <v>68</v>
      </c>
      <c r="KD77" s="8" t="s">
        <v>182</v>
      </c>
      <c r="KE77" s="15">
        <v>0</v>
      </c>
      <c r="KF77" s="15">
        <v>0</v>
      </c>
      <c r="KG77" s="15">
        <v>0.6852449657387395</v>
      </c>
      <c r="KH77" s="15">
        <v>1.6796449253187069</v>
      </c>
      <c r="KI77" s="15">
        <v>4.0636108587471966</v>
      </c>
      <c r="KJ77" s="15">
        <v>8.8586178737144738</v>
      </c>
      <c r="KK77" s="15">
        <v>8.5845198874189794</v>
      </c>
      <c r="KL77" s="15">
        <v>7.7756129241437471</v>
      </c>
      <c r="KM77" s="6"/>
      <c r="LD77" s="6"/>
      <c r="LW77" s="6"/>
      <c r="MQ77" s="6"/>
    </row>
    <row r="78" spans="3:359" x14ac:dyDescent="0.45">
      <c r="S78" s="8">
        <v>46</v>
      </c>
      <c r="T78" s="8" t="s">
        <v>170</v>
      </c>
      <c r="U78" s="15">
        <v>0</v>
      </c>
      <c r="V78" s="15">
        <v>2.3559999999996943</v>
      </c>
      <c r="W78" s="15">
        <v>6.6659999999993529</v>
      </c>
      <c r="X78" s="15">
        <v>6.6659999999993529</v>
      </c>
      <c r="Y78" s="15">
        <v>6.6659999999993529</v>
      </c>
      <c r="Z78" s="15">
        <v>6.6659999999993529</v>
      </c>
      <c r="AA78" s="15">
        <v>4.3099999999996585</v>
      </c>
      <c r="AB78" s="15">
        <v>0</v>
      </c>
      <c r="AC78" s="15">
        <v>0</v>
      </c>
      <c r="AD78" s="6"/>
      <c r="AK78" s="6"/>
      <c r="AL78" s="6"/>
      <c r="AM78" s="6"/>
      <c r="AN78" s="6"/>
      <c r="AO78" s="6"/>
      <c r="AP78" s="6"/>
      <c r="BO78" s="8">
        <v>55</v>
      </c>
      <c r="BP78" s="8" t="s">
        <v>183</v>
      </c>
      <c r="BQ78" s="15">
        <v>0</v>
      </c>
      <c r="BR78" s="15">
        <v>1.5882118400006766E-3</v>
      </c>
      <c r="BS78" s="15">
        <v>4.3871837673848694E-3</v>
      </c>
      <c r="BT78" s="15">
        <v>9.3199286651196433E-3</v>
      </c>
      <c r="BU78" s="15">
        <v>1.6424898770987593E-2</v>
      </c>
      <c r="BV78" s="15">
        <v>2.8946283746447584E-2</v>
      </c>
      <c r="BW78" s="15">
        <v>3.6323911553408889E-2</v>
      </c>
      <c r="BX78" s="15">
        <v>2.7630729607548612E-2</v>
      </c>
      <c r="BY78" s="15">
        <v>1.2310372704714148E-2</v>
      </c>
      <c r="BZ78" s="6"/>
      <c r="CU78" s="8">
        <v>35</v>
      </c>
      <c r="CV78" s="8" t="s">
        <v>148</v>
      </c>
      <c r="CW78" s="15">
        <v>0</v>
      </c>
      <c r="CX78" s="15">
        <v>0.15983489791837183</v>
      </c>
      <c r="CY78" s="15">
        <v>0.48131996865976262</v>
      </c>
      <c r="CZ78" s="15">
        <v>1.127941276368059</v>
      </c>
      <c r="DA78" s="15">
        <v>0.96810637844968694</v>
      </c>
      <c r="DB78" s="15">
        <v>0.64662130770829618</v>
      </c>
      <c r="DC78" s="15">
        <v>0</v>
      </c>
      <c r="DD78" s="15">
        <v>0</v>
      </c>
      <c r="DE78" s="15">
        <v>0</v>
      </c>
      <c r="DF78" s="6"/>
      <c r="DJ78" s="8">
        <v>31</v>
      </c>
      <c r="DK78" s="8" t="s">
        <v>184</v>
      </c>
      <c r="DL78" s="15">
        <v>0</v>
      </c>
      <c r="DM78" s="15">
        <v>0.577688535860165</v>
      </c>
      <c r="DN78" s="15">
        <v>0.61263273055536238</v>
      </c>
      <c r="DO78" s="15">
        <v>0.63299136792815935</v>
      </c>
      <c r="DP78" s="15">
        <v>0.65681732645201441</v>
      </c>
      <c r="DQ78" s="15">
        <v>0.67557674139354673</v>
      </c>
      <c r="DR78" s="15">
        <v>0.6890753373424453</v>
      </c>
      <c r="DS78" s="15">
        <v>0.69951215155981317</v>
      </c>
      <c r="DT78" s="15">
        <v>0.70613037390744982</v>
      </c>
      <c r="DU78" s="6"/>
      <c r="IO78" s="8">
        <v>34</v>
      </c>
      <c r="IP78" s="8" t="s">
        <v>97</v>
      </c>
      <c r="IQ78" s="15">
        <v>6.151409934413668E-2</v>
      </c>
      <c r="IR78" s="15">
        <v>0.18524092519256624</v>
      </c>
      <c r="IS78" s="15">
        <v>0.43409976564983327</v>
      </c>
      <c r="IT78" s="15">
        <v>0.87312968373230693</v>
      </c>
      <c r="IU78" s="15">
        <v>0.74940285788627858</v>
      </c>
      <c r="IV78" s="15">
        <v>0.50054401742901156</v>
      </c>
      <c r="IW78" s="15">
        <v>0</v>
      </c>
      <c r="IX78" s="15">
        <v>0</v>
      </c>
      <c r="IY78" s="6"/>
      <c r="KC78" s="8">
        <v>69</v>
      </c>
      <c r="KD78" s="8" t="s">
        <v>185</v>
      </c>
      <c r="KE78" s="15">
        <v>0</v>
      </c>
      <c r="KF78" s="15">
        <v>0</v>
      </c>
      <c r="KG78" s="15">
        <v>8.3762958580891583E-2</v>
      </c>
      <c r="KH78" s="15">
        <v>0.19294760695291269</v>
      </c>
      <c r="KI78" s="15">
        <v>0.19294760695291269</v>
      </c>
      <c r="KJ78" s="15">
        <v>0.19294760695291269</v>
      </c>
      <c r="KK78" s="15">
        <v>0.10918464837202108</v>
      </c>
      <c r="KL78" s="15">
        <v>0</v>
      </c>
      <c r="KM78" s="6"/>
      <c r="LD78" s="6"/>
      <c r="LW78" s="6"/>
      <c r="MQ78" s="6"/>
    </row>
    <row r="79" spans="3:359" x14ac:dyDescent="0.45">
      <c r="S79" s="8">
        <v>47</v>
      </c>
      <c r="T79" s="8" t="s">
        <v>174</v>
      </c>
      <c r="U79" s="15">
        <v>1.5</v>
      </c>
      <c r="V79" s="15">
        <v>1.3414000000000013</v>
      </c>
      <c r="W79" s="15">
        <v>2.6602259249560363</v>
      </c>
      <c r="X79" s="15">
        <v>2.6602259249560878</v>
      </c>
      <c r="Y79" s="15">
        <v>2.6602259249560989</v>
      </c>
      <c r="Z79" s="15">
        <v>2.6602259249560842</v>
      </c>
      <c r="AA79" s="15">
        <v>2.6602259249560953</v>
      </c>
      <c r="AB79" s="15">
        <v>2.6602259249558924</v>
      </c>
      <c r="AC79" s="15">
        <v>2.6602259249559856</v>
      </c>
      <c r="AD79" s="6"/>
      <c r="AK79" s="6"/>
      <c r="AL79" s="6"/>
      <c r="AM79" s="6"/>
      <c r="BO79" s="8">
        <v>56</v>
      </c>
      <c r="BP79" s="8" t="s">
        <v>186</v>
      </c>
      <c r="BQ79" s="15">
        <v>0</v>
      </c>
      <c r="BR79" s="15">
        <v>0</v>
      </c>
      <c r="BS79" s="15">
        <v>0</v>
      </c>
      <c r="BT79" s="15">
        <v>1.6058352568368666E-3</v>
      </c>
      <c r="BU79" s="15">
        <v>4.4132422494722158E-3</v>
      </c>
      <c r="BV79" s="15">
        <v>9.3646643227165306E-3</v>
      </c>
      <c r="BW79" s="15">
        <v>1.650373828509474E-2</v>
      </c>
      <c r="BX79" s="15">
        <v>2.9085225908441866E-2</v>
      </c>
      <c r="BY79" s="15">
        <v>5.1258105983731088E-2</v>
      </c>
      <c r="BZ79" s="6"/>
      <c r="CU79" s="8">
        <v>36</v>
      </c>
      <c r="CV79" s="8" t="s">
        <v>152</v>
      </c>
      <c r="CW79" s="15">
        <v>0</v>
      </c>
      <c r="CX79" s="15">
        <v>0</v>
      </c>
      <c r="CY79" s="15">
        <v>0</v>
      </c>
      <c r="CZ79" s="15">
        <v>5.1906210119106469E-2</v>
      </c>
      <c r="DA79" s="15">
        <v>0.15630813891836401</v>
      </c>
      <c r="DB79" s="15">
        <v>0.15630813891836401</v>
      </c>
      <c r="DC79" s="15">
        <v>0.15630813891836401</v>
      </c>
      <c r="DD79" s="15">
        <v>0.10440192879925755</v>
      </c>
      <c r="DE79" s="15">
        <v>0</v>
      </c>
      <c r="DF79" s="6"/>
      <c r="DJ79" s="8">
        <v>32</v>
      </c>
      <c r="DK79" s="8" t="s">
        <v>178</v>
      </c>
      <c r="DL79" s="15">
        <v>0</v>
      </c>
      <c r="DM79" s="15">
        <v>5.6891998537460502</v>
      </c>
      <c r="DN79" s="15">
        <v>6.0333377325653972</v>
      </c>
      <c r="DO79" s="15">
        <v>6.2338339335005921</v>
      </c>
      <c r="DP79" s="15">
        <v>6.4684770523006874</v>
      </c>
      <c r="DQ79" s="15">
        <v>6.6532237698079353</v>
      </c>
      <c r="DR79" s="15">
        <v>6.786160820365656</v>
      </c>
      <c r="DS79" s="15">
        <v>6.8889447917156428</v>
      </c>
      <c r="DT79" s="15">
        <v>6.954122456278677</v>
      </c>
      <c r="DU79" s="6"/>
      <c r="IO79" s="8">
        <v>35</v>
      </c>
      <c r="IP79" s="8" t="s">
        <v>187</v>
      </c>
      <c r="IQ79" s="15">
        <v>1.9584145762799556</v>
      </c>
      <c r="IR79" s="15">
        <v>2.0142145138244434</v>
      </c>
      <c r="IS79" s="15">
        <v>2.0725506666282811</v>
      </c>
      <c r="IT79" s="15">
        <v>2.133111600663868</v>
      </c>
      <c r="IU79" s="15">
        <v>2.1935104602273721</v>
      </c>
      <c r="IV79" s="15">
        <v>2.2545407965463315</v>
      </c>
      <c r="IW79" s="15">
        <v>2.3161132095488774</v>
      </c>
      <c r="IX79" s="15">
        <v>2.3781860369154315</v>
      </c>
      <c r="IY79" s="6"/>
      <c r="KC79" s="8">
        <v>75</v>
      </c>
      <c r="KD79" s="8" t="s">
        <v>191</v>
      </c>
      <c r="KE79" s="15">
        <v>0.17367077600101566</v>
      </c>
      <c r="KF79" s="15">
        <v>0.16193043928770307</v>
      </c>
      <c r="KG79" s="15">
        <v>0.14715455046545764</v>
      </c>
      <c r="KH79" s="15">
        <v>0.13299850800063376</v>
      </c>
      <c r="KI79" s="15">
        <v>0.11743440017149423</v>
      </c>
      <c r="KJ79" s="15">
        <v>0.1022821141183942</v>
      </c>
      <c r="KK79" s="15">
        <v>8.6716531816193584E-2</v>
      </c>
      <c r="KL79" s="15">
        <v>7.1142976546842915E-2</v>
      </c>
      <c r="KM79" s="6"/>
      <c r="LD79" s="6"/>
      <c r="LW79" s="6"/>
      <c r="MQ79" s="6"/>
    </row>
    <row r="80" spans="3:359" x14ac:dyDescent="0.45">
      <c r="S80" s="8">
        <v>50</v>
      </c>
      <c r="T80" s="8" t="s">
        <v>154</v>
      </c>
      <c r="U80" s="15">
        <v>0</v>
      </c>
      <c r="V80" s="15">
        <v>0</v>
      </c>
      <c r="W80" s="15">
        <v>0</v>
      </c>
      <c r="X80" s="15">
        <v>0</v>
      </c>
      <c r="Y80" s="15">
        <v>0.72923179244773628</v>
      </c>
      <c r="Z80" s="15">
        <v>0.72923179244792302</v>
      </c>
      <c r="AA80" s="15">
        <v>1.3223356350699114</v>
      </c>
      <c r="AB80" s="15">
        <v>1.3223356350700315</v>
      </c>
      <c r="AC80" s="15">
        <v>3.3262830792573514</v>
      </c>
      <c r="AD80" s="6"/>
      <c r="BO80" s="8">
        <v>57</v>
      </c>
      <c r="BP80" s="8" t="s">
        <v>189</v>
      </c>
      <c r="BQ80" s="15">
        <v>0</v>
      </c>
      <c r="BR80" s="15">
        <v>0</v>
      </c>
      <c r="BS80" s="15">
        <v>0</v>
      </c>
      <c r="BT80" s="15">
        <v>1.6058352568343013E-3</v>
      </c>
      <c r="BU80" s="15">
        <v>4.4132422494693926E-3</v>
      </c>
      <c r="BV80" s="15">
        <v>9.3646643227132606E-3</v>
      </c>
      <c r="BW80" s="15">
        <v>1.650373828509142E-2</v>
      </c>
      <c r="BX80" s="15">
        <v>2.9085225908435115E-2</v>
      </c>
      <c r="BY80" s="15">
        <v>4.3068125177110096E-2</v>
      </c>
      <c r="BZ80" s="6"/>
      <c r="CU80" s="8">
        <v>38</v>
      </c>
      <c r="CV80" s="8" t="s">
        <v>67</v>
      </c>
      <c r="CW80" s="15">
        <v>0</v>
      </c>
      <c r="CX80" s="15">
        <v>0</v>
      </c>
      <c r="CY80" s="15">
        <v>0</v>
      </c>
      <c r="CZ80" s="15">
        <v>4.2944976605285339E-2</v>
      </c>
      <c r="DA80" s="15">
        <v>0.12932266396784142</v>
      </c>
      <c r="DB80" s="15">
        <v>0.30305904628503938</v>
      </c>
      <c r="DC80" s="15">
        <v>0.65250496758936216</v>
      </c>
      <c r="DD80" s="15">
        <v>0.76659178315319132</v>
      </c>
      <c r="DE80" s="15">
        <v>0.93590771507978865</v>
      </c>
      <c r="DF80" s="6"/>
      <c r="DJ80" s="8">
        <v>33</v>
      </c>
      <c r="DK80" s="8" t="s">
        <v>181</v>
      </c>
      <c r="DL80" s="15">
        <v>0</v>
      </c>
      <c r="DM80" s="15">
        <v>5.9472062655262778</v>
      </c>
      <c r="DN80" s="15">
        <v>5.9129100831380654</v>
      </c>
      <c r="DO80" s="15">
        <v>5.3124857762129052</v>
      </c>
      <c r="DP80" s="15">
        <v>4.1245400729761776</v>
      </c>
      <c r="DQ80" s="15">
        <v>4.7304827465311634</v>
      </c>
      <c r="DR80" s="15">
        <v>5.6912993764345226</v>
      </c>
      <c r="DS80" s="15">
        <v>7.4459364962445997</v>
      </c>
      <c r="DT80" s="15">
        <v>7.516383969123531</v>
      </c>
      <c r="DU80" s="6"/>
      <c r="IO80" s="8">
        <v>36</v>
      </c>
      <c r="IP80" s="8" t="s">
        <v>190</v>
      </c>
      <c r="IQ80" s="15">
        <v>17.158956297094917</v>
      </c>
      <c r="IR80" s="15">
        <v>17.647856196677843</v>
      </c>
      <c r="IS80" s="15">
        <v>18.042397219896362</v>
      </c>
      <c r="IT80" s="15">
        <v>17.891188714482965</v>
      </c>
      <c r="IU80" s="15">
        <v>17.048993958760203</v>
      </c>
      <c r="IV80" s="15">
        <v>14.825368034036259</v>
      </c>
      <c r="IW80" s="15">
        <v>9.9333920102455977</v>
      </c>
      <c r="IX80" s="15">
        <v>0</v>
      </c>
      <c r="IY80" s="6"/>
      <c r="KC80" s="8">
        <v>77</v>
      </c>
      <c r="KD80" s="8" t="s">
        <v>194</v>
      </c>
      <c r="KE80" s="15">
        <v>0.24730940515883074</v>
      </c>
      <c r="KF80" s="15">
        <v>0.2305910155955998</v>
      </c>
      <c r="KG80" s="15">
        <v>0.20954996102403908</v>
      </c>
      <c r="KH80" s="15">
        <v>0.18939157558929767</v>
      </c>
      <c r="KI80" s="15">
        <v>0.16722808707566228</v>
      </c>
      <c r="KJ80" s="15">
        <v>0.14565103803566262</v>
      </c>
      <c r="KK80" s="15">
        <v>0.12348544985353974</v>
      </c>
      <c r="KL80" s="15">
        <v>0.10130850806427948</v>
      </c>
      <c r="KM80" s="6"/>
      <c r="LD80" s="6"/>
      <c r="LW80" s="6"/>
      <c r="MQ80" s="6"/>
    </row>
    <row r="81" spans="21:355" x14ac:dyDescent="0.45">
      <c r="U81" s="6"/>
      <c r="V81" s="6"/>
      <c r="W81" s="6"/>
      <c r="X81" s="6"/>
      <c r="Y81" s="6"/>
      <c r="Z81" s="6"/>
      <c r="AA81" s="6"/>
      <c r="AB81" s="6"/>
      <c r="AC81" s="6"/>
      <c r="AD81" s="6"/>
      <c r="BO81" s="8">
        <v>58</v>
      </c>
      <c r="BP81" s="8" t="s">
        <v>192</v>
      </c>
      <c r="BQ81" s="15">
        <v>0</v>
      </c>
      <c r="BR81" s="15">
        <v>3.8117084160003479E-3</v>
      </c>
      <c r="BS81" s="15">
        <v>1.052924104172168E-2</v>
      </c>
      <c r="BT81" s="15">
        <v>2.2367828796285977E-2</v>
      </c>
      <c r="BU81" s="15">
        <v>3.9419757050374982E-2</v>
      </c>
      <c r="BV81" s="15">
        <v>6.9471080991491199E-2</v>
      </c>
      <c r="BW81" s="15">
        <v>9.2010968339810165E-2</v>
      </c>
      <c r="BX81" s="15">
        <v>7.1147331669730154E-2</v>
      </c>
      <c r="BY81" s="15">
        <v>3.437847510289796E-2</v>
      </c>
      <c r="BZ81" s="6"/>
      <c r="CU81" s="8">
        <v>40</v>
      </c>
      <c r="CV81" s="8" t="s">
        <v>161</v>
      </c>
      <c r="CW81" s="15">
        <v>0</v>
      </c>
      <c r="CX81" s="15">
        <v>0.79752569000192486</v>
      </c>
      <c r="CY81" s="15">
        <v>0.83765742487315842</v>
      </c>
      <c r="CZ81" s="15">
        <v>0.85920551074204587</v>
      </c>
      <c r="DA81" s="15">
        <v>0.87742920703616634</v>
      </c>
      <c r="DB81" s="15">
        <v>0.88129448116088127</v>
      </c>
      <c r="DC81" s="15">
        <v>0.85016456262387108</v>
      </c>
      <c r="DD81" s="15">
        <v>0.80427137171764451</v>
      </c>
      <c r="DE81" s="15">
        <v>0.73773571625085832</v>
      </c>
      <c r="DF81" s="6"/>
      <c r="DJ81" s="8">
        <v>34</v>
      </c>
      <c r="DK81" s="8" t="s">
        <v>97</v>
      </c>
      <c r="DL81" s="15">
        <v>0</v>
      </c>
      <c r="DM81" s="15">
        <v>0.20198234118690173</v>
      </c>
      <c r="DN81" s="15">
        <v>0.60824097488129081</v>
      </c>
      <c r="DO81" s="15">
        <v>1.4253721977479643</v>
      </c>
      <c r="DP81" s="15">
        <v>2.8669326148045129</v>
      </c>
      <c r="DQ81" s="15">
        <v>2.4606739811180089</v>
      </c>
      <c r="DR81" s="15">
        <v>1.6435427582513351</v>
      </c>
      <c r="DS81" s="15">
        <v>0</v>
      </c>
      <c r="DT81" s="15">
        <v>0</v>
      </c>
      <c r="DU81" s="6"/>
      <c r="IO81" s="8">
        <v>37</v>
      </c>
      <c r="IP81" s="8" t="s">
        <v>193</v>
      </c>
      <c r="IQ81" s="15">
        <v>0</v>
      </c>
      <c r="IR81" s="15">
        <v>0</v>
      </c>
      <c r="IS81" s="15">
        <v>0.11658032392949885</v>
      </c>
      <c r="IT81" s="15">
        <v>0.79840294599336936</v>
      </c>
      <c r="IU81" s="15">
        <v>2.1697917774820112</v>
      </c>
      <c r="IV81" s="15">
        <v>4.9281445605538243</v>
      </c>
      <c r="IW81" s="15">
        <v>10.359596932516244</v>
      </c>
      <c r="IX81" s="15">
        <v>20.836849749818779</v>
      </c>
      <c r="IY81" s="6"/>
      <c r="KC81" s="8">
        <v>78</v>
      </c>
      <c r="KD81" s="8" t="s">
        <v>197</v>
      </c>
      <c r="KE81" s="15">
        <v>4.5849118502512505E-2</v>
      </c>
      <c r="KF81" s="15">
        <v>4.2749667335778757E-2</v>
      </c>
      <c r="KG81" s="15">
        <v>3.884882982434204E-2</v>
      </c>
      <c r="KH81" s="15">
        <v>3.5111631871208193E-2</v>
      </c>
      <c r="KI81" s="15">
        <v>3.1002704389825071E-2</v>
      </c>
      <c r="KJ81" s="15">
        <v>2.7002497937333159E-2</v>
      </c>
      <c r="KK81" s="15">
        <v>2.2893181195310128E-2</v>
      </c>
      <c r="KL81" s="15">
        <v>1.8781759588001851E-2</v>
      </c>
      <c r="KM81" s="6"/>
      <c r="LD81" s="6"/>
      <c r="LW81" s="6"/>
      <c r="MQ81" s="6"/>
    </row>
    <row r="82" spans="21:355" x14ac:dyDescent="0.45">
      <c r="U82" s="6"/>
      <c r="V82" s="6"/>
      <c r="W82" s="6"/>
      <c r="X82" s="6"/>
      <c r="Y82" s="6"/>
      <c r="Z82" s="6"/>
      <c r="BO82" s="8">
        <v>59</v>
      </c>
      <c r="BP82" s="8" t="s">
        <v>195</v>
      </c>
      <c r="BQ82" s="15">
        <v>0</v>
      </c>
      <c r="BR82" s="15">
        <v>3.811708416000076E-3</v>
      </c>
      <c r="BS82" s="15">
        <v>1.0529241041720282E-2</v>
      </c>
      <c r="BT82" s="15">
        <v>2.2367828796279625E-2</v>
      </c>
      <c r="BU82" s="15">
        <v>3.6207457443782391E-2</v>
      </c>
      <c r="BV82" s="15">
        <v>2.9489924818068215E-2</v>
      </c>
      <c r="BW82" s="15">
        <v>1.7651337063510963E-2</v>
      </c>
      <c r="BX82" s="15">
        <v>0</v>
      </c>
      <c r="BY82" s="15">
        <v>0</v>
      </c>
      <c r="BZ82" s="6"/>
      <c r="CU82" s="8">
        <v>41</v>
      </c>
      <c r="CV82" s="8" t="s">
        <v>165</v>
      </c>
      <c r="CW82" s="15">
        <v>0</v>
      </c>
      <c r="CX82" s="15">
        <v>0.15559606725218914</v>
      </c>
      <c r="CY82" s="15">
        <v>0.15171614764914754</v>
      </c>
      <c r="CZ82" s="15">
        <v>0.13192502042572951</v>
      </c>
      <c r="DA82" s="15">
        <v>9.300071957979536E-2</v>
      </c>
      <c r="DB82" s="15">
        <v>0.10579379709740108</v>
      </c>
      <c r="DC82" s="15">
        <v>0.12364378355603994</v>
      </c>
      <c r="DD82" s="15">
        <v>0.16293375177993838</v>
      </c>
      <c r="DE82" s="15">
        <v>0.14945458995333227</v>
      </c>
      <c r="DF82" s="6"/>
      <c r="DJ82" s="8">
        <v>35</v>
      </c>
      <c r="DK82" s="8" t="s">
        <v>187</v>
      </c>
      <c r="DL82" s="15">
        <v>0</v>
      </c>
      <c r="DM82" s="15">
        <v>0.46938042121887946</v>
      </c>
      <c r="DN82" s="15">
        <v>0.48275419738754438</v>
      </c>
      <c r="DO82" s="15">
        <v>0.49673583759130896</v>
      </c>
      <c r="DP82" s="15">
        <v>0.51125069929185274</v>
      </c>
      <c r="DQ82" s="15">
        <v>0.52572671600783782</v>
      </c>
      <c r="DR82" s="15">
        <v>0.54035408107930161</v>
      </c>
      <c r="DS82" s="15">
        <v>0.55511136766235791</v>
      </c>
      <c r="DT82" s="15">
        <v>0.5699885903957097</v>
      </c>
      <c r="DU82" s="6"/>
      <c r="IO82" s="8">
        <v>39</v>
      </c>
      <c r="IP82" s="8" t="s">
        <v>196</v>
      </c>
      <c r="IQ82" s="15">
        <v>3.8885381385605737</v>
      </c>
      <c r="IR82" s="15">
        <v>3.9993319346745966</v>
      </c>
      <c r="IS82" s="15">
        <v>4.1151615234563366</v>
      </c>
      <c r="IT82" s="15">
        <v>4.2354085357878715</v>
      </c>
      <c r="IU82" s="15">
        <v>4.3553337404829806</v>
      </c>
      <c r="IV82" s="15">
        <v>4.476512776454145</v>
      </c>
      <c r="IW82" s="15">
        <v>4.5987681350199674</v>
      </c>
      <c r="IX82" s="15">
        <v>4.7220170933901322</v>
      </c>
      <c r="IY82" s="6"/>
      <c r="KC82" s="8">
        <v>81</v>
      </c>
      <c r="KD82" s="8" t="s">
        <v>202</v>
      </c>
      <c r="KE82" s="15">
        <v>1.3359639701775714</v>
      </c>
      <c r="KF82" s="15">
        <v>4.0230647038372975</v>
      </c>
      <c r="KG82" s="15">
        <v>4.0230647038372975</v>
      </c>
      <c r="KH82" s="15">
        <v>4.0230647038372975</v>
      </c>
      <c r="KI82" s="15">
        <v>4.0230647038372975</v>
      </c>
      <c r="KJ82" s="15">
        <v>4.0230647038372975</v>
      </c>
      <c r="KK82" s="15">
        <v>2.6871007336597268</v>
      </c>
      <c r="KL82" s="15">
        <v>0</v>
      </c>
      <c r="KM82" s="6"/>
      <c r="LD82" s="6"/>
      <c r="LW82" s="6"/>
      <c r="MQ82" s="6"/>
    </row>
    <row r="83" spans="21:355" x14ac:dyDescent="0.45">
      <c r="BO83" s="8">
        <v>60</v>
      </c>
      <c r="BP83" s="8" t="s">
        <v>198</v>
      </c>
      <c r="BQ83" s="15">
        <v>0</v>
      </c>
      <c r="BR83" s="15">
        <v>3.8117084160001731E-3</v>
      </c>
      <c r="BS83" s="15">
        <v>1.0529241041721345E-2</v>
      </c>
      <c r="BT83" s="15">
        <v>2.2367828796285346E-2</v>
      </c>
      <c r="BU83" s="15">
        <v>3.9419757050374288E-2</v>
      </c>
      <c r="BV83" s="15">
        <v>5.8185909349255126E-2</v>
      </c>
      <c r="BW83" s="15">
        <v>4.6347321594694374E-2</v>
      </c>
      <c r="BX83" s="15">
        <v>2.548368492460789E-2</v>
      </c>
      <c r="BY83" s="15">
        <v>0</v>
      </c>
      <c r="BZ83" s="6"/>
      <c r="CU83" s="8">
        <v>42</v>
      </c>
      <c r="CV83" s="8" t="s">
        <v>88</v>
      </c>
      <c r="CW83" s="15">
        <v>0</v>
      </c>
      <c r="CX83" s="15">
        <v>9.9223108754058469E-3</v>
      </c>
      <c r="CY83" s="15">
        <v>2.9879622171238091E-2</v>
      </c>
      <c r="CZ83" s="15">
        <v>7.0020903689215569E-2</v>
      </c>
      <c r="DA83" s="15">
        <v>0.14083704791036517</v>
      </c>
      <c r="DB83" s="15">
        <v>0.12087973661568939</v>
      </c>
      <c r="DC83" s="15">
        <v>8.0738455097711909E-2</v>
      </c>
      <c r="DD83" s="15">
        <v>0</v>
      </c>
      <c r="DE83" s="15">
        <v>0</v>
      </c>
      <c r="DF83" s="6"/>
      <c r="DJ83" s="8">
        <v>36</v>
      </c>
      <c r="DK83" s="8" t="s">
        <v>190</v>
      </c>
      <c r="DL83" s="15">
        <v>0</v>
      </c>
      <c r="DM83" s="15">
        <v>4.1146457860252852</v>
      </c>
      <c r="DN83" s="15">
        <v>4.2318819323722314</v>
      </c>
      <c r="DO83" s="15">
        <v>4.3264912157396029</v>
      </c>
      <c r="DP83" s="15">
        <v>4.2902320500398927</v>
      </c>
      <c r="DQ83" s="15">
        <v>4.0882772782782828</v>
      </c>
      <c r="DR83" s="15">
        <v>3.5550611034453774</v>
      </c>
      <c r="DS83" s="15">
        <v>2.3819857611511108</v>
      </c>
      <c r="DT83" s="15">
        <v>0</v>
      </c>
      <c r="DU83" s="6"/>
      <c r="IO83" s="8">
        <v>40</v>
      </c>
      <c r="IP83" s="8" t="s">
        <v>199</v>
      </c>
      <c r="IQ83" s="15">
        <v>6.8346343644536489</v>
      </c>
      <c r="IR83" s="15">
        <v>6.5221915988904957</v>
      </c>
      <c r="IS83" s="15">
        <v>5.6275280412168778</v>
      </c>
      <c r="IT83" s="15">
        <v>3.9792288324109402</v>
      </c>
      <c r="IU83" s="15">
        <v>0.49073460121589263</v>
      </c>
      <c r="IV83" s="15">
        <v>1.5570646642010391</v>
      </c>
      <c r="IW83" s="15">
        <v>3.6071890475820032</v>
      </c>
      <c r="IX83" s="15">
        <v>7.6728519382822302</v>
      </c>
      <c r="IY83" s="6"/>
      <c r="KC83" s="8">
        <v>82</v>
      </c>
      <c r="KD83" s="8" t="s">
        <v>206</v>
      </c>
      <c r="KE83" s="15">
        <v>1.9814423429591374E-2</v>
      </c>
      <c r="KF83" s="15">
        <v>1.9814423429591374E-2</v>
      </c>
      <c r="KG83" s="15">
        <v>1.3758178531610459</v>
      </c>
      <c r="KH83" s="15">
        <v>1.3758178531610459</v>
      </c>
      <c r="KI83" s="15">
        <v>1.3758178531610459</v>
      </c>
      <c r="KJ83" s="15">
        <v>1.3560034297314547</v>
      </c>
      <c r="KK83" s="15">
        <v>1.3560034297314547</v>
      </c>
      <c r="KL83" s="15">
        <v>0</v>
      </c>
      <c r="KM83" s="6"/>
      <c r="LD83" s="6"/>
      <c r="LW83" s="6"/>
      <c r="MQ83" s="6"/>
    </row>
    <row r="84" spans="21:355" x14ac:dyDescent="0.45">
      <c r="BO84" s="8">
        <v>61</v>
      </c>
      <c r="BP84" s="8" t="s">
        <v>201</v>
      </c>
      <c r="BQ84" s="15">
        <v>0</v>
      </c>
      <c r="BR84" s="15">
        <v>0</v>
      </c>
      <c r="BS84" s="15">
        <v>0</v>
      </c>
      <c r="BT84" s="15">
        <v>3.8293318328332469E-3</v>
      </c>
      <c r="BU84" s="15">
        <v>1.0555299523805805E-2</v>
      </c>
      <c r="BV84" s="15">
        <v>2.2412564453879218E-2</v>
      </c>
      <c r="BW84" s="15">
        <v>3.9498596564477122E-2</v>
      </c>
      <c r="BX84" s="15">
        <v>6.9610023153477321E-2</v>
      </c>
      <c r="BY84" s="15">
        <v>0.12267664537188883</v>
      </c>
      <c r="BZ84" s="6"/>
      <c r="CU84" s="8">
        <v>43</v>
      </c>
      <c r="CV84" s="8" t="s">
        <v>172</v>
      </c>
      <c r="CW84" s="15">
        <v>0</v>
      </c>
      <c r="CX84" s="15">
        <v>0.19083638249306203</v>
      </c>
      <c r="CY84" s="15">
        <v>0.20238001420947302</v>
      </c>
      <c r="CZ84" s="15">
        <v>0.20910538344832488</v>
      </c>
      <c r="DA84" s="15">
        <v>0.21697616407123152</v>
      </c>
      <c r="DB84" s="15">
        <v>0.22317323855497334</v>
      </c>
      <c r="DC84" s="15">
        <v>0.22763242903516517</v>
      </c>
      <c r="DD84" s="15">
        <v>0.23108017595475985</v>
      </c>
      <c r="DE84" s="15">
        <v>0.23326647104795975</v>
      </c>
      <c r="DF84" s="6"/>
      <c r="DJ84" s="8">
        <v>37</v>
      </c>
      <c r="DK84" s="8" t="s">
        <v>193</v>
      </c>
      <c r="DL84" s="15">
        <v>0</v>
      </c>
      <c r="DM84" s="15">
        <v>0</v>
      </c>
      <c r="DN84" s="15">
        <v>0</v>
      </c>
      <c r="DO84" s="15">
        <v>3.0745983733521731E-2</v>
      </c>
      <c r="DP84" s="15">
        <v>0.21056455465978124</v>
      </c>
      <c r="DQ84" s="15">
        <v>0.57224392973839222</v>
      </c>
      <c r="DR84" s="15">
        <v>1.2997103403732393</v>
      </c>
      <c r="DS84" s="15">
        <v>2.7321591503348919</v>
      </c>
      <c r="DT84" s="15">
        <v>5.4953479444197884</v>
      </c>
      <c r="DU84" s="6"/>
      <c r="IO84" s="8">
        <v>41</v>
      </c>
      <c r="IP84" s="8" t="s">
        <v>105</v>
      </c>
      <c r="IQ84" s="15">
        <v>6.1964365484585879E-2</v>
      </c>
      <c r="IR84" s="15">
        <v>0.18659683737109922</v>
      </c>
      <c r="IS84" s="15">
        <v>0.43727725549605206</v>
      </c>
      <c r="IT84" s="15">
        <v>0.87952075077258585</v>
      </c>
      <c r="IU84" s="15">
        <v>1.7690303836219312</v>
      </c>
      <c r="IV84" s="15">
        <v>1.5183499654969781</v>
      </c>
      <c r="IW84" s="15">
        <v>1.0141421047358583</v>
      </c>
      <c r="IX84" s="15">
        <v>0</v>
      </c>
      <c r="IY84" s="6"/>
      <c r="KC84" s="8">
        <v>91</v>
      </c>
      <c r="KD84" s="8" t="s">
        <v>209</v>
      </c>
      <c r="KE84" s="15">
        <v>0.2666716670705358</v>
      </c>
      <c r="KF84" s="15">
        <v>0.8030436413354386</v>
      </c>
      <c r="KG84" s="15">
        <v>1.8818792669466704</v>
      </c>
      <c r="KH84" s="15">
        <v>3.7851313895802949</v>
      </c>
      <c r="KI84" s="15">
        <v>6.6943802301844375</v>
      </c>
      <c r="KJ84" s="15">
        <v>5.6155446045732056</v>
      </c>
      <c r="KK84" s="15">
        <v>3.4456208148690446</v>
      </c>
      <c r="KL84" s="15">
        <v>0</v>
      </c>
      <c r="KM84" s="6"/>
      <c r="LD84" s="6"/>
      <c r="LW84" s="6"/>
      <c r="MQ84" s="6"/>
    </row>
    <row r="85" spans="21:355" x14ac:dyDescent="0.45">
      <c r="BO85" s="8">
        <v>62</v>
      </c>
      <c r="BP85" s="8" t="s">
        <v>203</v>
      </c>
      <c r="BQ85" s="15">
        <v>0</v>
      </c>
      <c r="BR85" s="15">
        <v>0</v>
      </c>
      <c r="BS85" s="15">
        <v>0</v>
      </c>
      <c r="BT85" s="15">
        <v>3.8293318328331406E-3</v>
      </c>
      <c r="BU85" s="15">
        <v>1.055529952380559E-2</v>
      </c>
      <c r="BV85" s="15">
        <v>2.2412564453878771E-2</v>
      </c>
      <c r="BW85" s="15">
        <v>3.9498596564475998E-2</v>
      </c>
      <c r="BX85" s="15">
        <v>6.9610023153475017E-2</v>
      </c>
      <c r="BY85" s="15">
        <v>0.10103778591475948</v>
      </c>
      <c r="BZ85" s="6"/>
      <c r="CU85" s="8">
        <v>44</v>
      </c>
      <c r="CV85" s="8" t="s">
        <v>176</v>
      </c>
      <c r="CW85" s="15">
        <v>0</v>
      </c>
      <c r="CX85" s="15">
        <v>1.9358472877846442</v>
      </c>
      <c r="CY85" s="15">
        <v>2.0529460708231353</v>
      </c>
      <c r="CZ85" s="15">
        <v>2.1211683229445808</v>
      </c>
      <c r="DA85" s="15">
        <v>2.2010096462947115</v>
      </c>
      <c r="DB85" s="15">
        <v>2.2638728680495275</v>
      </c>
      <c r="DC85" s="15">
        <v>2.3091069669358215</v>
      </c>
      <c r="DD85" s="15">
        <v>2.3440809663172031</v>
      </c>
      <c r="DE85" s="15">
        <v>2.3662587783842932</v>
      </c>
      <c r="DF85" s="6"/>
      <c r="DJ85" s="8">
        <v>38</v>
      </c>
      <c r="DK85" s="8" t="s">
        <v>204</v>
      </c>
      <c r="DL85" s="15">
        <v>0</v>
      </c>
      <c r="DM85" s="15">
        <v>3.0663211860818711</v>
      </c>
      <c r="DN85" s="15">
        <v>3.1536880453501177</v>
      </c>
      <c r="DO85" s="15">
        <v>3.2450258976227984</v>
      </c>
      <c r="DP85" s="15">
        <v>3.3398471256362052</v>
      </c>
      <c r="DQ85" s="15">
        <v>3.4344145910431343</v>
      </c>
      <c r="DR85" s="15">
        <v>3.5299707697578873</v>
      </c>
      <c r="DS85" s="15">
        <v>3.6263756866507748</v>
      </c>
      <c r="DT85" s="15">
        <v>3.7235641103582675</v>
      </c>
      <c r="DU85" s="6"/>
      <c r="IO85" s="8">
        <v>42</v>
      </c>
      <c r="IP85" s="8" t="s">
        <v>205</v>
      </c>
      <c r="IQ85" s="15">
        <v>4.4600688234806007</v>
      </c>
      <c r="IR85" s="15">
        <v>4.577253762277901</v>
      </c>
      <c r="IS85" s="15">
        <v>4.6453013705030539</v>
      </c>
      <c r="IT85" s="15">
        <v>4.7212940864718416</v>
      </c>
      <c r="IU85" s="15">
        <v>4.7650883290611858</v>
      </c>
      <c r="IV85" s="15">
        <v>4.805144541799689</v>
      </c>
      <c r="IW85" s="15">
        <v>4.8261101579807804</v>
      </c>
      <c r="IX85" s="15">
        <v>4.8318372341205746</v>
      </c>
      <c r="IY85" s="6"/>
      <c r="KC85" s="8">
        <v>92</v>
      </c>
      <c r="KD85" s="8" t="s">
        <v>212</v>
      </c>
      <c r="KE85" s="15">
        <v>2.1454713883065888</v>
      </c>
      <c r="KF85" s="15">
        <v>2.161544295263611</v>
      </c>
      <c r="KG85" s="15">
        <v>2.1765087208710985</v>
      </c>
      <c r="KH85" s="15">
        <v>2.1903646651290574</v>
      </c>
      <c r="KI85" s="15">
        <v>2.2031121280374841</v>
      </c>
      <c r="KJ85" s="15">
        <v>2.2147511095963734</v>
      </c>
      <c r="KK85" s="15">
        <v>2.2252816098057369</v>
      </c>
      <c r="KL85" s="15">
        <v>2.2347036286655291</v>
      </c>
      <c r="KM85" s="6"/>
      <c r="LD85" s="6"/>
      <c r="LW85" s="6"/>
      <c r="MQ85" s="6"/>
    </row>
    <row r="86" spans="21:355" x14ac:dyDescent="0.45">
      <c r="BO86" s="8">
        <v>66</v>
      </c>
      <c r="BP86" s="8" t="s">
        <v>213</v>
      </c>
      <c r="BQ86" s="15">
        <v>0</v>
      </c>
      <c r="BR86" s="15">
        <v>0</v>
      </c>
      <c r="BS86" s="15">
        <v>0</v>
      </c>
      <c r="BT86" s="15">
        <v>3.1764236800352185E-3</v>
      </c>
      <c r="BU86" s="15">
        <v>8.7743675348204361E-3</v>
      </c>
      <c r="BV86" s="15">
        <v>1.8639857330316333E-2</v>
      </c>
      <c r="BW86" s="15">
        <v>3.0419801109829524E-2</v>
      </c>
      <c r="BX86" s="15">
        <v>2.4821857255039839E-2</v>
      </c>
      <c r="BY86" s="15">
        <v>1.4956367459529328E-2</v>
      </c>
      <c r="BZ86" s="6"/>
      <c r="CU86" s="8">
        <v>46</v>
      </c>
      <c r="CV86" s="8" t="s">
        <v>178</v>
      </c>
      <c r="CW86" s="15">
        <v>0</v>
      </c>
      <c r="CX86" s="15">
        <v>0.23054104784045296</v>
      </c>
      <c r="CY86" s="15">
        <v>0.24448640205970459</v>
      </c>
      <c r="CZ86" s="15">
        <v>0.25261102510686201</v>
      </c>
      <c r="DA86" s="15">
        <v>0.26211936931472229</v>
      </c>
      <c r="DB86" s="15">
        <v>0.26960578268287999</v>
      </c>
      <c r="DC86" s="15">
        <v>0.27499273475351538</v>
      </c>
      <c r="DD86" s="15">
        <v>0.27915780630406517</v>
      </c>
      <c r="DE86" s="15">
        <v>0.2817989733346557</v>
      </c>
      <c r="DF86" s="6"/>
      <c r="DJ86" s="8">
        <v>39</v>
      </c>
      <c r="DK86" s="8" t="s">
        <v>196</v>
      </c>
      <c r="DL86" s="15">
        <v>0</v>
      </c>
      <c r="DM86" s="15">
        <v>4.1399150806703027</v>
      </c>
      <c r="DN86" s="15">
        <v>4.2578712099489886</v>
      </c>
      <c r="DO86" s="15">
        <v>4.3811886738128951</v>
      </c>
      <c r="DP86" s="15">
        <v>4.5092091282917455</v>
      </c>
      <c r="DQ86" s="15">
        <v>4.6368869716813794</v>
      </c>
      <c r="DR86" s="15">
        <v>4.7658997010418851</v>
      </c>
      <c r="DS86" s="15">
        <v>4.8960583325338591</v>
      </c>
      <c r="DT86" s="15">
        <v>5.0272747957012829</v>
      </c>
      <c r="DU86" s="6"/>
      <c r="IO86" s="8">
        <v>44</v>
      </c>
      <c r="IP86" s="8" t="s">
        <v>208</v>
      </c>
      <c r="IQ86" s="15">
        <v>1.7207452365278342</v>
      </c>
      <c r="IR86" s="15">
        <v>1.7659565176109111</v>
      </c>
      <c r="IS86" s="15">
        <v>1.7922100581603522</v>
      </c>
      <c r="IT86" s="15">
        <v>1.8215289115658606</v>
      </c>
      <c r="IU86" s="15">
        <v>1.8384252280366367</v>
      </c>
      <c r="IV86" s="15">
        <v>1.8538793701118157</v>
      </c>
      <c r="IW86" s="15">
        <v>1.8619681430887347</v>
      </c>
      <c r="IX86" s="15">
        <v>1.8641777141462237</v>
      </c>
      <c r="IY86" s="6"/>
      <c r="KC86" s="8">
        <v>101</v>
      </c>
      <c r="KD86" s="8" t="s">
        <v>54</v>
      </c>
      <c r="KE86" s="15">
        <v>0</v>
      </c>
      <c r="KF86" s="15">
        <v>0</v>
      </c>
      <c r="KG86" s="15">
        <v>0</v>
      </c>
      <c r="KH86" s="15">
        <v>0</v>
      </c>
      <c r="KI86" s="15">
        <v>0</v>
      </c>
      <c r="KJ86" s="15">
        <v>10.204338779061102</v>
      </c>
      <c r="KK86" s="15">
        <v>9.4423079504374883</v>
      </c>
      <c r="KL86" s="15">
        <v>9.5533905596626862</v>
      </c>
      <c r="KM86" s="6"/>
      <c r="LD86" s="6"/>
      <c r="LW86" s="6"/>
      <c r="MQ86" s="6"/>
    </row>
    <row r="87" spans="21:355" x14ac:dyDescent="0.45">
      <c r="BO87" s="8">
        <v>67</v>
      </c>
      <c r="BP87" s="8" t="s">
        <v>214</v>
      </c>
      <c r="BQ87" s="15">
        <v>0</v>
      </c>
      <c r="BR87" s="15">
        <v>0</v>
      </c>
      <c r="BS87" s="15">
        <v>0</v>
      </c>
      <c r="BT87" s="15">
        <v>0</v>
      </c>
      <c r="BU87" s="15">
        <v>5.2106815282877532E-4</v>
      </c>
      <c r="BV87" s="15">
        <v>4.0947238054966509E-3</v>
      </c>
      <c r="BW87" s="15">
        <v>4.0947238054914407E-3</v>
      </c>
      <c r="BX87" s="15">
        <v>3.5736556526860387E-3</v>
      </c>
      <c r="BY87" s="15">
        <v>0</v>
      </c>
      <c r="BZ87" s="6"/>
      <c r="CU87" s="8">
        <v>47</v>
      </c>
      <c r="CV87" s="8" t="s">
        <v>181</v>
      </c>
      <c r="CW87" s="15">
        <v>0</v>
      </c>
      <c r="CX87" s="15">
        <v>1.7075617934283851</v>
      </c>
      <c r="CY87" s="15">
        <v>1.6977146739420426</v>
      </c>
      <c r="CZ87" s="15">
        <v>1.5253208539573255</v>
      </c>
      <c r="DA87" s="15">
        <v>1.1842378975324153</v>
      </c>
      <c r="DB87" s="15">
        <v>1.3582161508793726</v>
      </c>
      <c r="DC87" s="15">
        <v>1.6340858104241991</v>
      </c>
      <c r="DD87" s="15">
        <v>2.1378771997503905</v>
      </c>
      <c r="DE87" s="15">
        <v>2.1581040773397788</v>
      </c>
      <c r="DF87" s="6"/>
      <c r="DJ87" s="8">
        <v>40</v>
      </c>
      <c r="DK87" s="8" t="s">
        <v>199</v>
      </c>
      <c r="DL87" s="15">
        <v>0</v>
      </c>
      <c r="DM87" s="15">
        <v>3.0911310495051048</v>
      </c>
      <c r="DN87" s="15">
        <v>2.9498211443478422</v>
      </c>
      <c r="DO87" s="15">
        <v>2.5451876036907355</v>
      </c>
      <c r="DP87" s="15">
        <v>1.7997038526192872</v>
      </c>
      <c r="DQ87" s="15">
        <v>0.22194676144993924</v>
      </c>
      <c r="DR87" s="15">
        <v>0.70422069022909983</v>
      </c>
      <c r="DS87" s="15">
        <v>1.6314397335440809</v>
      </c>
      <c r="DT87" s="15">
        <v>3.4702355093103203</v>
      </c>
      <c r="DU87" s="6"/>
      <c r="IO87" s="8">
        <v>45</v>
      </c>
      <c r="IP87" s="8" t="s">
        <v>211</v>
      </c>
      <c r="IQ87" s="15">
        <v>1.1360196912327738</v>
      </c>
      <c r="IR87" s="15">
        <v>1.0840869739671721</v>
      </c>
      <c r="IS87" s="15">
        <v>0.93538034763591449</v>
      </c>
      <c r="IT87" s="15">
        <v>0.66140806786252304</v>
      </c>
      <c r="IU87" s="15">
        <v>8.1567519258963037E-2</v>
      </c>
      <c r="IV87" s="15">
        <v>0</v>
      </c>
      <c r="IW87" s="15">
        <v>0</v>
      </c>
      <c r="IX87" s="15">
        <v>0</v>
      </c>
      <c r="IY87" s="6"/>
      <c r="KC87" s="8">
        <v>102</v>
      </c>
      <c r="KD87" s="8" t="s">
        <v>41</v>
      </c>
      <c r="KE87" s="15">
        <v>0</v>
      </c>
      <c r="KF87" s="15">
        <v>0.65431973621830641</v>
      </c>
      <c r="KG87" s="15">
        <v>5.2544648407402219</v>
      </c>
      <c r="KH87" s="15">
        <v>13.441464080582374</v>
      </c>
      <c r="KI87" s="15">
        <v>15.487781249502193</v>
      </c>
      <c r="KJ87" s="15">
        <v>33.594407776132428</v>
      </c>
      <c r="KK87" s="15">
        <v>31.058263045293977</v>
      </c>
      <c r="KL87" s="15">
        <v>20.20754143005329</v>
      </c>
      <c r="KM87" s="6"/>
      <c r="LD87" s="6"/>
      <c r="LW87" s="6"/>
      <c r="MQ87" s="6"/>
    </row>
    <row r="88" spans="21:355" x14ac:dyDescent="0.45">
      <c r="BQ88" s="6"/>
      <c r="BR88" s="6"/>
      <c r="BS88" s="6"/>
      <c r="BT88" s="6"/>
      <c r="BU88" s="6"/>
      <c r="BV88" s="6"/>
      <c r="BW88" s="6"/>
      <c r="BX88" s="6"/>
      <c r="BY88" s="6"/>
      <c r="BZ88" s="6"/>
      <c r="CU88" s="8">
        <v>48</v>
      </c>
      <c r="CV88" s="8" t="s">
        <v>97</v>
      </c>
      <c r="CW88" s="15">
        <v>0</v>
      </c>
      <c r="CX88" s="15">
        <v>9.3622392983097116E-2</v>
      </c>
      <c r="CY88" s="15">
        <v>0.28193046602061622</v>
      </c>
      <c r="CZ88" s="15">
        <v>0.66068526218961654</v>
      </c>
      <c r="DA88" s="15">
        <v>1.3288740507810903</v>
      </c>
      <c r="DB88" s="15">
        <v>1.1405659777472263</v>
      </c>
      <c r="DC88" s="15">
        <v>0.7618111815782258</v>
      </c>
      <c r="DD88" s="15">
        <v>0</v>
      </c>
      <c r="DE88" s="15">
        <v>0</v>
      </c>
      <c r="DF88" s="6"/>
      <c r="DJ88" s="8">
        <v>41</v>
      </c>
      <c r="DK88" s="8" t="s">
        <v>105</v>
      </c>
      <c r="DL88" s="15">
        <v>0</v>
      </c>
      <c r="DM88" s="15">
        <v>0.11209961727197547</v>
      </c>
      <c r="DN88" s="15">
        <v>0.33757198818835082</v>
      </c>
      <c r="DO88" s="15">
        <v>0.79107746201389006</v>
      </c>
      <c r="DP88" s="15">
        <v>1.5911393390914885</v>
      </c>
      <c r="DQ88" s="15">
        <v>3.2003495459958358</v>
      </c>
      <c r="DR88" s="15">
        <v>2.7468440721702962</v>
      </c>
      <c r="DS88" s="15">
        <v>1.8346825778207219</v>
      </c>
      <c r="DT88" s="15">
        <v>0</v>
      </c>
      <c r="DU88" s="6"/>
      <c r="IO88" s="8">
        <v>46</v>
      </c>
      <c r="IP88" s="8" t="s">
        <v>111</v>
      </c>
      <c r="IQ88" s="15">
        <v>1.0299415534412156E-2</v>
      </c>
      <c r="IR88" s="15">
        <v>3.1015218996640441E-2</v>
      </c>
      <c r="IS88" s="15">
        <v>7.2682099185223087E-2</v>
      </c>
      <c r="IT88" s="15">
        <v>0.14618966259880639</v>
      </c>
      <c r="IU88" s="15">
        <v>0.29403962860628452</v>
      </c>
      <c r="IV88" s="15">
        <v>0.31707467776504666</v>
      </c>
      <c r="IW88" s="15">
        <v>0.31845812542970764</v>
      </c>
      <c r="IX88" s="15">
        <v>0.3188360351473547</v>
      </c>
      <c r="IY88" s="6"/>
      <c r="KC88" s="8">
        <v>103</v>
      </c>
      <c r="KD88" s="8" t="s">
        <v>362</v>
      </c>
      <c r="KE88" s="15">
        <v>0</v>
      </c>
      <c r="KF88" s="15">
        <v>0</v>
      </c>
      <c r="KG88" s="15">
        <v>0</v>
      </c>
      <c r="KH88" s="15">
        <v>0</v>
      </c>
      <c r="KI88" s="15">
        <v>0</v>
      </c>
      <c r="KJ88" s="15">
        <v>7.7238154441994045</v>
      </c>
      <c r="KK88" s="15">
        <v>81.695152602109658</v>
      </c>
      <c r="KL88" s="15">
        <v>111.12257060440616</v>
      </c>
      <c r="KM88" s="6"/>
      <c r="LD88" s="6"/>
      <c r="LW88" s="6"/>
      <c r="MQ88" s="6"/>
    </row>
    <row r="89" spans="21:355" x14ac:dyDescent="0.45">
      <c r="BZ89" s="6"/>
      <c r="CU89" s="8">
        <v>49</v>
      </c>
      <c r="CV89" s="8" t="s">
        <v>187</v>
      </c>
      <c r="CW89" s="15">
        <v>0</v>
      </c>
      <c r="CX89" s="15">
        <v>0.42528463246270537</v>
      </c>
      <c r="CY89" s="15">
        <v>0.43740201364311243</v>
      </c>
      <c r="CZ89" s="15">
        <v>0.45007015327246214</v>
      </c>
      <c r="DA89" s="15">
        <v>0.46322142108106173</v>
      </c>
      <c r="DB89" s="15">
        <v>0.47633749318435653</v>
      </c>
      <c r="DC89" s="15">
        <v>0.48959069527182592</v>
      </c>
      <c r="DD89" s="15">
        <v>0.50296161343736057</v>
      </c>
      <c r="DE89" s="15">
        <v>0.51644120039113561</v>
      </c>
      <c r="DF89" s="6"/>
      <c r="DJ89" s="8">
        <v>42</v>
      </c>
      <c r="DK89" s="8" t="s">
        <v>205</v>
      </c>
      <c r="DL89" s="15">
        <v>0</v>
      </c>
      <c r="DM89" s="15">
        <v>2.0171767092571136</v>
      </c>
      <c r="DN89" s="15">
        <v>2.0701765033349915</v>
      </c>
      <c r="DO89" s="15">
        <v>2.1009527213408186</v>
      </c>
      <c r="DP89" s="15">
        <v>2.1353223113162936</v>
      </c>
      <c r="DQ89" s="15">
        <v>2.1551293433705307</v>
      </c>
      <c r="DR89" s="15">
        <v>2.1732457587432656</v>
      </c>
      <c r="DS89" s="15">
        <v>2.1827279784868416</v>
      </c>
      <c r="DT89" s="15">
        <v>2.1853181906693351</v>
      </c>
      <c r="DU89" s="6"/>
      <c r="IO89" s="8">
        <v>47</v>
      </c>
      <c r="IP89" s="8" t="s">
        <v>118</v>
      </c>
      <c r="IQ89" s="15">
        <v>2.6315507085968157</v>
      </c>
      <c r="IR89" s="15">
        <v>2.6963278118354208</v>
      </c>
      <c r="IS89" s="15">
        <v>2.7156434501356115</v>
      </c>
      <c r="IT89" s="15">
        <v>2.7383817760050504</v>
      </c>
      <c r="IU89" s="15">
        <v>2.7355707671984781</v>
      </c>
      <c r="IV89" s="15">
        <v>2.6900296836219475</v>
      </c>
      <c r="IW89" s="15">
        <v>2.6216237662660791</v>
      </c>
      <c r="IX89" s="15">
        <v>2.5229454803746951</v>
      </c>
      <c r="IY89" s="6"/>
      <c r="KC89" s="8">
        <v>108</v>
      </c>
      <c r="KD89" s="8" t="s">
        <v>115</v>
      </c>
      <c r="KE89" s="15">
        <v>0.11145597782020938</v>
      </c>
      <c r="KF89" s="15">
        <v>0.34284962380001932</v>
      </c>
      <c r="KG89" s="15">
        <v>0.25713721784364135</v>
      </c>
      <c r="KH89" s="15">
        <v>4.6580886042137976E-2</v>
      </c>
      <c r="KI89" s="15">
        <v>2.3290442993622838E-2</v>
      </c>
      <c r="KJ89" s="15">
        <v>0</v>
      </c>
      <c r="KK89" s="15">
        <v>0</v>
      </c>
      <c r="KL89" s="15">
        <v>0</v>
      </c>
      <c r="KM89" s="6"/>
      <c r="LD89" s="6"/>
      <c r="LW89" s="6"/>
      <c r="MQ89" s="6"/>
    </row>
    <row r="90" spans="21:355" x14ac:dyDescent="0.45">
      <c r="BQ90" s="6"/>
      <c r="BR90" s="6"/>
      <c r="BS90" s="6"/>
      <c r="BT90" s="6"/>
      <c r="BU90" s="6"/>
      <c r="BV90" s="6"/>
      <c r="BW90" s="6"/>
      <c r="BX90" s="6"/>
      <c r="BY90" s="6"/>
      <c r="BZ90" s="6"/>
      <c r="CU90" s="8">
        <v>50</v>
      </c>
      <c r="CV90" s="8" t="s">
        <v>190</v>
      </c>
      <c r="CW90" s="15">
        <v>0</v>
      </c>
      <c r="CX90" s="15">
        <v>3.7419401042181795</v>
      </c>
      <c r="CY90" s="15">
        <v>3.8485569700416145</v>
      </c>
      <c r="CZ90" s="15">
        <v>3.9345965199990105</v>
      </c>
      <c r="DA90" s="15">
        <v>3.9016217189266929</v>
      </c>
      <c r="DB90" s="15">
        <v>3.7179600627375695</v>
      </c>
      <c r="DC90" s="15">
        <v>3.2330427472297223</v>
      </c>
      <c r="DD90" s="15">
        <v>2.166224873499532</v>
      </c>
      <c r="DE90" s="15">
        <v>0</v>
      </c>
      <c r="DF90" s="6"/>
      <c r="DJ90" s="8">
        <v>43</v>
      </c>
      <c r="DK90" s="8" t="s">
        <v>215</v>
      </c>
      <c r="DL90" s="15">
        <v>0</v>
      </c>
      <c r="DM90" s="15">
        <v>1.8283024436936191</v>
      </c>
      <c r="DN90" s="15">
        <v>1.8763397091365375</v>
      </c>
      <c r="DO90" s="15">
        <v>1.904234258151255</v>
      </c>
      <c r="DP90" s="15">
        <v>1.93538572101146</v>
      </c>
      <c r="DQ90" s="15">
        <v>1.9533381616384431</v>
      </c>
      <c r="DR90" s="15">
        <v>1.9697582830610896</v>
      </c>
      <c r="DS90" s="15">
        <v>1.9783526543173373</v>
      </c>
      <c r="DT90" s="15">
        <v>1.9807003372155598</v>
      </c>
      <c r="DU90" s="6"/>
      <c r="IO90" s="8">
        <v>48</v>
      </c>
      <c r="IP90" s="8" t="s">
        <v>216</v>
      </c>
      <c r="IQ90" s="15">
        <v>1.2417591260603489</v>
      </c>
      <c r="IR90" s="15">
        <v>1.1061780670688035</v>
      </c>
      <c r="IS90" s="15">
        <v>0.913441115853733</v>
      </c>
      <c r="IT90" s="15">
        <v>0.60726697711226352</v>
      </c>
      <c r="IU90" s="15">
        <v>6.7981979413977653E-4</v>
      </c>
      <c r="IV90" s="15">
        <v>0</v>
      </c>
      <c r="IW90" s="15">
        <v>0</v>
      </c>
      <c r="IX90" s="15">
        <v>0</v>
      </c>
      <c r="IY90" s="6"/>
      <c r="KC90" s="8">
        <v>109</v>
      </c>
      <c r="KD90" s="8" t="s">
        <v>122</v>
      </c>
      <c r="KE90" s="15">
        <v>0.91057764746270142</v>
      </c>
      <c r="KF90" s="15">
        <v>3.1368214223765269</v>
      </c>
      <c r="KG90" s="15">
        <v>0</v>
      </c>
      <c r="KH90" s="15">
        <v>0</v>
      </c>
      <c r="KI90" s="15">
        <v>0</v>
      </c>
      <c r="KJ90" s="15">
        <v>0</v>
      </c>
      <c r="KK90" s="15">
        <v>0</v>
      </c>
      <c r="KL90" s="15">
        <v>0</v>
      </c>
      <c r="KM90" s="6"/>
      <c r="LD90" s="6"/>
      <c r="LW90" s="6"/>
      <c r="MQ90" s="6"/>
    </row>
    <row r="91" spans="21:355" x14ac:dyDescent="0.45">
      <c r="CU91" s="8">
        <v>51</v>
      </c>
      <c r="CV91" s="8" t="s">
        <v>193</v>
      </c>
      <c r="CW91" s="15">
        <v>0</v>
      </c>
      <c r="CX91" s="15">
        <v>0</v>
      </c>
      <c r="CY91" s="15">
        <v>0</v>
      </c>
      <c r="CZ91" s="15">
        <v>2.4716822058808405E-2</v>
      </c>
      <c r="DA91" s="15">
        <v>0.16927370659289392</v>
      </c>
      <c r="DB91" s="15">
        <v>0.46002923530321527</v>
      </c>
      <c r="DC91" s="15">
        <v>1.0448424577800626</v>
      </c>
      <c r="DD91" s="15">
        <v>2.1963939140950552</v>
      </c>
      <c r="DE91" s="15">
        <v>4.4177326856961949</v>
      </c>
      <c r="DF91" s="6"/>
      <c r="DJ91" s="8">
        <v>44</v>
      </c>
      <c r="DK91" s="8" t="s">
        <v>208</v>
      </c>
      <c r="DL91" s="15">
        <v>0</v>
      </c>
      <c r="DM91" s="15">
        <v>2.9435690574084505</v>
      </c>
      <c r="DN91" s="15">
        <v>3.0209091105533776</v>
      </c>
      <c r="DO91" s="15">
        <v>3.0658193668587725</v>
      </c>
      <c r="DP91" s="15">
        <v>3.1159732582374224</v>
      </c>
      <c r="DQ91" s="15">
        <v>3.1448767084936131</v>
      </c>
      <c r="DR91" s="15">
        <v>3.1713131230514611</v>
      </c>
      <c r="DS91" s="15">
        <v>3.1851500707540188</v>
      </c>
      <c r="DT91" s="15">
        <v>3.1889298429462665</v>
      </c>
      <c r="DU91" s="6"/>
      <c r="IO91" s="8">
        <v>49</v>
      </c>
      <c r="IP91" s="8" t="s">
        <v>125</v>
      </c>
      <c r="IQ91" s="15">
        <v>4.4532117996391923E-2</v>
      </c>
      <c r="IR91" s="15">
        <v>0.13410211360341887</v>
      </c>
      <c r="IS91" s="15">
        <v>0.13410211360341887</v>
      </c>
      <c r="IT91" s="15">
        <v>0.13410211360341887</v>
      </c>
      <c r="IU91" s="15">
        <v>0.13410211360341887</v>
      </c>
      <c r="IV91" s="15">
        <v>0.13410211360341887</v>
      </c>
      <c r="IW91" s="15">
        <v>8.9569995607026914E-2</v>
      </c>
      <c r="IX91" s="15">
        <v>0</v>
      </c>
      <c r="IY91" s="6"/>
      <c r="KC91" s="8">
        <v>113</v>
      </c>
      <c r="KD91" s="8" t="s">
        <v>306</v>
      </c>
      <c r="KE91" s="15">
        <v>0</v>
      </c>
      <c r="KF91" s="15">
        <v>0</v>
      </c>
      <c r="KG91" s="15">
        <v>9.223881440932125</v>
      </c>
      <c r="KH91" s="15">
        <v>9.0398046222001671</v>
      </c>
      <c r="KI91" s="15">
        <v>8.661385267678142</v>
      </c>
      <c r="KJ91" s="15">
        <v>9.8672000952208432</v>
      </c>
      <c r="KK91" s="15">
        <v>8.4201656373625067</v>
      </c>
      <c r="KL91" s="15">
        <v>4.9550327557511595</v>
      </c>
      <c r="KM91" s="6"/>
      <c r="LD91" s="6"/>
      <c r="LW91" s="6"/>
      <c r="MQ91" s="6"/>
    </row>
    <row r="92" spans="21:355" x14ac:dyDescent="0.45">
      <c r="CU92" s="8">
        <v>53</v>
      </c>
      <c r="CV92" s="8" t="s">
        <v>196</v>
      </c>
      <c r="CW92" s="15">
        <v>0</v>
      </c>
      <c r="CX92" s="15">
        <v>0.84799310887377632</v>
      </c>
      <c r="CY92" s="15">
        <v>0.87215447035792437</v>
      </c>
      <c r="CZ92" s="15">
        <v>0.89741401252791742</v>
      </c>
      <c r="DA92" s="15">
        <v>0.92363688451382742</v>
      </c>
      <c r="DB92" s="15">
        <v>0.949789578286653</v>
      </c>
      <c r="DC92" s="15">
        <v>0.97621570136476021</v>
      </c>
      <c r="DD92" s="15">
        <v>1.0028765435354083</v>
      </c>
      <c r="DE92" s="15">
        <v>1.0297540650228174</v>
      </c>
      <c r="DF92" s="6"/>
      <c r="DJ92" s="8">
        <v>45</v>
      </c>
      <c r="DK92" s="8" t="s">
        <v>211</v>
      </c>
      <c r="DL92" s="15">
        <v>0</v>
      </c>
      <c r="DM92" s="15">
        <v>0.51379750574836291</v>
      </c>
      <c r="DN92" s="15">
        <v>0.49030944405037807</v>
      </c>
      <c r="DO92" s="15">
        <v>0.42305260485391871</v>
      </c>
      <c r="DP92" s="15">
        <v>0.29914077913635045</v>
      </c>
      <c r="DQ92" s="15">
        <v>3.6891251330210824E-2</v>
      </c>
      <c r="DR92" s="15">
        <v>0</v>
      </c>
      <c r="DS92" s="15">
        <v>0</v>
      </c>
      <c r="DT92" s="15">
        <v>0</v>
      </c>
      <c r="DU92" s="6"/>
      <c r="IO92" s="8">
        <v>50</v>
      </c>
      <c r="IP92" s="8" t="s">
        <v>131</v>
      </c>
      <c r="IQ92" s="15">
        <v>0</v>
      </c>
      <c r="IR92" s="15">
        <v>0</v>
      </c>
      <c r="IS92" s="15">
        <v>4.4532117996022448E-2</v>
      </c>
      <c r="IT92" s="15">
        <v>4.4532117996022448E-2</v>
      </c>
      <c r="IU92" s="15">
        <v>4.4532117996022448E-2</v>
      </c>
      <c r="IV92" s="15">
        <v>4.4532117996022448E-2</v>
      </c>
      <c r="IW92" s="15">
        <v>4.4532117996022448E-2</v>
      </c>
      <c r="IX92" s="15">
        <v>8.90642359920449E-3</v>
      </c>
      <c r="IY92" s="6"/>
      <c r="KC92" s="8">
        <v>114</v>
      </c>
      <c r="KD92" s="8" t="s">
        <v>48</v>
      </c>
      <c r="KE92" s="15">
        <v>0</v>
      </c>
      <c r="KF92" s="15">
        <v>4.3022580680464104</v>
      </c>
      <c r="KG92" s="15">
        <v>0.96519807842912098</v>
      </c>
      <c r="KH92" s="15">
        <v>0</v>
      </c>
      <c r="KI92" s="15">
        <v>0</v>
      </c>
      <c r="KJ92" s="15">
        <v>0</v>
      </c>
      <c r="KK92" s="15">
        <v>0</v>
      </c>
      <c r="KL92" s="15">
        <v>0</v>
      </c>
      <c r="KM92" s="6"/>
      <c r="LD92" s="6"/>
      <c r="LW92" s="6"/>
      <c r="MQ92" s="6"/>
    </row>
    <row r="93" spans="21:355" x14ac:dyDescent="0.45">
      <c r="CU93" s="8">
        <v>54</v>
      </c>
      <c r="CV93" s="8" t="s">
        <v>199</v>
      </c>
      <c r="CW93" s="15">
        <v>0</v>
      </c>
      <c r="CX93" s="15">
        <v>1.4381015190762947</v>
      </c>
      <c r="CY93" s="15">
        <v>1.3723592435102943</v>
      </c>
      <c r="CZ93" s="15">
        <v>1.1841096674913902</v>
      </c>
      <c r="DA93" s="15">
        <v>0.83728473587479424</v>
      </c>
      <c r="DB93" s="15">
        <v>0.10325734162785601</v>
      </c>
      <c r="DC93" s="15">
        <v>0.32762792264843205</v>
      </c>
      <c r="DD93" s="15">
        <v>0.75900242387549199</v>
      </c>
      <c r="DE93" s="15">
        <v>1.6144740800590349</v>
      </c>
      <c r="DF93" s="6"/>
      <c r="DJ93" s="8">
        <v>46</v>
      </c>
      <c r="DK93" s="8" t="s">
        <v>111</v>
      </c>
      <c r="DL93" s="15">
        <v>0</v>
      </c>
      <c r="DM93" s="15">
        <v>1.8632824952195662E-2</v>
      </c>
      <c r="DN93" s="15">
        <v>5.6110091343294699E-2</v>
      </c>
      <c r="DO93" s="15">
        <v>0.13149026046687029</v>
      </c>
      <c r="DP93" s="15">
        <v>0.26447388047632292</v>
      </c>
      <c r="DQ93" s="15">
        <v>0.53195144040202325</v>
      </c>
      <c r="DR93" s="15">
        <v>0.57362448847998249</v>
      </c>
      <c r="DS93" s="15">
        <v>0.57612730410869695</v>
      </c>
      <c r="DT93" s="15">
        <v>0.57681098616746285</v>
      </c>
      <c r="DU93" s="6"/>
      <c r="IO93" s="8">
        <v>52</v>
      </c>
      <c r="IP93" s="8" t="s">
        <v>77</v>
      </c>
      <c r="IQ93" s="15">
        <v>3.3587038604509373E-2</v>
      </c>
      <c r="IR93" s="15">
        <v>0.11208764950119102</v>
      </c>
      <c r="IS93" s="15">
        <v>0.26998041745125873</v>
      </c>
      <c r="IT93" s="15">
        <v>0.5875591711218735</v>
      </c>
      <c r="IU93" s="15">
        <v>1.1927364413104369</v>
      </c>
      <c r="IV93" s="15">
        <v>1.1705747148687304</v>
      </c>
      <c r="IW93" s="15">
        <v>1.1807972205030779</v>
      </c>
      <c r="IX93" s="15">
        <v>1.2564999153348597</v>
      </c>
      <c r="IY93" s="6"/>
      <c r="KC93" s="8">
        <v>118</v>
      </c>
      <c r="KD93" s="8" t="s">
        <v>120</v>
      </c>
      <c r="KE93" s="15">
        <v>5.7217080578071178</v>
      </c>
      <c r="KF93" s="15">
        <v>3.3368092715846016</v>
      </c>
      <c r="KG93" s="15">
        <v>0</v>
      </c>
      <c r="KH93" s="15">
        <v>0</v>
      </c>
      <c r="KI93" s="15">
        <v>0</v>
      </c>
      <c r="KJ93" s="15">
        <v>0</v>
      </c>
      <c r="KK93" s="15">
        <v>0</v>
      </c>
      <c r="KL93" s="15">
        <v>0</v>
      </c>
      <c r="KM93" s="6"/>
      <c r="LD93" s="6"/>
      <c r="LW93" s="6"/>
      <c r="MQ93" s="6"/>
    </row>
    <row r="94" spans="21:355" x14ac:dyDescent="0.45">
      <c r="CU94" s="8">
        <v>55</v>
      </c>
      <c r="CV94" s="8" t="s">
        <v>105</v>
      </c>
      <c r="CW94" s="15">
        <v>0</v>
      </c>
      <c r="CX94" s="15">
        <v>8.5577115150299893E-2</v>
      </c>
      <c r="CY94" s="15">
        <v>0.25770326079366718</v>
      </c>
      <c r="CZ94" s="15">
        <v>0.6039104209902949</v>
      </c>
      <c r="DA94" s="15">
        <v>1.2146795658654332</v>
      </c>
      <c r="DB94" s="15">
        <v>2.4431544753129484</v>
      </c>
      <c r="DC94" s="15">
        <v>2.0969473151163212</v>
      </c>
      <c r="DD94" s="15">
        <v>1.4006010550908827</v>
      </c>
      <c r="DE94" s="15">
        <v>0</v>
      </c>
      <c r="DF94" s="6"/>
      <c r="DJ94" s="8">
        <v>47</v>
      </c>
      <c r="DK94" s="8" t="s">
        <v>118</v>
      </c>
      <c r="DL94" s="15">
        <v>0</v>
      </c>
      <c r="DM94" s="15">
        <v>1.6054528678046895</v>
      </c>
      <c r="DN94" s="15">
        <v>1.6449719946156458</v>
      </c>
      <c r="DO94" s="15">
        <v>1.6567560528901892</v>
      </c>
      <c r="DP94" s="15">
        <v>1.6706282197296538</v>
      </c>
      <c r="DQ94" s="15">
        <v>1.668913283310153</v>
      </c>
      <c r="DR94" s="15">
        <v>1.6411296411435694</v>
      </c>
      <c r="DS94" s="15">
        <v>1.5993966523643606</v>
      </c>
      <c r="DT94" s="15">
        <v>1.5391951382697124</v>
      </c>
      <c r="DU94" s="6"/>
      <c r="IO94" s="8">
        <v>53</v>
      </c>
      <c r="IP94" s="8" t="s">
        <v>138</v>
      </c>
      <c r="IQ94" s="15">
        <v>5.6418061856320465</v>
      </c>
      <c r="IR94" s="15">
        <v>5.176034442559553</v>
      </c>
      <c r="IS94" s="15">
        <v>4.6057446527699542</v>
      </c>
      <c r="IT94" s="15">
        <v>3.8322161997429882</v>
      </c>
      <c r="IU94" s="15">
        <v>2.1647648688350571</v>
      </c>
      <c r="IV94" s="15">
        <v>0</v>
      </c>
      <c r="IW94" s="15">
        <v>0</v>
      </c>
      <c r="IX94" s="15">
        <v>0</v>
      </c>
      <c r="IY94" s="6"/>
      <c r="KC94" s="8">
        <v>119</v>
      </c>
      <c r="KD94" s="8" t="s">
        <v>119</v>
      </c>
      <c r="KE94" s="15">
        <v>11.353936019459949</v>
      </c>
      <c r="KF94" s="15">
        <v>25.347483365812622</v>
      </c>
      <c r="KG94" s="15">
        <v>54.82603553884092</v>
      </c>
      <c r="KH94" s="15">
        <v>125.07712111963916</v>
      </c>
      <c r="KI94" s="15">
        <v>104.31567619631613</v>
      </c>
      <c r="KJ94" s="15">
        <v>62.670908726634202</v>
      </c>
      <c r="KK94" s="15">
        <v>0</v>
      </c>
      <c r="KL94" s="15">
        <v>0</v>
      </c>
      <c r="KM94" s="6"/>
      <c r="LD94" s="6"/>
      <c r="LW94" s="6"/>
      <c r="MQ94" s="6"/>
    </row>
    <row r="95" spans="21:355" x14ac:dyDescent="0.45">
      <c r="CU95" s="8">
        <v>56</v>
      </c>
      <c r="CV95" s="8" t="s">
        <v>205</v>
      </c>
      <c r="CW95" s="15">
        <v>0</v>
      </c>
      <c r="CX95" s="15">
        <v>0.9384604308258514</v>
      </c>
      <c r="CY95" s="15">
        <v>0.96311776964785489</v>
      </c>
      <c r="CZ95" s="15">
        <v>0.97743593159985109</v>
      </c>
      <c r="DA95" s="15">
        <v>0.99342585457867205</v>
      </c>
      <c r="DB95" s="15">
        <v>1.0026407715215937</v>
      </c>
      <c r="DC95" s="15">
        <v>1.0110691550626563</v>
      </c>
      <c r="DD95" s="15">
        <v>1.0154806119196111</v>
      </c>
      <c r="DE95" s="15">
        <v>1.0166856682885241</v>
      </c>
      <c r="DF95" s="6"/>
      <c r="DJ95" s="8">
        <v>48</v>
      </c>
      <c r="DK95" s="8" t="s">
        <v>216</v>
      </c>
      <c r="DL95" s="15">
        <v>0</v>
      </c>
      <c r="DM95" s="15">
        <v>0.79912183094664502</v>
      </c>
      <c r="DN95" s="15">
        <v>0.71186997845029931</v>
      </c>
      <c r="DO95" s="15">
        <v>0.58783601557159493</v>
      </c>
      <c r="DP95" s="15">
        <v>0.39080067014526787</v>
      </c>
      <c r="DQ95" s="15">
        <v>4.3749131953659372E-4</v>
      </c>
      <c r="DR95" s="15">
        <v>0</v>
      </c>
      <c r="DS95" s="15">
        <v>0</v>
      </c>
      <c r="DT95" s="15">
        <v>0</v>
      </c>
      <c r="DU95" s="6"/>
      <c r="IO95" s="8">
        <v>54</v>
      </c>
      <c r="IP95" s="8" t="s">
        <v>145</v>
      </c>
      <c r="IQ95" s="15">
        <v>0.11226721475383493</v>
      </c>
      <c r="IR95" s="15">
        <v>0.3380766840693481</v>
      </c>
      <c r="IS95" s="15">
        <v>0.3380766840693481</v>
      </c>
      <c r="IT95" s="15">
        <v>0.3380766840693481</v>
      </c>
      <c r="IU95" s="15">
        <v>0.3380766840693481</v>
      </c>
      <c r="IV95" s="15">
        <v>0.3380766840693481</v>
      </c>
      <c r="IW95" s="15">
        <v>0.22580946931551321</v>
      </c>
      <c r="IX95" s="15">
        <v>0</v>
      </c>
      <c r="IY95" s="6"/>
      <c r="KE95" s="6"/>
      <c r="KF95" s="6"/>
      <c r="KG95" s="6"/>
      <c r="KH95" s="6"/>
      <c r="KI95" s="6"/>
      <c r="KJ95" s="6"/>
      <c r="KK95" s="6"/>
      <c r="KL95" s="6"/>
      <c r="KM95" s="6"/>
      <c r="LD95" s="6"/>
      <c r="LW95" s="6"/>
      <c r="MQ95" s="6"/>
    </row>
    <row r="96" spans="21:355" x14ac:dyDescent="0.45">
      <c r="CU96" s="8">
        <v>58</v>
      </c>
      <c r="CV96" s="8" t="s">
        <v>208</v>
      </c>
      <c r="CW96" s="15">
        <v>0</v>
      </c>
      <c r="CX96" s="15">
        <v>0.36008169600501105</v>
      </c>
      <c r="CY96" s="15">
        <v>0.36954257052923956</v>
      </c>
      <c r="CZ96" s="15">
        <v>0.3750363642684304</v>
      </c>
      <c r="DA96" s="15">
        <v>0.38117160278896822</v>
      </c>
      <c r="DB96" s="15">
        <v>0.38470731171431233</v>
      </c>
      <c r="DC96" s="15">
        <v>0.38794123244272966</v>
      </c>
      <c r="DD96" s="15">
        <v>0.38963388224951095</v>
      </c>
      <c r="DE96" s="15">
        <v>0.39009625522427482</v>
      </c>
      <c r="DF96" s="6"/>
      <c r="DJ96" s="8">
        <v>49</v>
      </c>
      <c r="DK96" s="8" t="s">
        <v>125</v>
      </c>
      <c r="DL96" s="15">
        <v>0</v>
      </c>
      <c r="DM96" s="15">
        <v>2.8658205059552959E-2</v>
      </c>
      <c r="DN96" s="15">
        <v>8.6300091787182065E-2</v>
      </c>
      <c r="DO96" s="15">
        <v>8.6300091787182065E-2</v>
      </c>
      <c r="DP96" s="15">
        <v>8.6300091787182065E-2</v>
      </c>
      <c r="DQ96" s="15">
        <v>8.6300091787182065E-2</v>
      </c>
      <c r="DR96" s="15">
        <v>8.6300091787182065E-2</v>
      </c>
      <c r="DS96" s="15">
        <v>5.7641886727629078E-2</v>
      </c>
      <c r="DT96" s="15">
        <v>0</v>
      </c>
      <c r="DU96" s="6"/>
      <c r="IO96" s="8">
        <v>55</v>
      </c>
      <c r="IP96" s="8" t="s">
        <v>149</v>
      </c>
      <c r="IQ96" s="15">
        <v>0</v>
      </c>
      <c r="IR96" s="15">
        <v>0</v>
      </c>
      <c r="IS96" s="15">
        <v>0.11226721475329793</v>
      </c>
      <c r="IT96" s="15">
        <v>0.11226721475329793</v>
      </c>
      <c r="IU96" s="15">
        <v>0.11226721475329793</v>
      </c>
      <c r="IV96" s="15">
        <v>0.11226721475329793</v>
      </c>
      <c r="IW96" s="15">
        <v>0.11226721475329793</v>
      </c>
      <c r="IX96" s="15">
        <v>2.2453442950659583E-2</v>
      </c>
      <c r="IY96" s="6"/>
      <c r="KE96" s="6"/>
      <c r="KF96" s="6"/>
      <c r="KG96" s="6"/>
      <c r="KH96" s="6"/>
      <c r="KI96" s="6"/>
      <c r="KJ96" s="6"/>
      <c r="KK96" s="6"/>
      <c r="KL96" s="6"/>
      <c r="KM96" s="6"/>
      <c r="LD96" s="6"/>
      <c r="LW96" s="6"/>
      <c r="MQ96" s="6"/>
    </row>
    <row r="97" spans="99:355" x14ac:dyDescent="0.45">
      <c r="CU97" s="8">
        <v>59</v>
      </c>
      <c r="CV97" s="8" t="s">
        <v>211</v>
      </c>
      <c r="CW97" s="15">
        <v>0</v>
      </c>
      <c r="CX97" s="15">
        <v>0.23772272977005063</v>
      </c>
      <c r="CY97" s="15">
        <v>0.22685532367838512</v>
      </c>
      <c r="CZ97" s="15">
        <v>0.1957370733353829</v>
      </c>
      <c r="DA97" s="15">
        <v>0.1384058151435657</v>
      </c>
      <c r="DB97" s="15">
        <v>1.7068765170584269E-2</v>
      </c>
      <c r="DC97" s="15">
        <v>0</v>
      </c>
      <c r="DD97" s="15">
        <v>0</v>
      </c>
      <c r="DE97" s="15">
        <v>0</v>
      </c>
      <c r="DF97" s="6"/>
      <c r="DJ97" s="8">
        <v>50</v>
      </c>
      <c r="DK97" s="8" t="s">
        <v>131</v>
      </c>
      <c r="DL97" s="15">
        <v>0</v>
      </c>
      <c r="DM97" s="15">
        <v>0</v>
      </c>
      <c r="DN97" s="15">
        <v>0</v>
      </c>
      <c r="DO97" s="15">
        <v>2.8658205059315191E-2</v>
      </c>
      <c r="DP97" s="15">
        <v>2.8658205059315191E-2</v>
      </c>
      <c r="DQ97" s="15">
        <v>2.8658205059315191E-2</v>
      </c>
      <c r="DR97" s="15">
        <v>2.8658205059315191E-2</v>
      </c>
      <c r="DS97" s="15">
        <v>2.8658205059315191E-2</v>
      </c>
      <c r="DT97" s="15">
        <v>5.7316410118630383E-3</v>
      </c>
      <c r="DU97" s="6"/>
      <c r="IO97" s="8">
        <v>58</v>
      </c>
      <c r="IP97" s="8" t="s">
        <v>153</v>
      </c>
      <c r="IQ97" s="15">
        <v>0.42241967108460171</v>
      </c>
      <c r="IR97" s="15">
        <v>0.42241967108460171</v>
      </c>
      <c r="IS97" s="15">
        <v>0.42241967108460171</v>
      </c>
      <c r="IT97" s="15">
        <v>0.42241967108460171</v>
      </c>
      <c r="IU97" s="15">
        <v>0.42241967108460171</v>
      </c>
      <c r="IV97" s="15">
        <v>0.42241967108460171</v>
      </c>
      <c r="IW97" s="15">
        <v>0</v>
      </c>
      <c r="IX97" s="15">
        <v>0</v>
      </c>
      <c r="IY97" s="6"/>
      <c r="KI97" s="6"/>
      <c r="LD97" s="6"/>
      <c r="LW97" s="6"/>
      <c r="MQ97" s="6"/>
    </row>
    <row r="98" spans="99:355" x14ac:dyDescent="0.45">
      <c r="CU98" s="8">
        <v>60</v>
      </c>
      <c r="CV98" s="8" t="s">
        <v>111</v>
      </c>
      <c r="CW98" s="15">
        <v>0</v>
      </c>
      <c r="CX98" s="15">
        <v>1.4160433649378735E-2</v>
      </c>
      <c r="CY98" s="15">
        <v>4.2642123648227427E-2</v>
      </c>
      <c r="CZ98" s="15">
        <v>9.9928975539548201E-2</v>
      </c>
      <c r="DA98" s="15">
        <v>0.20099286319100956</v>
      </c>
      <c r="DB98" s="15">
        <v>0.40426844001540729</v>
      </c>
      <c r="DC98" s="15">
        <v>0.43593880850699623</v>
      </c>
      <c r="DD98" s="15">
        <v>0.43784087943494032</v>
      </c>
      <c r="DE98" s="15">
        <v>0.43836045896489678</v>
      </c>
      <c r="DF98" s="6"/>
      <c r="DJ98" s="8">
        <v>52</v>
      </c>
      <c r="DK98" s="8" t="s">
        <v>77</v>
      </c>
      <c r="DL98" s="15">
        <v>0</v>
      </c>
      <c r="DM98" s="15">
        <v>2.1614607231327701E-2</v>
      </c>
      <c r="DN98" s="15">
        <v>7.2132900669774846E-2</v>
      </c>
      <c r="DO98" s="15">
        <v>0.17374323327735636</v>
      </c>
      <c r="DP98" s="15">
        <v>0.37811790609186613</v>
      </c>
      <c r="DQ98" s="15">
        <v>0.76757376596921367</v>
      </c>
      <c r="DR98" s="15">
        <v>0.75331180562653299</v>
      </c>
      <c r="DS98" s="15">
        <v>0.75989039824400739</v>
      </c>
      <c r="DT98" s="15">
        <v>0.80860812041086527</v>
      </c>
      <c r="DU98" s="6"/>
      <c r="IO98" s="8">
        <v>60</v>
      </c>
      <c r="IP98" s="8" t="s">
        <v>87</v>
      </c>
      <c r="IQ98" s="15">
        <v>0</v>
      </c>
      <c r="IR98" s="15">
        <v>0.11226721475346881</v>
      </c>
      <c r="IS98" s="15">
        <v>0.33807668406926639</v>
      </c>
      <c r="IT98" s="15">
        <v>0.79226018318426905</v>
      </c>
      <c r="IU98" s="15">
        <v>1.7057854285736982</v>
      </c>
      <c r="IV98" s="15">
        <v>2.8387975181116136</v>
      </c>
      <c r="IW98" s="15">
        <v>2.9768360702070531</v>
      </c>
      <c r="IX98" s="15">
        <v>3.1676855307881833</v>
      </c>
      <c r="IY98" s="6"/>
      <c r="KI98" s="6"/>
      <c r="LD98" s="6"/>
      <c r="LW98" s="6"/>
      <c r="MQ98" s="6"/>
    </row>
    <row r="99" spans="99:355" x14ac:dyDescent="0.45">
      <c r="CU99" s="8">
        <v>61</v>
      </c>
      <c r="CV99" s="8" t="s">
        <v>118</v>
      </c>
      <c r="CW99" s="15">
        <v>0</v>
      </c>
      <c r="CX99" s="15">
        <v>2.5259669066681933</v>
      </c>
      <c r="CY99" s="15">
        <v>2.5881450051391863</v>
      </c>
      <c r="CZ99" s="15">
        <v>2.6066856560823992</v>
      </c>
      <c r="DA99" s="15">
        <v>2.6285116685820267</v>
      </c>
      <c r="DB99" s="15">
        <v>2.6258134438445899</v>
      </c>
      <c r="DC99" s="15">
        <v>2.5820995721596081</v>
      </c>
      <c r="DD99" s="15">
        <v>2.5164382558502822</v>
      </c>
      <c r="DE99" s="15">
        <v>2.4217191673090301</v>
      </c>
      <c r="DF99" s="6"/>
      <c r="DJ99" s="8">
        <v>53</v>
      </c>
      <c r="DK99" s="8" t="s">
        <v>138</v>
      </c>
      <c r="DL99" s="15">
        <v>0</v>
      </c>
      <c r="DM99" s="15">
        <v>2.9945580012638544</v>
      </c>
      <c r="DN99" s="15">
        <v>2.74733566605985</v>
      </c>
      <c r="DO99" s="15">
        <v>2.4446372399064176</v>
      </c>
      <c r="DP99" s="15">
        <v>2.0340637919712066</v>
      </c>
      <c r="DQ99" s="15">
        <v>1.1490139408428985</v>
      </c>
      <c r="DR99" s="15">
        <v>0</v>
      </c>
      <c r="DS99" s="15">
        <v>0</v>
      </c>
      <c r="DT99" s="15">
        <v>0</v>
      </c>
      <c r="DU99" s="6"/>
      <c r="IO99" s="8">
        <v>62</v>
      </c>
      <c r="IP99" s="8" t="s">
        <v>166</v>
      </c>
      <c r="IQ99" s="15">
        <v>1.0641171054733864</v>
      </c>
      <c r="IR99" s="15">
        <v>1.0903109475202177</v>
      </c>
      <c r="IS99" s="15">
        <v>1.0981215897591159</v>
      </c>
      <c r="IT99" s="15">
        <v>1.1073162601975217</v>
      </c>
      <c r="IU99" s="15">
        <v>1.1061795758292732</v>
      </c>
      <c r="IV99" s="15">
        <v>1.0877641807250662</v>
      </c>
      <c r="IW99" s="15">
        <v>1.0601029593257696</v>
      </c>
      <c r="IX99" s="15">
        <v>1.0202005354002939</v>
      </c>
      <c r="IY99" s="6"/>
      <c r="KI99" s="6"/>
      <c r="LD99" s="6"/>
      <c r="LW99" s="6"/>
      <c r="MQ99" s="6"/>
    </row>
    <row r="100" spans="99:355" x14ac:dyDescent="0.45">
      <c r="CU100" s="8">
        <v>62</v>
      </c>
      <c r="CV100" s="8" t="s">
        <v>216</v>
      </c>
      <c r="CW100" s="15">
        <v>0</v>
      </c>
      <c r="CX100" s="15">
        <v>6.0132827703556071</v>
      </c>
      <c r="CY100" s="15">
        <v>5.3567244822703488</v>
      </c>
      <c r="CZ100" s="15">
        <v>4.4233858309737153</v>
      </c>
      <c r="DA100" s="15">
        <v>2.9407217340616816</v>
      </c>
      <c r="DB100" s="15">
        <v>3.2920625017003016E-3</v>
      </c>
      <c r="DC100" s="15">
        <v>0</v>
      </c>
      <c r="DD100" s="15">
        <v>0</v>
      </c>
      <c r="DE100" s="15">
        <v>0</v>
      </c>
      <c r="DF100" s="6"/>
      <c r="DJ100" s="8">
        <v>54</v>
      </c>
      <c r="DK100" s="8" t="s">
        <v>145</v>
      </c>
      <c r="DL100" s="15">
        <v>0</v>
      </c>
      <c r="DM100" s="15">
        <v>0.10834618813524173</v>
      </c>
      <c r="DN100" s="15">
        <v>0.32626907237907632</v>
      </c>
      <c r="DO100" s="15">
        <v>0.32626907237907632</v>
      </c>
      <c r="DP100" s="15">
        <v>0.32626907237907632</v>
      </c>
      <c r="DQ100" s="15">
        <v>0.32626907237907632</v>
      </c>
      <c r="DR100" s="15">
        <v>0.32626907237907632</v>
      </c>
      <c r="DS100" s="15">
        <v>0.21792288424383457</v>
      </c>
      <c r="DT100" s="15">
        <v>0</v>
      </c>
      <c r="DU100" s="6"/>
      <c r="IO100" s="8">
        <v>63</v>
      </c>
      <c r="IP100" s="8" t="s">
        <v>169</v>
      </c>
      <c r="IQ100" s="15">
        <v>3.822636385938246</v>
      </c>
      <c r="IR100" s="15">
        <v>3.6515473092166757</v>
      </c>
      <c r="IS100" s="15">
        <v>3.1405940933040846</v>
      </c>
      <c r="IT100" s="15">
        <v>2.2221399412206893</v>
      </c>
      <c r="IU100" s="15">
        <v>0.30181960935368962</v>
      </c>
      <c r="IV100" s="15">
        <v>0.7733470792734497</v>
      </c>
      <c r="IW100" s="15">
        <v>1.7566249006330534</v>
      </c>
      <c r="IX100" s="15">
        <v>3.7928434241837055</v>
      </c>
      <c r="IY100" s="6"/>
      <c r="KI100" s="6"/>
      <c r="LD100" s="6"/>
      <c r="LW100" s="6"/>
      <c r="MQ100" s="6"/>
    </row>
    <row r="101" spans="99:355" x14ac:dyDescent="0.45">
      <c r="CU101" s="8">
        <v>63</v>
      </c>
      <c r="CV101" s="8" t="s">
        <v>125</v>
      </c>
      <c r="CW101" s="15">
        <v>0</v>
      </c>
      <c r="CX101" s="15">
        <v>0.26911727796165291</v>
      </c>
      <c r="CY101" s="15">
        <v>0.81040824927259125</v>
      </c>
      <c r="CZ101" s="15">
        <v>0.81040824927259125</v>
      </c>
      <c r="DA101" s="15">
        <v>0.81040824927259125</v>
      </c>
      <c r="DB101" s="15">
        <v>0.81040824927259125</v>
      </c>
      <c r="DC101" s="15">
        <v>0.81040824927259125</v>
      </c>
      <c r="DD101" s="15">
        <v>0.54129097131093828</v>
      </c>
      <c r="DE101" s="15">
        <v>0</v>
      </c>
      <c r="DF101" s="6"/>
      <c r="DJ101" s="8">
        <v>55</v>
      </c>
      <c r="DK101" s="8" t="s">
        <v>149</v>
      </c>
      <c r="DL101" s="15">
        <v>0</v>
      </c>
      <c r="DM101" s="15">
        <v>0</v>
      </c>
      <c r="DN101" s="15">
        <v>0</v>
      </c>
      <c r="DO101" s="15">
        <v>0.10834618813472348</v>
      </c>
      <c r="DP101" s="15">
        <v>0.10834618813472348</v>
      </c>
      <c r="DQ101" s="15">
        <v>0.10834618813472348</v>
      </c>
      <c r="DR101" s="15">
        <v>0.10834618813472348</v>
      </c>
      <c r="DS101" s="15">
        <v>0.10834618813472348</v>
      </c>
      <c r="DT101" s="15">
        <v>2.1669237626944702E-2</v>
      </c>
      <c r="DU101" s="6"/>
      <c r="IO101" s="8">
        <v>64</v>
      </c>
      <c r="IP101" s="8" t="s">
        <v>173</v>
      </c>
      <c r="IQ101" s="15">
        <v>3.3369390074881371E-2</v>
      </c>
      <c r="IR101" s="15">
        <v>0.10048715264447382</v>
      </c>
      <c r="IS101" s="15">
        <v>0.23548494679796567</v>
      </c>
      <c r="IT101" s="15">
        <v>0.47364434029035102</v>
      </c>
      <c r="IU101" s="15">
        <v>0.9526679481619057</v>
      </c>
      <c r="IV101" s="15">
        <v>0.81767015400841381</v>
      </c>
      <c r="IW101" s="15">
        <v>0.5461413704411473</v>
      </c>
      <c r="IX101" s="15">
        <v>0</v>
      </c>
      <c r="IY101" s="6"/>
      <c r="KE101" s="6"/>
      <c r="KF101" s="6"/>
      <c r="KG101" s="6"/>
      <c r="KH101" s="6"/>
      <c r="KI101" s="6"/>
      <c r="KZ101" s="6"/>
      <c r="LA101" s="6"/>
      <c r="LB101" s="6"/>
      <c r="LC101" s="6"/>
      <c r="LD101" s="6"/>
      <c r="LS101" s="6"/>
      <c r="LT101" s="6"/>
      <c r="LU101" s="6"/>
      <c r="LV101" s="6"/>
      <c r="LW101" s="6"/>
      <c r="MM101" s="6"/>
      <c r="MN101" s="6"/>
      <c r="MO101" s="6"/>
      <c r="MP101" s="6"/>
      <c r="MQ101" s="6"/>
    </row>
    <row r="102" spans="99:355" x14ac:dyDescent="0.45">
      <c r="CU102" s="8">
        <v>64</v>
      </c>
      <c r="CV102" s="8" t="s">
        <v>131</v>
      </c>
      <c r="CW102" s="15">
        <v>0</v>
      </c>
      <c r="CX102" s="15">
        <v>0</v>
      </c>
      <c r="CY102" s="15">
        <v>0</v>
      </c>
      <c r="CZ102" s="15">
        <v>0.21495417677583195</v>
      </c>
      <c r="DA102" s="15">
        <v>0.21495417677583195</v>
      </c>
      <c r="DB102" s="15">
        <v>0.21495417677583195</v>
      </c>
      <c r="DC102" s="15">
        <v>0.21495417677583195</v>
      </c>
      <c r="DD102" s="15">
        <v>0.21495417677583195</v>
      </c>
      <c r="DE102" s="15">
        <v>4.2990835355166394E-2</v>
      </c>
      <c r="DF102" s="6"/>
      <c r="DJ102" s="8">
        <v>58</v>
      </c>
      <c r="DK102" s="8" t="s">
        <v>153</v>
      </c>
      <c r="DL102" s="15">
        <v>0</v>
      </c>
      <c r="DM102" s="15">
        <v>0.10834618813485766</v>
      </c>
      <c r="DN102" s="15">
        <v>0.10834618813485766</v>
      </c>
      <c r="DO102" s="15">
        <v>0.10834618813485766</v>
      </c>
      <c r="DP102" s="15">
        <v>0.10834618813485766</v>
      </c>
      <c r="DQ102" s="15">
        <v>0.10834618813485766</v>
      </c>
      <c r="DR102" s="15">
        <v>0.10834618813485766</v>
      </c>
      <c r="DS102" s="15">
        <v>0</v>
      </c>
      <c r="DT102" s="15">
        <v>0</v>
      </c>
      <c r="DU102" s="6"/>
      <c r="IO102" s="8">
        <v>65</v>
      </c>
      <c r="IP102" s="8" t="s">
        <v>177</v>
      </c>
      <c r="IQ102" s="15">
        <v>0.89317775258948484</v>
      </c>
      <c r="IR102" s="15">
        <v>0.83279794775589022</v>
      </c>
      <c r="IS102" s="15">
        <v>0.75680649153824586</v>
      </c>
      <c r="IT102" s="15">
        <v>0.68400286570416569</v>
      </c>
      <c r="IU102" s="15">
        <v>0.60395764927806028</v>
      </c>
      <c r="IV102" s="15">
        <v>0.52603040604732976</v>
      </c>
      <c r="IW102" s="15">
        <v>0.44597760650007129</v>
      </c>
      <c r="IX102" s="15">
        <v>0.36588380248997004</v>
      </c>
      <c r="IY102" s="6"/>
    </row>
    <row r="103" spans="99:355" x14ac:dyDescent="0.45">
      <c r="CU103" s="8">
        <v>66</v>
      </c>
      <c r="CV103" s="8" t="s">
        <v>77</v>
      </c>
      <c r="CW103" s="15">
        <v>0</v>
      </c>
      <c r="CX103" s="15">
        <v>7.3956947066853934E-2</v>
      </c>
      <c r="CY103" s="15">
        <v>0.24681129106436597</v>
      </c>
      <c r="CZ103" s="15">
        <v>0.59448311825410882</v>
      </c>
      <c r="DA103" s="15">
        <v>1.2937753467634046</v>
      </c>
      <c r="DB103" s="15">
        <v>2.6263448496724715</v>
      </c>
      <c r="DC103" s="15">
        <v>2.5775458576369168</v>
      </c>
      <c r="DD103" s="15">
        <v>2.6000552939999233</v>
      </c>
      <c r="DE103" s="15">
        <v>2.7667487694330499</v>
      </c>
      <c r="DF103" s="6"/>
      <c r="DJ103" s="8">
        <v>60</v>
      </c>
      <c r="DK103" s="8" t="s">
        <v>87</v>
      </c>
      <c r="DL103" s="15">
        <v>0</v>
      </c>
      <c r="DM103" s="15">
        <v>0</v>
      </c>
      <c r="DN103" s="15">
        <v>0.10834618813488843</v>
      </c>
      <c r="DO103" s="15">
        <v>0.32626907237899744</v>
      </c>
      <c r="DP103" s="15">
        <v>0.76458983192519037</v>
      </c>
      <c r="DQ103" s="15">
        <v>1.6462094420694335</v>
      </c>
      <c r="DR103" s="15">
        <v>2.7396501342763733</v>
      </c>
      <c r="DS103" s="15">
        <v>2.8728675741856322</v>
      </c>
      <c r="DT103" s="15">
        <v>3.0570514573163585</v>
      </c>
      <c r="DU103" s="6"/>
      <c r="IO103" s="8">
        <v>66</v>
      </c>
      <c r="IP103" s="8" t="s">
        <v>179</v>
      </c>
      <c r="IQ103" s="15">
        <v>12.640724200560559</v>
      </c>
      <c r="IR103" s="15">
        <v>11.786197251168256</v>
      </c>
      <c r="IS103" s="15">
        <v>9.7980461071323965</v>
      </c>
      <c r="IT103" s="15">
        <v>7.5106314292411831</v>
      </c>
      <c r="IU103" s="15">
        <v>4.7901834490429716</v>
      </c>
      <c r="IV103" s="15">
        <v>0.49407369091227116</v>
      </c>
      <c r="IW103" s="15">
        <v>0</v>
      </c>
      <c r="IX103" s="15">
        <v>0</v>
      </c>
      <c r="IY103" s="6"/>
    </row>
    <row r="104" spans="99:355" x14ac:dyDescent="0.45">
      <c r="CU104" s="8">
        <v>67</v>
      </c>
      <c r="CV104" s="8" t="s">
        <v>138</v>
      </c>
      <c r="CW104" s="15">
        <v>0</v>
      </c>
      <c r="CX104" s="15">
        <v>5.1313184695323262</v>
      </c>
      <c r="CY104" s="15">
        <v>4.7076911648757402</v>
      </c>
      <c r="CZ104" s="15">
        <v>4.1890029230170303</v>
      </c>
      <c r="DA104" s="15">
        <v>3.485465667902806</v>
      </c>
      <c r="DB104" s="15">
        <v>1.9688903851282553</v>
      </c>
      <c r="DC104" s="15">
        <v>0</v>
      </c>
      <c r="DD104" s="15">
        <v>0</v>
      </c>
      <c r="DE104" s="15">
        <v>0</v>
      </c>
      <c r="DF104" s="6"/>
      <c r="DJ104" s="8">
        <v>61</v>
      </c>
      <c r="DK104" s="8" t="s">
        <v>217</v>
      </c>
      <c r="DL104" s="15">
        <v>0</v>
      </c>
      <c r="DM104" s="15">
        <v>16.470351470078246</v>
      </c>
      <c r="DN104" s="15">
        <v>16.87577845047727</v>
      </c>
      <c r="DO104" s="15">
        <v>16.99667118138068</v>
      </c>
      <c r="DP104" s="15">
        <v>17.138985831707323</v>
      </c>
      <c r="DQ104" s="15">
        <v>17.121392287764383</v>
      </c>
      <c r="DR104" s="15">
        <v>16.836359721079226</v>
      </c>
      <c r="DS104" s="15">
        <v>16.408220716269859</v>
      </c>
      <c r="DT104" s="15">
        <v>15.790612989469826</v>
      </c>
      <c r="DU104" s="6"/>
      <c r="IO104" s="8">
        <v>69</v>
      </c>
      <c r="IP104" s="8" t="s">
        <v>185</v>
      </c>
      <c r="IQ104" s="15">
        <v>0</v>
      </c>
      <c r="IR104" s="15">
        <v>0</v>
      </c>
      <c r="IS104" s="15">
        <v>0.4563399214920833</v>
      </c>
      <c r="IT104" s="15">
        <v>1.0511770035432326</v>
      </c>
      <c r="IU104" s="15">
        <v>1.0511770035432326</v>
      </c>
      <c r="IV104" s="15">
        <v>1.0511770035432326</v>
      </c>
      <c r="IW104" s="15">
        <v>0.59483708205114927</v>
      </c>
      <c r="IX104" s="15">
        <v>0</v>
      </c>
      <c r="IY104" s="6"/>
    </row>
    <row r="105" spans="99:355" x14ac:dyDescent="0.45">
      <c r="CU105" s="8">
        <v>68</v>
      </c>
      <c r="CV105" s="8" t="s">
        <v>145</v>
      </c>
      <c r="CW105" s="15">
        <v>0</v>
      </c>
      <c r="CX105" s="15">
        <v>0.23115673159569317</v>
      </c>
      <c r="CY105" s="15">
        <v>0.69609548512924857</v>
      </c>
      <c r="CZ105" s="15">
        <v>0.69609548512924857</v>
      </c>
      <c r="DA105" s="15">
        <v>0.69609548512924857</v>
      </c>
      <c r="DB105" s="15">
        <v>0.69609548512924857</v>
      </c>
      <c r="DC105" s="15">
        <v>0.69609548512924857</v>
      </c>
      <c r="DD105" s="15">
        <v>0.4649387535335554</v>
      </c>
      <c r="DE105" s="15">
        <v>0</v>
      </c>
      <c r="DF105" s="6"/>
      <c r="DJ105" s="8">
        <v>62</v>
      </c>
      <c r="DK105" s="8" t="s">
        <v>166</v>
      </c>
      <c r="DL105" s="15">
        <v>0</v>
      </c>
      <c r="DM105" s="15">
        <v>4.1063839277733738</v>
      </c>
      <c r="DN105" s="15">
        <v>4.2074648815842721</v>
      </c>
      <c r="DO105" s="15">
        <v>4.2376058271535397</v>
      </c>
      <c r="DP105" s="15">
        <v>4.2730876803398443</v>
      </c>
      <c r="DQ105" s="15">
        <v>4.2687012623443845</v>
      </c>
      <c r="DR105" s="15">
        <v>4.1976370137851307</v>
      </c>
      <c r="DS105" s="15">
        <v>4.0908935037030139</v>
      </c>
      <c r="DT105" s="15">
        <v>3.9369116990275965</v>
      </c>
      <c r="DU105" s="6"/>
      <c r="IO105" s="8">
        <v>75</v>
      </c>
      <c r="IP105" s="8" t="s">
        <v>191</v>
      </c>
      <c r="IQ105" s="15">
        <v>0.94616130771625206</v>
      </c>
      <c r="IR105" s="15">
        <v>0.88219975590265276</v>
      </c>
      <c r="IS105" s="15">
        <v>0.80170046516047344</v>
      </c>
      <c r="IT105" s="15">
        <v>0.72457810779548837</v>
      </c>
      <c r="IU105" s="15">
        <v>0.63978458665080662</v>
      </c>
      <c r="IV105" s="15">
        <v>0.5572346774662702</v>
      </c>
      <c r="IW105" s="15">
        <v>0.47243312336755994</v>
      </c>
      <c r="IX105" s="15">
        <v>0.38758813240976075</v>
      </c>
      <c r="IY105" s="6"/>
    </row>
    <row r="106" spans="99:355" x14ac:dyDescent="0.45">
      <c r="CU106" s="8">
        <v>69</v>
      </c>
      <c r="CV106" s="8" t="s">
        <v>149</v>
      </c>
      <c r="CW106" s="15">
        <v>0</v>
      </c>
      <c r="CX106" s="15">
        <v>0</v>
      </c>
      <c r="CY106" s="15">
        <v>0</v>
      </c>
      <c r="CZ106" s="15">
        <v>0.18463364865632642</v>
      </c>
      <c r="DA106" s="15">
        <v>0.18463364865632642</v>
      </c>
      <c r="DB106" s="15">
        <v>0.18463364865632642</v>
      </c>
      <c r="DC106" s="15">
        <v>0.18463364865632642</v>
      </c>
      <c r="DD106" s="15">
        <v>0.18463364865632642</v>
      </c>
      <c r="DE106" s="15">
        <v>3.6926729731265283E-2</v>
      </c>
      <c r="DF106" s="6"/>
      <c r="DJ106" s="8">
        <v>63</v>
      </c>
      <c r="DK106" s="8" t="s">
        <v>169</v>
      </c>
      <c r="DL106" s="15">
        <v>0</v>
      </c>
      <c r="DM106" s="15">
        <v>1.3827924692968099</v>
      </c>
      <c r="DN106" s="15">
        <v>1.3209030654969081</v>
      </c>
      <c r="DO106" s="15">
        <v>1.1360719207597396</v>
      </c>
      <c r="DP106" s="15">
        <v>0.80383224199584258</v>
      </c>
      <c r="DQ106" s="15">
        <v>0.10917959250208668</v>
      </c>
      <c r="DR106" s="15">
        <v>0.2797489505687149</v>
      </c>
      <c r="DS106" s="15">
        <v>0.63543780750636236</v>
      </c>
      <c r="DT106" s="15">
        <v>1.3720152257944531</v>
      </c>
      <c r="DU106" s="6"/>
      <c r="IO106" s="8">
        <v>77</v>
      </c>
      <c r="IP106" s="8" t="s">
        <v>194</v>
      </c>
      <c r="IQ106" s="15">
        <v>1.3473364845037872</v>
      </c>
      <c r="IR106" s="15">
        <v>1.2562550466335944</v>
      </c>
      <c r="IS106" s="15">
        <v>1.1416238198976278</v>
      </c>
      <c r="IT106" s="15">
        <v>1.0318013562211101</v>
      </c>
      <c r="IU106" s="15">
        <v>0.91105513276420891</v>
      </c>
      <c r="IV106" s="15">
        <v>0.79350381933620451</v>
      </c>
      <c r="IW106" s="15">
        <v>0.67274615692914774</v>
      </c>
      <c r="IX106" s="15">
        <v>0.55192664030705585</v>
      </c>
      <c r="IY106" s="6"/>
    </row>
    <row r="107" spans="99:355" x14ac:dyDescent="0.45">
      <c r="CU107" s="8">
        <v>72</v>
      </c>
      <c r="CV107" s="8" t="s">
        <v>153</v>
      </c>
      <c r="CW107" s="15">
        <v>0</v>
      </c>
      <c r="CX107" s="15">
        <v>0.17224880356768116</v>
      </c>
      <c r="CY107" s="15">
        <v>0.17224880356768116</v>
      </c>
      <c r="CZ107" s="15">
        <v>0.17224880356768116</v>
      </c>
      <c r="DA107" s="15">
        <v>0.17224880356768116</v>
      </c>
      <c r="DB107" s="15">
        <v>0.17224880356768116</v>
      </c>
      <c r="DC107" s="15">
        <v>0.17224880356768116</v>
      </c>
      <c r="DD107" s="15">
        <v>0</v>
      </c>
      <c r="DE107" s="15">
        <v>0</v>
      </c>
      <c r="DF107" s="6"/>
      <c r="DJ107" s="8">
        <v>64</v>
      </c>
      <c r="DK107" s="8" t="s">
        <v>173</v>
      </c>
      <c r="DL107" s="15">
        <v>0</v>
      </c>
      <c r="DM107" s="15">
        <v>4.8283892729439525E-2</v>
      </c>
      <c r="DN107" s="15">
        <v>0.14540004741126036</v>
      </c>
      <c r="DO107" s="15">
        <v>0.34073532315322586</v>
      </c>
      <c r="DP107" s="15">
        <v>0.68534044125967641</v>
      </c>
      <c r="DQ107" s="15">
        <v>1.3784644224123788</v>
      </c>
      <c r="DR107" s="15">
        <v>1.1831291466704139</v>
      </c>
      <c r="DS107" s="15">
        <v>0.79024013583452357</v>
      </c>
      <c r="DT107" s="15">
        <v>0</v>
      </c>
      <c r="DU107" s="6"/>
      <c r="IO107" s="8">
        <v>78</v>
      </c>
      <c r="IP107" s="8" t="s">
        <v>197</v>
      </c>
      <c r="IQ107" s="15">
        <v>0.24978893281538275</v>
      </c>
      <c r="IR107" s="15">
        <v>0.23290292443532226</v>
      </c>
      <c r="IS107" s="15">
        <v>0.21165091194538541</v>
      </c>
      <c r="IT107" s="15">
        <v>0.1912904182451198</v>
      </c>
      <c r="IU107" s="15">
        <v>0.16890471827720779</v>
      </c>
      <c r="IV107" s="15">
        <v>0.14711133743490415</v>
      </c>
      <c r="IW107" s="15">
        <v>0.12472351675010582</v>
      </c>
      <c r="IX107" s="15">
        <v>0.10232422862448221</v>
      </c>
      <c r="IY107" s="6"/>
    </row>
    <row r="108" spans="99:355" x14ac:dyDescent="0.45">
      <c r="CU108" s="8">
        <v>74</v>
      </c>
      <c r="CV108" s="8" t="s">
        <v>87</v>
      </c>
      <c r="CW108" s="15">
        <v>0</v>
      </c>
      <c r="CX108" s="15">
        <v>0</v>
      </c>
      <c r="CY108" s="15">
        <v>8.0014149013020508E-2</v>
      </c>
      <c r="CZ108" s="15">
        <v>0.24095118273262695</v>
      </c>
      <c r="DA108" s="15">
        <v>0.56465304224028012</v>
      </c>
      <c r="DB108" s="15">
        <v>1.2157331039685193</v>
      </c>
      <c r="DC108" s="15">
        <v>2.0232439909618152</v>
      </c>
      <c r="DD108" s="15">
        <v>2.1216256716792024</v>
      </c>
      <c r="DE108" s="15">
        <v>2.2576463007785033</v>
      </c>
      <c r="DF108" s="6"/>
      <c r="DJ108" s="8">
        <v>65</v>
      </c>
      <c r="DK108" s="8" t="s">
        <v>177</v>
      </c>
      <c r="DL108" s="15">
        <v>0</v>
      </c>
      <c r="DM108" s="15">
        <v>0.18667884133995238</v>
      </c>
      <c r="DN108" s="15">
        <v>0.17405914500964259</v>
      </c>
      <c r="DO108" s="15">
        <v>0.15817653154628908</v>
      </c>
      <c r="DP108" s="15">
        <v>0.14296019137586832</v>
      </c>
      <c r="DQ108" s="15">
        <v>0.12623032073823845</v>
      </c>
      <c r="DR108" s="15">
        <v>0.10994311762222492</v>
      </c>
      <c r="DS108" s="15">
        <v>9.3211662072446799E-2</v>
      </c>
      <c r="DT108" s="15">
        <v>7.6471636374575436E-2</v>
      </c>
      <c r="DU108" s="6"/>
      <c r="IO108" s="8">
        <v>80</v>
      </c>
      <c r="IP108" s="8" t="s">
        <v>218</v>
      </c>
      <c r="IQ108" s="15">
        <v>2.6730437734477754</v>
      </c>
      <c r="IR108" s="15">
        <v>2.0288276028420738</v>
      </c>
      <c r="IS108" s="15">
        <v>1.3432500200339004</v>
      </c>
      <c r="IT108" s="15">
        <v>0.4691008569740962</v>
      </c>
      <c r="IU108" s="15">
        <v>0</v>
      </c>
      <c r="IV108" s="15">
        <v>0</v>
      </c>
      <c r="IW108" s="15">
        <v>0</v>
      </c>
      <c r="IX108" s="15">
        <v>0</v>
      </c>
      <c r="IY108" s="6"/>
    </row>
    <row r="109" spans="99:355" x14ac:dyDescent="0.45">
      <c r="CU109" s="8">
        <v>75</v>
      </c>
      <c r="CV109" s="8" t="s">
        <v>217</v>
      </c>
      <c r="CW109" s="15">
        <v>0</v>
      </c>
      <c r="CX109" s="15">
        <v>0.12061127224048157</v>
      </c>
      <c r="CY109" s="15">
        <v>0.12358018665590122</v>
      </c>
      <c r="CZ109" s="15">
        <v>0.1244654759653234</v>
      </c>
      <c r="DA109" s="15">
        <v>0.12550763654492847</v>
      </c>
      <c r="DB109" s="15">
        <v>0.12537880021001285</v>
      </c>
      <c r="DC109" s="15">
        <v>0.12329152596086755</v>
      </c>
      <c r="DD109" s="15">
        <v>0.12015629292351296</v>
      </c>
      <c r="DE109" s="15">
        <v>0.1156335932221598</v>
      </c>
      <c r="DF109" s="6"/>
      <c r="DJ109" s="8">
        <v>66</v>
      </c>
      <c r="DK109" s="8" t="s">
        <v>179</v>
      </c>
      <c r="DL109" s="15">
        <v>0</v>
      </c>
      <c r="DM109" s="15">
        <v>2.6420211487545711</v>
      </c>
      <c r="DN109" s="15">
        <v>2.4634175943494303</v>
      </c>
      <c r="DO109" s="15">
        <v>2.0478767371863258</v>
      </c>
      <c r="DP109" s="15">
        <v>1.5697872021981161</v>
      </c>
      <c r="DQ109" s="15">
        <v>1.0011899459229101</v>
      </c>
      <c r="DR109" s="15">
        <v>0.10326569267095971</v>
      </c>
      <c r="DS109" s="15">
        <v>0</v>
      </c>
      <c r="DT109" s="15">
        <v>0</v>
      </c>
      <c r="DU109" s="6"/>
      <c r="IO109" s="8">
        <v>81</v>
      </c>
      <c r="IP109" s="8" t="s">
        <v>202</v>
      </c>
      <c r="IQ109" s="15">
        <v>4.7787945129581885E-2</v>
      </c>
      <c r="IR109" s="15">
        <v>0.14390657204189466</v>
      </c>
      <c r="IS109" s="15">
        <v>0.14390657204189466</v>
      </c>
      <c r="IT109" s="15">
        <v>0.14390657204189466</v>
      </c>
      <c r="IU109" s="15">
        <v>0.14390657204189466</v>
      </c>
      <c r="IV109" s="15">
        <v>0.14390657204189466</v>
      </c>
      <c r="IW109" s="15">
        <v>9.6118626912312821E-2</v>
      </c>
      <c r="IX109" s="15">
        <v>0</v>
      </c>
      <c r="IY109" s="6"/>
    </row>
    <row r="110" spans="99:355" x14ac:dyDescent="0.45">
      <c r="CU110" s="8">
        <v>76</v>
      </c>
      <c r="CV110" s="8" t="s">
        <v>166</v>
      </c>
      <c r="CW110" s="15">
        <v>0</v>
      </c>
      <c r="CX110" s="15">
        <v>1.580768910237758</v>
      </c>
      <c r="CY110" s="15">
        <v>1.6196804275269094</v>
      </c>
      <c r="CZ110" s="15">
        <v>1.6312833050267013</v>
      </c>
      <c r="DA110" s="15">
        <v>1.644942186266513</v>
      </c>
      <c r="DB110" s="15">
        <v>1.6432536171223484</v>
      </c>
      <c r="DC110" s="15">
        <v>1.61589715052601</v>
      </c>
      <c r="DD110" s="15">
        <v>1.5748058095614652</v>
      </c>
      <c r="DE110" s="15">
        <v>1.5155298982354664</v>
      </c>
      <c r="DF110" s="6"/>
      <c r="DJ110" s="8">
        <v>68</v>
      </c>
      <c r="DK110" s="8" t="s">
        <v>182</v>
      </c>
      <c r="DL110" s="15">
        <v>0</v>
      </c>
      <c r="DM110" s="15">
        <v>0</v>
      </c>
      <c r="DN110" s="15">
        <v>0</v>
      </c>
      <c r="DO110" s="15">
        <v>9.5379007124692328E-2</v>
      </c>
      <c r="DP110" s="15">
        <v>0.23378918971877005</v>
      </c>
      <c r="DQ110" s="15">
        <v>0.56561257422823319</v>
      </c>
      <c r="DR110" s="15">
        <v>1.233027923643413</v>
      </c>
      <c r="DS110" s="15">
        <v>1.1948763207935362</v>
      </c>
      <c r="DT110" s="15">
        <v>1.0822848434810897</v>
      </c>
      <c r="DU110" s="6"/>
      <c r="IO110" s="8">
        <v>82</v>
      </c>
      <c r="IP110" s="8" t="s">
        <v>206</v>
      </c>
      <c r="IQ110" s="15">
        <v>7.0876954825492555E-4</v>
      </c>
      <c r="IR110" s="15">
        <v>7.0876954825492555E-4</v>
      </c>
      <c r="IS110" s="15">
        <v>4.921353385482416E-2</v>
      </c>
      <c r="IT110" s="15">
        <v>4.921353385482416E-2</v>
      </c>
      <c r="IU110" s="15">
        <v>4.921353385482416E-2</v>
      </c>
      <c r="IV110" s="15">
        <v>4.8504764306569241E-2</v>
      </c>
      <c r="IW110" s="15">
        <v>4.8504764306569241E-2</v>
      </c>
      <c r="IX110" s="15">
        <v>0</v>
      </c>
      <c r="IY110" s="6"/>
    </row>
    <row r="111" spans="99:355" x14ac:dyDescent="0.45">
      <c r="CU111" s="8">
        <v>77</v>
      </c>
      <c r="CV111" s="8" t="s">
        <v>169</v>
      </c>
      <c r="CW111" s="15">
        <v>0</v>
      </c>
      <c r="CX111" s="15">
        <v>3.0242067977988882</v>
      </c>
      <c r="CY111" s="15">
        <v>2.8888528962994369</v>
      </c>
      <c r="CZ111" s="15">
        <v>2.4846218806045464</v>
      </c>
      <c r="DA111" s="15">
        <v>1.7580041723614239</v>
      </c>
      <c r="DB111" s="15">
        <v>0.23877890078012221</v>
      </c>
      <c r="DC111" s="15">
        <v>0.61181897990610112</v>
      </c>
      <c r="DD111" s="15">
        <v>1.3897207134895662</v>
      </c>
      <c r="DE111" s="15">
        <v>3.0006366570980672</v>
      </c>
      <c r="DF111" s="6"/>
      <c r="DJ111" s="8">
        <v>69</v>
      </c>
      <c r="DK111" s="8" t="s">
        <v>185</v>
      </c>
      <c r="DL111" s="15">
        <v>0</v>
      </c>
      <c r="DM111" s="15">
        <v>0</v>
      </c>
      <c r="DN111" s="15">
        <v>0</v>
      </c>
      <c r="DO111" s="15">
        <v>9.5379007126001475E-2</v>
      </c>
      <c r="DP111" s="15">
        <v>0.21970512372404435</v>
      </c>
      <c r="DQ111" s="15">
        <v>0.21970512372404435</v>
      </c>
      <c r="DR111" s="15">
        <v>0.21970512372404435</v>
      </c>
      <c r="DS111" s="15">
        <v>0.12432611659804289</v>
      </c>
      <c r="DT111" s="15">
        <v>0</v>
      </c>
      <c r="DU111" s="6"/>
      <c r="IO111" s="8">
        <v>84</v>
      </c>
      <c r="IP111" s="8" t="s">
        <v>219</v>
      </c>
      <c r="IQ111" s="15">
        <v>1.3837519153076723</v>
      </c>
      <c r="IR111" s="15">
        <v>4.1669712758780655</v>
      </c>
      <c r="IS111" s="15">
        <v>4.1669712758780655</v>
      </c>
      <c r="IT111" s="15">
        <v>4.1669712758780655</v>
      </c>
      <c r="IU111" s="15">
        <v>4.1669712758780655</v>
      </c>
      <c r="IV111" s="15">
        <v>4.1669712758780655</v>
      </c>
      <c r="IW111" s="15">
        <v>2.783219360570393</v>
      </c>
      <c r="IX111" s="15">
        <v>0</v>
      </c>
      <c r="IY111" s="6"/>
    </row>
    <row r="112" spans="99:355" x14ac:dyDescent="0.45">
      <c r="CU112" s="8">
        <v>78</v>
      </c>
      <c r="CV112" s="8" t="s">
        <v>173</v>
      </c>
      <c r="CW112" s="15">
        <v>0</v>
      </c>
      <c r="CX112" s="15">
        <v>0.14332165777249284</v>
      </c>
      <c r="CY112" s="15">
        <v>0.43159270425756285</v>
      </c>
      <c r="CZ112" s="15">
        <v>1.0114087455544154</v>
      </c>
      <c r="DA112" s="15">
        <v>2.0343042498721235</v>
      </c>
      <c r="DB112" s="15">
        <v>4.0917124745430051</v>
      </c>
      <c r="DC112" s="15">
        <v>3.511896433246152</v>
      </c>
      <c r="DD112" s="15">
        <v>2.3456792711559507</v>
      </c>
      <c r="DE112" s="15">
        <v>0</v>
      </c>
      <c r="DF112" s="6"/>
      <c r="DJ112" s="8">
        <v>75</v>
      </c>
      <c r="DK112" s="8" t="s">
        <v>191</v>
      </c>
      <c r="DL112" s="15">
        <v>0</v>
      </c>
      <c r="DM112" s="15">
        <v>0.19775870062811279</v>
      </c>
      <c r="DN112" s="15">
        <v>0.18438999354438529</v>
      </c>
      <c r="DO112" s="15">
        <v>0.16756470697979015</v>
      </c>
      <c r="DP112" s="15">
        <v>0.15144523870572893</v>
      </c>
      <c r="DQ112" s="15">
        <v>0.13372240812018196</v>
      </c>
      <c r="DR112" s="15">
        <v>0.11646851848829018</v>
      </c>
      <c r="DS112" s="15">
        <v>9.8744008922068444E-2</v>
      </c>
      <c r="DT112" s="15">
        <v>8.1010420547885834E-2</v>
      </c>
      <c r="DU112" s="6"/>
      <c r="IO112" s="8">
        <v>85</v>
      </c>
      <c r="IP112" s="8" t="s">
        <v>221</v>
      </c>
      <c r="IQ112" s="15">
        <v>0</v>
      </c>
      <c r="IR112" s="15">
        <v>0</v>
      </c>
      <c r="IS112" s="15">
        <v>1.3837519153001316</v>
      </c>
      <c r="IT112" s="15">
        <v>1.3837519153001316</v>
      </c>
      <c r="IU112" s="15">
        <v>1.3837519153001316</v>
      </c>
      <c r="IV112" s="15">
        <v>1.3837519153001316</v>
      </c>
      <c r="IW112" s="15">
        <v>1.1070015322401054</v>
      </c>
      <c r="IX112" s="15">
        <v>0</v>
      </c>
      <c r="IY112" s="6"/>
    </row>
    <row r="113" spans="99:259" x14ac:dyDescent="0.45">
      <c r="CU113" s="8">
        <v>79</v>
      </c>
      <c r="CV113" s="8" t="s">
        <v>177</v>
      </c>
      <c r="CW113" s="15">
        <v>0</v>
      </c>
      <c r="CX113" s="15">
        <v>0.30890108919227588</v>
      </c>
      <c r="CY113" s="15">
        <v>0.28801903360564651</v>
      </c>
      <c r="CZ113" s="15">
        <v>0.2617377659331338</v>
      </c>
      <c r="DA113" s="15">
        <v>0.23655899356437049</v>
      </c>
      <c r="DB113" s="15">
        <v>0.20887575305936457</v>
      </c>
      <c r="DC113" s="15">
        <v>0.18192500306370524</v>
      </c>
      <c r="DD113" s="15">
        <v>0.15423913997391489</v>
      </c>
      <c r="DE113" s="15">
        <v>0.12653909569432542</v>
      </c>
      <c r="DF113" s="6"/>
      <c r="DJ113" s="8">
        <v>76</v>
      </c>
      <c r="DK113" s="8" t="s">
        <v>220</v>
      </c>
      <c r="DL113" s="15">
        <v>0</v>
      </c>
      <c r="DM113" s="15">
        <v>1.9142812608857018</v>
      </c>
      <c r="DN113" s="15">
        <v>1.7848737285173841</v>
      </c>
      <c r="DO113" s="15">
        <v>1.6220069081077573</v>
      </c>
      <c r="DP113" s="15">
        <v>1.4659723267999585</v>
      </c>
      <c r="DQ113" s="15">
        <v>1.2944173844787941</v>
      </c>
      <c r="DR113" s="15">
        <v>1.1274017361416442</v>
      </c>
      <c r="DS113" s="15">
        <v>0.95583054148259416</v>
      </c>
      <c r="DT113" s="15">
        <v>0.78417146501668533</v>
      </c>
      <c r="DU113" s="6"/>
      <c r="IO113" s="8">
        <v>86</v>
      </c>
      <c r="IP113" s="8" t="s">
        <v>96</v>
      </c>
      <c r="IQ113" s="15">
        <v>1.8857856739090174E-2</v>
      </c>
      <c r="IR113" s="15">
        <v>8.5717830822675728E-2</v>
      </c>
      <c r="IS113" s="15">
        <v>0.22019712025163105</v>
      </c>
      <c r="IT113" s="15">
        <v>0.49068300561445904</v>
      </c>
      <c r="IU113" s="15">
        <v>0.47182514887536897</v>
      </c>
      <c r="IV113" s="15">
        <v>0.4049651747917834</v>
      </c>
      <c r="IW113" s="15">
        <v>0.27048588536282808</v>
      </c>
      <c r="IX113" s="15">
        <v>0</v>
      </c>
      <c r="IY113" s="6"/>
    </row>
    <row r="114" spans="99:259" x14ac:dyDescent="0.45">
      <c r="CU114" s="8">
        <v>80</v>
      </c>
      <c r="CV114" s="8" t="s">
        <v>179</v>
      </c>
      <c r="CW114" s="15">
        <v>0</v>
      </c>
      <c r="CX114" s="15">
        <v>7.9525198214439969</v>
      </c>
      <c r="CY114" s="15">
        <v>7.4149206779788619</v>
      </c>
      <c r="CZ114" s="15">
        <v>6.1641370100407089</v>
      </c>
      <c r="DA114" s="15">
        <v>4.7250809656896156</v>
      </c>
      <c r="DB114" s="15">
        <v>3.013595441405005</v>
      </c>
      <c r="DC114" s="15">
        <v>0.31083114842894777</v>
      </c>
      <c r="DD114" s="15">
        <v>0</v>
      </c>
      <c r="DE114" s="15">
        <v>0</v>
      </c>
      <c r="DF114" s="6"/>
      <c r="DJ114" s="8">
        <v>77</v>
      </c>
      <c r="DK114" s="8" t="s">
        <v>194</v>
      </c>
      <c r="DL114" s="15">
        <v>0</v>
      </c>
      <c r="DM114" s="15">
        <v>0.28159955180079088</v>
      </c>
      <c r="DN114" s="15">
        <v>0.26256311036495755</v>
      </c>
      <c r="DO114" s="15">
        <v>0.23860465422390578</v>
      </c>
      <c r="DP114" s="15">
        <v>0.21565125178534877</v>
      </c>
      <c r="DQ114" s="15">
        <v>0.19041473306996326</v>
      </c>
      <c r="DR114" s="15">
        <v>0.16584596531547638</v>
      </c>
      <c r="DS114" s="15">
        <v>0.14060705580664476</v>
      </c>
      <c r="DT114" s="15">
        <v>0.11535521848101962</v>
      </c>
      <c r="DU114" s="6"/>
      <c r="IO114" s="8">
        <v>87</v>
      </c>
      <c r="IP114" s="8" t="s">
        <v>104</v>
      </c>
      <c r="IQ114" s="15">
        <v>0</v>
      </c>
      <c r="IR114" s="15">
        <v>7.0876954820706681E-4</v>
      </c>
      <c r="IS114" s="15">
        <v>4.9213533854805806E-2</v>
      </c>
      <c r="IT114" s="15">
        <v>0.14677394017087719</v>
      </c>
      <c r="IU114" s="15">
        <v>0.34300276463012114</v>
      </c>
      <c r="IV114" s="15">
        <v>0.36711459809954289</v>
      </c>
      <c r="IW114" s="15">
        <v>0.56327045665119102</v>
      </c>
      <c r="IX114" s="15">
        <v>1.069271806086362</v>
      </c>
      <c r="IY114" s="6"/>
    </row>
    <row r="115" spans="99:259" x14ac:dyDescent="0.45">
      <c r="CU115" s="8">
        <v>82</v>
      </c>
      <c r="CV115" s="8" t="s">
        <v>182</v>
      </c>
      <c r="CW115" s="15">
        <v>0</v>
      </c>
      <c r="CX115" s="15">
        <v>0</v>
      </c>
      <c r="CY115" s="15">
        <v>0</v>
      </c>
      <c r="CZ115" s="15">
        <v>8.3285902792535463E-2</v>
      </c>
      <c r="DA115" s="15">
        <v>0.20004276056459944</v>
      </c>
      <c r="DB115" s="15">
        <v>0.47011504167651319</v>
      </c>
      <c r="DC115" s="15">
        <v>0.99353589875121273</v>
      </c>
      <c r="DD115" s="15">
        <v>0.96022153763419871</v>
      </c>
      <c r="DE115" s="15">
        <v>0.86354725284985179</v>
      </c>
      <c r="DF115" s="6"/>
      <c r="DJ115" s="8">
        <v>78</v>
      </c>
      <c r="DK115" s="8" t="s">
        <v>197</v>
      </c>
      <c r="DL115" s="15">
        <v>0</v>
      </c>
      <c r="DM115" s="15">
        <v>5.2204224602912637E-2</v>
      </c>
      <c r="DN115" s="15">
        <v>4.86751612285522E-2</v>
      </c>
      <c r="DO115" s="15">
        <v>4.4233632051162472E-2</v>
      </c>
      <c r="DP115" s="15">
        <v>3.9978424367720235E-2</v>
      </c>
      <c r="DQ115" s="15">
        <v>3.5299962052169932E-2</v>
      </c>
      <c r="DR115" s="15">
        <v>3.0745290491963933E-2</v>
      </c>
      <c r="DS115" s="15">
        <v>2.6066384960697853E-2</v>
      </c>
      <c r="DT115" s="15">
        <v>2.1385082810615571E-2</v>
      </c>
      <c r="DU115" s="6"/>
      <c r="IO115" s="8">
        <v>89</v>
      </c>
      <c r="IP115" s="8" t="s">
        <v>222</v>
      </c>
      <c r="IQ115" s="15">
        <v>0.54888259980831533</v>
      </c>
      <c r="IR115" s="15">
        <v>0.53151582896379257</v>
      </c>
      <c r="IS115" s="15">
        <v>0.51414905811926903</v>
      </c>
      <c r="IT115" s="15">
        <v>0.4967822872747466</v>
      </c>
      <c r="IU115" s="15">
        <v>0.47941551643022412</v>
      </c>
      <c r="IV115" s="15">
        <v>0.46204874558570103</v>
      </c>
      <c r="IW115" s="15">
        <v>0.44468197474117754</v>
      </c>
      <c r="IX115" s="15">
        <v>0.42731520389665123</v>
      </c>
      <c r="IY115" s="6"/>
    </row>
    <row r="116" spans="99:259" x14ac:dyDescent="0.45">
      <c r="CU116" s="8">
        <v>83</v>
      </c>
      <c r="CV116" s="8" t="s">
        <v>185</v>
      </c>
      <c r="CW116" s="15">
        <v>0</v>
      </c>
      <c r="CX116" s="15">
        <v>0</v>
      </c>
      <c r="CY116" s="15">
        <v>0</v>
      </c>
      <c r="CZ116" s="15">
        <v>6.4019625553747433E-2</v>
      </c>
      <c r="DA116" s="15">
        <v>0.14463508941486791</v>
      </c>
      <c r="DB116" s="15">
        <v>0.14463508941486791</v>
      </c>
      <c r="DC116" s="15">
        <v>0.14463508941486791</v>
      </c>
      <c r="DD116" s="15">
        <v>8.0615463861120465E-2</v>
      </c>
      <c r="DE116" s="15">
        <v>0</v>
      </c>
      <c r="DF116" s="6"/>
      <c r="DJ116" s="8">
        <v>80</v>
      </c>
      <c r="DK116" s="8" t="s">
        <v>218</v>
      </c>
      <c r="DL116" s="15">
        <v>0</v>
      </c>
      <c r="DM116" s="15">
        <v>0.79860987627703595</v>
      </c>
      <c r="DN116" s="15">
        <v>0.60614112532968567</v>
      </c>
      <c r="DO116" s="15">
        <v>0.40131506373528458</v>
      </c>
      <c r="DP116" s="15">
        <v>0.14015055835255807</v>
      </c>
      <c r="DQ116" s="15">
        <v>0</v>
      </c>
      <c r="DR116" s="15">
        <v>0</v>
      </c>
      <c r="DS116" s="15">
        <v>0</v>
      </c>
      <c r="DT116" s="15">
        <v>0</v>
      </c>
      <c r="DU116" s="6"/>
      <c r="IO116" s="8">
        <v>90</v>
      </c>
      <c r="IP116" s="8" t="s">
        <v>223</v>
      </c>
      <c r="IQ116" s="15">
        <v>0.72361164740885731</v>
      </c>
      <c r="IR116" s="15">
        <v>0.64742560381895931</v>
      </c>
      <c r="IS116" s="15">
        <v>0.5181782173931555</v>
      </c>
      <c r="IT116" s="15">
        <v>0.30829013498797248</v>
      </c>
      <c r="IU116" s="15">
        <v>0</v>
      </c>
      <c r="IV116" s="15">
        <v>8.1806264273440316E-2</v>
      </c>
      <c r="IW116" s="15">
        <v>0.27033784183828902</v>
      </c>
      <c r="IX116" s="15">
        <v>0.58365233718762188</v>
      </c>
      <c r="IY116" s="6"/>
    </row>
    <row r="117" spans="99:259" x14ac:dyDescent="0.45">
      <c r="CU117" s="8">
        <v>89</v>
      </c>
      <c r="CV117" s="8" t="s">
        <v>191</v>
      </c>
      <c r="CW117" s="15">
        <v>0</v>
      </c>
      <c r="CX117" s="15">
        <v>0.32722432234590959</v>
      </c>
      <c r="CY117" s="15">
        <v>0.30510359591405412</v>
      </c>
      <c r="CZ117" s="15">
        <v>0.27726338975933834</v>
      </c>
      <c r="DA117" s="15">
        <v>0.25059107614783682</v>
      </c>
      <c r="DB117" s="15">
        <v>0.22126573566983335</v>
      </c>
      <c r="DC117" s="15">
        <v>0.1927163351898814</v>
      </c>
      <c r="DD117" s="15">
        <v>0.16338821656198224</v>
      </c>
      <c r="DE117" s="15">
        <v>0.13404507555189066</v>
      </c>
      <c r="DF117" s="6"/>
      <c r="DJ117" s="8">
        <v>81</v>
      </c>
      <c r="DK117" s="8" t="s">
        <v>202</v>
      </c>
      <c r="DL117" s="15">
        <v>0</v>
      </c>
      <c r="DM117" s="15">
        <v>3.032908370377746E-2</v>
      </c>
      <c r="DN117" s="15">
        <v>9.1331704201705513E-2</v>
      </c>
      <c r="DO117" s="15">
        <v>9.1331704201705513E-2</v>
      </c>
      <c r="DP117" s="15">
        <v>9.1331704201705513E-2</v>
      </c>
      <c r="DQ117" s="15">
        <v>9.1331704201705513E-2</v>
      </c>
      <c r="DR117" s="15">
        <v>9.1331704201705513E-2</v>
      </c>
      <c r="DS117" s="15">
        <v>6.1002620497928046E-2</v>
      </c>
      <c r="DT117" s="15">
        <v>0</v>
      </c>
      <c r="DU117" s="6"/>
      <c r="IO117" s="8">
        <v>91</v>
      </c>
      <c r="IP117" s="8" t="s">
        <v>209</v>
      </c>
      <c r="IQ117" s="15">
        <v>6.5211543280060897E-3</v>
      </c>
      <c r="IR117" s="15">
        <v>1.9637524956437221E-2</v>
      </c>
      <c r="IS117" s="15">
        <v>4.601923129384497E-2</v>
      </c>
      <c r="IT117" s="15">
        <v>9.2561111626097023E-2</v>
      </c>
      <c r="IU117" s="15">
        <v>0.16370350510404499</v>
      </c>
      <c r="IV117" s="15">
        <v>0.13732179876663728</v>
      </c>
      <c r="IW117" s="15">
        <v>8.4258764106379128E-2</v>
      </c>
      <c r="IX117" s="15">
        <v>0</v>
      </c>
      <c r="IY117" s="6"/>
    </row>
    <row r="118" spans="99:259" x14ac:dyDescent="0.45">
      <c r="CU118" s="8">
        <v>91</v>
      </c>
      <c r="CV118" s="8" t="s">
        <v>194</v>
      </c>
      <c r="CW118" s="15">
        <v>0</v>
      </c>
      <c r="CX118" s="15">
        <v>0.46597046699464473</v>
      </c>
      <c r="CY118" s="15">
        <v>0.43447034759088027</v>
      </c>
      <c r="CZ118" s="15">
        <v>0.39482563606657284</v>
      </c>
      <c r="DA118" s="15">
        <v>0.35684401434518348</v>
      </c>
      <c r="DB118" s="15">
        <v>0.31508445778365124</v>
      </c>
      <c r="DC118" s="15">
        <v>0.27442984696900047</v>
      </c>
      <c r="DD118" s="15">
        <v>0.23266633429627606</v>
      </c>
      <c r="DE118" s="15">
        <v>0.19088142961212981</v>
      </c>
      <c r="DF118" s="6"/>
      <c r="DJ118" s="8">
        <v>82</v>
      </c>
      <c r="DK118" s="8" t="s">
        <v>206</v>
      </c>
      <c r="DL118" s="15">
        <v>0</v>
      </c>
      <c r="DM118" s="15">
        <v>4.498274804958171E-4</v>
      </c>
      <c r="DN118" s="15">
        <v>4.498274804958171E-4</v>
      </c>
      <c r="DO118" s="15">
        <v>3.1233847439857625E-2</v>
      </c>
      <c r="DP118" s="15">
        <v>3.1233847439857625E-2</v>
      </c>
      <c r="DQ118" s="15">
        <v>3.1233847439857625E-2</v>
      </c>
      <c r="DR118" s="15">
        <v>3.0784019959361808E-2</v>
      </c>
      <c r="DS118" s="15">
        <v>3.0784019959361808E-2</v>
      </c>
      <c r="DT118" s="15">
        <v>0</v>
      </c>
      <c r="DU118" s="6"/>
      <c r="IO118" s="8">
        <v>92</v>
      </c>
      <c r="IP118" s="8" t="s">
        <v>212</v>
      </c>
      <c r="IQ118" s="15">
        <v>1.9813369651574506</v>
      </c>
      <c r="IR118" s="15">
        <v>1.9961802508172142</v>
      </c>
      <c r="IS118" s="15">
        <v>2.0099998569793209</v>
      </c>
      <c r="IT118" s="15">
        <v>2.0227957836437742</v>
      </c>
      <c r="IU118" s="15">
        <v>2.0345680308105729</v>
      </c>
      <c r="IV118" s="15">
        <v>2.0453165984797113</v>
      </c>
      <c r="IW118" s="15">
        <v>2.0550414866511999</v>
      </c>
      <c r="IX118" s="15">
        <v>2.0637426953249975</v>
      </c>
      <c r="IY118" s="6"/>
    </row>
    <row r="119" spans="99:259" x14ac:dyDescent="0.45">
      <c r="CU119" s="8">
        <v>92</v>
      </c>
      <c r="CV119" s="8" t="s">
        <v>197</v>
      </c>
      <c r="CW119" s="15">
        <v>0</v>
      </c>
      <c r="CX119" s="15">
        <v>8.6386721990008797E-2</v>
      </c>
      <c r="CY119" s="15">
        <v>8.0546883951518183E-2</v>
      </c>
      <c r="CZ119" s="15">
        <v>7.3197111990030761E-2</v>
      </c>
      <c r="DA119" s="15">
        <v>6.6155661878371325E-2</v>
      </c>
      <c r="DB119" s="15">
        <v>5.8413816721808516E-2</v>
      </c>
      <c r="DC119" s="15">
        <v>5.0876818541677256E-2</v>
      </c>
      <c r="DD119" s="15">
        <v>4.3134239958785202E-2</v>
      </c>
      <c r="DE119" s="15">
        <v>3.5387695489128901E-2</v>
      </c>
      <c r="DF119" s="6"/>
      <c r="DJ119" s="8">
        <v>84</v>
      </c>
      <c r="DK119" s="8" t="s">
        <v>219</v>
      </c>
      <c r="DL119" s="15">
        <v>0</v>
      </c>
      <c r="DM119" s="15">
        <v>3.0329083703788843E-2</v>
      </c>
      <c r="DN119" s="15">
        <v>9.1331704201680838E-2</v>
      </c>
      <c r="DO119" s="15">
        <v>9.1331704201680838E-2</v>
      </c>
      <c r="DP119" s="15">
        <v>9.1331704201680838E-2</v>
      </c>
      <c r="DQ119" s="15">
        <v>9.1331704201680838E-2</v>
      </c>
      <c r="DR119" s="15">
        <v>9.1331704201680838E-2</v>
      </c>
      <c r="DS119" s="15">
        <v>6.1002620497891992E-2</v>
      </c>
      <c r="DT119" s="15">
        <v>0</v>
      </c>
      <c r="DU119" s="6"/>
      <c r="IO119" s="8">
        <v>102</v>
      </c>
      <c r="IP119" s="8" t="s">
        <v>180</v>
      </c>
      <c r="IQ119" s="15">
        <v>0</v>
      </c>
      <c r="IR119" s="15">
        <v>0</v>
      </c>
      <c r="IS119" s="15">
        <v>0</v>
      </c>
      <c r="IT119" s="15">
        <v>0</v>
      </c>
      <c r="IU119" s="15">
        <v>8.4817166867014182E-2</v>
      </c>
      <c r="IV119" s="15">
        <v>0.22727842832719272</v>
      </c>
      <c r="IW119" s="15">
        <v>0.22727842832671774</v>
      </c>
      <c r="IX119" s="15">
        <v>0.1424612614627751</v>
      </c>
      <c r="IY119" s="6"/>
    </row>
    <row r="120" spans="99:259" x14ac:dyDescent="0.45">
      <c r="CU120" s="8">
        <v>94</v>
      </c>
      <c r="CV120" s="8" t="s">
        <v>218</v>
      </c>
      <c r="CW120" s="15">
        <v>0</v>
      </c>
      <c r="CX120" s="15">
        <v>10.627644732558982</v>
      </c>
      <c r="CY120" s="15">
        <v>8.0663321718835661</v>
      </c>
      <c r="CZ120" s="15">
        <v>5.340572474617554</v>
      </c>
      <c r="DA120" s="15">
        <v>1.865078791893215</v>
      </c>
      <c r="DB120" s="15">
        <v>0</v>
      </c>
      <c r="DC120" s="15">
        <v>0</v>
      </c>
      <c r="DD120" s="15">
        <v>0</v>
      </c>
      <c r="DE120" s="15">
        <v>0</v>
      </c>
      <c r="DF120" s="6"/>
      <c r="DJ120" s="8">
        <v>85</v>
      </c>
      <c r="DK120" s="8" t="s">
        <v>221</v>
      </c>
      <c r="DL120" s="15">
        <v>0</v>
      </c>
      <c r="DM120" s="15">
        <v>0</v>
      </c>
      <c r="DN120" s="15">
        <v>0</v>
      </c>
      <c r="DO120" s="15">
        <v>3.0329083703623576E-2</v>
      </c>
      <c r="DP120" s="15">
        <v>3.0329083703623576E-2</v>
      </c>
      <c r="DQ120" s="15">
        <v>3.0329083703623576E-2</v>
      </c>
      <c r="DR120" s="15">
        <v>3.0329083703623576E-2</v>
      </c>
      <c r="DS120" s="15">
        <v>2.4263266962898853E-2</v>
      </c>
      <c r="DT120" s="15">
        <v>0</v>
      </c>
      <c r="DU120" s="6"/>
      <c r="IO120" s="8">
        <v>103</v>
      </c>
      <c r="IP120" s="8" t="s">
        <v>183</v>
      </c>
      <c r="IQ120" s="15">
        <v>0.1511106855128771</v>
      </c>
      <c r="IR120" s="15">
        <v>0.40689599463424886</v>
      </c>
      <c r="IS120" s="15">
        <v>0.83913136720203418</v>
      </c>
      <c r="IT120" s="15">
        <v>1.4170831656931946</v>
      </c>
      <c r="IU120" s="15">
        <v>2.3885548095345608</v>
      </c>
      <c r="IV120" s="15">
        <v>2.8961741683919433</v>
      </c>
      <c r="IW120" s="15">
        <v>2.1671116843885128</v>
      </c>
      <c r="IX120" s="15">
        <v>0.9398547314264436</v>
      </c>
      <c r="IY120" s="6"/>
    </row>
    <row r="121" spans="99:259" x14ac:dyDescent="0.45">
      <c r="CU121" s="8">
        <v>95</v>
      </c>
      <c r="CV121" s="8" t="s">
        <v>202</v>
      </c>
      <c r="CW121" s="15">
        <v>0</v>
      </c>
      <c r="CX121" s="15">
        <v>0.55573605134279203</v>
      </c>
      <c r="CY121" s="15">
        <v>1.6735197525648309</v>
      </c>
      <c r="CZ121" s="15">
        <v>1.6735197525648309</v>
      </c>
      <c r="DA121" s="15">
        <v>1.6735197525648309</v>
      </c>
      <c r="DB121" s="15">
        <v>1.6735197525648309</v>
      </c>
      <c r="DC121" s="15">
        <v>1.6735197525648309</v>
      </c>
      <c r="DD121" s="15">
        <v>1.1177837012220389</v>
      </c>
      <c r="DE121" s="15">
        <v>0</v>
      </c>
      <c r="DF121" s="6"/>
      <c r="DJ121" s="8">
        <v>86</v>
      </c>
      <c r="DK121" s="8" t="s">
        <v>96</v>
      </c>
      <c r="DL121" s="15">
        <v>0</v>
      </c>
      <c r="DM121" s="15">
        <v>1.1968322010139419E-2</v>
      </c>
      <c r="DN121" s="15">
        <v>5.4401654201236299E-2</v>
      </c>
      <c r="DO121" s="15">
        <v>0.13975024189329274</v>
      </c>
      <c r="DP121" s="15">
        <v>0.3114167371906883</v>
      </c>
      <c r="DQ121" s="15">
        <v>0.29944841518054893</v>
      </c>
      <c r="DR121" s="15">
        <v>0.25701508298945203</v>
      </c>
      <c r="DS121" s="15">
        <v>0.17166649529739555</v>
      </c>
      <c r="DT121" s="15">
        <v>0</v>
      </c>
      <c r="DU121" s="6"/>
      <c r="IO121" s="8">
        <v>105</v>
      </c>
      <c r="IP121" s="8" t="s">
        <v>186</v>
      </c>
      <c r="IQ121" s="15">
        <v>2.3396625007290848E-4</v>
      </c>
      <c r="IR121" s="15">
        <v>4.6070500014648905E-4</v>
      </c>
      <c r="IS121" s="15">
        <v>7.052146340447317E-2</v>
      </c>
      <c r="IT121" s="15">
        <v>0.18969315773903728</v>
      </c>
      <c r="IU121" s="15">
        <v>0.39273548374037121</v>
      </c>
      <c r="IV121" s="15">
        <v>0.66827795977607773</v>
      </c>
      <c r="IW121" s="15">
        <v>1.1356914104264058</v>
      </c>
      <c r="IX121" s="15">
        <v>1.9273827196469884</v>
      </c>
      <c r="IY121" s="6"/>
    </row>
    <row r="122" spans="99:259" x14ac:dyDescent="0.45">
      <c r="CU122" s="8">
        <v>96</v>
      </c>
      <c r="CV122" s="8" t="s">
        <v>206</v>
      </c>
      <c r="CW122" s="15">
        <v>0</v>
      </c>
      <c r="CX122" s="15">
        <v>4.6260638079598463E-3</v>
      </c>
      <c r="CY122" s="15">
        <v>4.6260638079598463E-3</v>
      </c>
      <c r="CZ122" s="15">
        <v>0.30146900228265822</v>
      </c>
      <c r="DA122" s="15">
        <v>0.30146900228265822</v>
      </c>
      <c r="DB122" s="15">
        <v>0.30146900228265822</v>
      </c>
      <c r="DC122" s="15">
        <v>0.29684293847469839</v>
      </c>
      <c r="DD122" s="15">
        <v>0.29684293847469839</v>
      </c>
      <c r="DE122" s="15">
        <v>0</v>
      </c>
      <c r="DF122" s="6"/>
      <c r="DJ122" s="8">
        <v>87</v>
      </c>
      <c r="DK122" s="8" t="s">
        <v>104</v>
      </c>
      <c r="DL122" s="15">
        <v>0</v>
      </c>
      <c r="DM122" s="15">
        <v>0</v>
      </c>
      <c r="DN122" s="15">
        <v>4.4982748046544318E-4</v>
      </c>
      <c r="DO122" s="15">
        <v>3.1233847439845988E-2</v>
      </c>
      <c r="DP122" s="15">
        <v>9.3151507245289811E-2</v>
      </c>
      <c r="DQ122" s="15">
        <v>0.21769003732814496</v>
      </c>
      <c r="DR122" s="15">
        <v>0.2329928467199836</v>
      </c>
      <c r="DS122" s="15">
        <v>0.35748506828061627</v>
      </c>
      <c r="DT122" s="15">
        <v>0.67862374121643498</v>
      </c>
      <c r="DU122" s="6"/>
      <c r="IO122" s="8">
        <v>106</v>
      </c>
      <c r="IP122" s="8" t="s">
        <v>189</v>
      </c>
      <c r="IQ122" s="15">
        <v>3.5100625005460209E-4</v>
      </c>
      <c r="IR122" s="15">
        <v>6.9114500010734035E-4</v>
      </c>
      <c r="IS122" s="15">
        <v>0.1057836789623853</v>
      </c>
      <c r="IT122" s="15">
        <v>0.28452885930862731</v>
      </c>
      <c r="IU122" s="15">
        <v>0.58904461212315118</v>
      </c>
      <c r="IV122" s="15">
        <v>1.0022269980462284</v>
      </c>
      <c r="IW122" s="15">
        <v>1.7030496761729774</v>
      </c>
      <c r="IX122" s="15">
        <v>2.4396055124061995</v>
      </c>
      <c r="IY122" s="6"/>
    </row>
    <row r="123" spans="99:259" x14ac:dyDescent="0.45">
      <c r="CU123" s="8">
        <v>98</v>
      </c>
      <c r="CV123" s="8" t="s">
        <v>219</v>
      </c>
      <c r="CW123" s="15">
        <v>0</v>
      </c>
      <c r="CX123" s="15">
        <v>0.32485475801682595</v>
      </c>
      <c r="CY123" s="15">
        <v>0.97825371044740461</v>
      </c>
      <c r="CZ123" s="15">
        <v>0.97825371044740461</v>
      </c>
      <c r="DA123" s="15">
        <v>0.97825371044740461</v>
      </c>
      <c r="DB123" s="15">
        <v>0.97825371044740461</v>
      </c>
      <c r="DC123" s="15">
        <v>0.97825371044740461</v>
      </c>
      <c r="DD123" s="15">
        <v>0.65339895243057877</v>
      </c>
      <c r="DE123" s="15">
        <v>0</v>
      </c>
      <c r="DF123" s="6"/>
      <c r="DJ123" s="8">
        <v>88</v>
      </c>
      <c r="DK123" s="8" t="s">
        <v>224</v>
      </c>
      <c r="DL123" s="15">
        <v>0</v>
      </c>
      <c r="DM123" s="15">
        <v>2.8975122588644515</v>
      </c>
      <c r="DN123" s="15">
        <v>2.8058343090870852</v>
      </c>
      <c r="DO123" s="15">
        <v>2.7141563593097149</v>
      </c>
      <c r="DP123" s="15">
        <v>2.6224784095323588</v>
      </c>
      <c r="DQ123" s="15">
        <v>2.5308004597549876</v>
      </c>
      <c r="DR123" s="15">
        <v>2.4391225099776266</v>
      </c>
      <c r="DS123" s="15">
        <v>2.3474445602002669</v>
      </c>
      <c r="DT123" s="15">
        <v>2.2557666104228971</v>
      </c>
      <c r="DU123" s="6"/>
      <c r="IO123" s="8">
        <v>107</v>
      </c>
      <c r="IP123" s="8" t="s">
        <v>192</v>
      </c>
      <c r="IQ123" s="15">
        <v>0.72600603908536787</v>
      </c>
      <c r="IR123" s="15">
        <v>1.954917671352508</v>
      </c>
      <c r="IS123" s="15">
        <v>4.0315775046396496</v>
      </c>
      <c r="IT123" s="15">
        <v>6.8083268463222577</v>
      </c>
      <c r="IU123" s="15">
        <v>11.475728618660824</v>
      </c>
      <c r="IV123" s="15">
        <v>14.653309387740741</v>
      </c>
      <c r="IW123" s="15">
        <v>11.150554006974119</v>
      </c>
      <c r="IX123" s="15">
        <v>5.2542406023691512</v>
      </c>
      <c r="IY123" s="6"/>
    </row>
    <row r="124" spans="99:259" x14ac:dyDescent="0.45">
      <c r="CU124" s="8">
        <v>99</v>
      </c>
      <c r="CV124" s="8" t="s">
        <v>221</v>
      </c>
      <c r="CW124" s="15">
        <v>0</v>
      </c>
      <c r="CX124" s="15">
        <v>0</v>
      </c>
      <c r="CY124" s="15">
        <v>0</v>
      </c>
      <c r="CZ124" s="15">
        <v>0.17095481640542307</v>
      </c>
      <c r="DA124" s="15">
        <v>0.17095481640542307</v>
      </c>
      <c r="DB124" s="15">
        <v>0.17095481640542307</v>
      </c>
      <c r="DC124" s="15">
        <v>0.17095481640542307</v>
      </c>
      <c r="DD124" s="15">
        <v>0.13676385312433845</v>
      </c>
      <c r="DE124" s="15">
        <v>0</v>
      </c>
      <c r="DF124" s="6"/>
      <c r="DJ124" s="8">
        <v>89</v>
      </c>
      <c r="DK124" s="8" t="s">
        <v>222</v>
      </c>
      <c r="DL124" s="15">
        <v>0</v>
      </c>
      <c r="DM124" s="15">
        <v>0.87271975127014367</v>
      </c>
      <c r="DN124" s="15">
        <v>0.84510669897610047</v>
      </c>
      <c r="DO124" s="15">
        <v>0.81749364668205604</v>
      </c>
      <c r="DP124" s="15">
        <v>0.78988059438801317</v>
      </c>
      <c r="DQ124" s="15">
        <v>0.76226754209397019</v>
      </c>
      <c r="DR124" s="15">
        <v>0.7346544897999262</v>
      </c>
      <c r="DS124" s="15">
        <v>0.70704143750588189</v>
      </c>
      <c r="DT124" s="15">
        <v>0.67942838521183258</v>
      </c>
      <c r="DU124" s="6"/>
      <c r="IO124" s="8">
        <v>108</v>
      </c>
      <c r="IP124" s="8" t="s">
        <v>195</v>
      </c>
      <c r="IQ124" s="15">
        <v>0.59895499368051119</v>
      </c>
      <c r="IR124" s="15">
        <v>1.6128071028961044</v>
      </c>
      <c r="IS124" s="15">
        <v>3.3260514742362184</v>
      </c>
      <c r="IT124" s="15">
        <v>5.1719416083227028</v>
      </c>
      <c r="IU124" s="15">
        <v>4.1580894991079056</v>
      </c>
      <c r="IV124" s="15">
        <v>2.4448451277680556</v>
      </c>
      <c r="IW124" s="15">
        <v>0</v>
      </c>
      <c r="IX124" s="15">
        <v>0</v>
      </c>
      <c r="IY124" s="6"/>
    </row>
    <row r="125" spans="99:259" x14ac:dyDescent="0.45">
      <c r="CU125" s="8">
        <v>100</v>
      </c>
      <c r="CV125" s="8" t="s">
        <v>96</v>
      </c>
      <c r="CW125" s="15">
        <v>0</v>
      </c>
      <c r="CX125" s="15">
        <v>3.1410787003273412E-2</v>
      </c>
      <c r="CY125" s="15">
        <v>0.14277680457570355</v>
      </c>
      <c r="CZ125" s="15">
        <v>0.36677364446304861</v>
      </c>
      <c r="DA125" s="15">
        <v>0.81731129834775684</v>
      </c>
      <c r="DB125" s="15">
        <v>0.78590051134448347</v>
      </c>
      <c r="DC125" s="15">
        <v>0.67453449377205343</v>
      </c>
      <c r="DD125" s="15">
        <v>0.45053765388470823</v>
      </c>
      <c r="DE125" s="15">
        <v>0</v>
      </c>
      <c r="DF125" s="6"/>
      <c r="DJ125" s="8">
        <v>90</v>
      </c>
      <c r="DK125" s="8" t="s">
        <v>223</v>
      </c>
      <c r="DL125" s="15">
        <v>0</v>
      </c>
      <c r="DM125" s="15">
        <v>0.21619638042651709</v>
      </c>
      <c r="DN125" s="15">
        <v>0.19343396785047107</v>
      </c>
      <c r="DO125" s="15">
        <v>0.15481820313067257</v>
      </c>
      <c r="DP125" s="15">
        <v>9.2109091311990077E-2</v>
      </c>
      <c r="DQ125" s="15">
        <v>0</v>
      </c>
      <c r="DR125" s="15">
        <v>2.4441588655274606E-2</v>
      </c>
      <c r="DS125" s="15">
        <v>8.0769931090856215E-2</v>
      </c>
      <c r="DT125" s="15">
        <v>0.17438017088210897</v>
      </c>
      <c r="DU125" s="6"/>
      <c r="IO125" s="8">
        <v>109</v>
      </c>
      <c r="IP125" s="8" t="s">
        <v>198</v>
      </c>
      <c r="IQ125" s="15">
        <v>1.0890090586280019</v>
      </c>
      <c r="IR125" s="15">
        <v>2.9323764902348346</v>
      </c>
      <c r="IS125" s="15">
        <v>6.04736624016547</v>
      </c>
      <c r="IT125" s="15">
        <v>10.212490304848465</v>
      </c>
      <c r="IU125" s="15">
        <v>14.499030497778195</v>
      </c>
      <c r="IV125" s="15">
        <v>11.384040747848305</v>
      </c>
      <c r="IW125" s="15">
        <v>6.1299076245378767</v>
      </c>
      <c r="IX125" s="15">
        <v>0</v>
      </c>
      <c r="IY125" s="6"/>
    </row>
    <row r="126" spans="99:259" x14ac:dyDescent="0.45">
      <c r="CU126" s="8">
        <v>101</v>
      </c>
      <c r="CV126" s="8" t="s">
        <v>104</v>
      </c>
      <c r="CW126" s="15">
        <v>0</v>
      </c>
      <c r="CX126" s="15">
        <v>0</v>
      </c>
      <c r="CY126" s="15">
        <v>7.0130001696579723E-4</v>
      </c>
      <c r="CZ126" s="15">
        <v>4.7436846295820539E-2</v>
      </c>
      <c r="DA126" s="15">
        <v>0.13890835664690038</v>
      </c>
      <c r="DB126" s="15">
        <v>0.31780076545818753</v>
      </c>
      <c r="DC126" s="15">
        <v>0.33908346159966624</v>
      </c>
      <c r="DD126" s="15">
        <v>0.50270203631091659</v>
      </c>
      <c r="DE126" s="15">
        <v>0.91450616089526959</v>
      </c>
      <c r="DF126" s="6"/>
      <c r="DJ126" s="8">
        <v>91</v>
      </c>
      <c r="DK126" s="8" t="s">
        <v>209</v>
      </c>
      <c r="DL126" s="15">
        <v>0</v>
      </c>
      <c r="DM126" s="15">
        <v>7.7934066814214168E-3</v>
      </c>
      <c r="DN126" s="15">
        <v>2.3468731225208133E-2</v>
      </c>
      <c r="DO126" s="15">
        <v>5.4997407912747369E-2</v>
      </c>
      <c r="DP126" s="15">
        <v>0.11061943169917028</v>
      </c>
      <c r="DQ126" s="15">
        <v>0.19564143497889905</v>
      </c>
      <c r="DR126" s="15">
        <v>0.16411275829135982</v>
      </c>
      <c r="DS126" s="15">
        <v>0.1006973278235155</v>
      </c>
      <c r="DT126" s="15">
        <v>0</v>
      </c>
      <c r="DU126" s="6"/>
      <c r="IO126" s="8">
        <v>110</v>
      </c>
      <c r="IP126" s="8" t="s">
        <v>201</v>
      </c>
      <c r="IQ126" s="15">
        <v>7.726057188128532E-4</v>
      </c>
      <c r="IR126" s="15">
        <v>1.5119548751229921E-3</v>
      </c>
      <c r="IS126" s="15">
        <v>0.5408723389224418</v>
      </c>
      <c r="IT126" s="15">
        <v>1.4458672507368737</v>
      </c>
      <c r="IU126" s="15">
        <v>2.9625001220102383</v>
      </c>
      <c r="IV126" s="15">
        <v>4.9582199424418461</v>
      </c>
      <c r="IW126" s="15">
        <v>8.2750796619126277</v>
      </c>
      <c r="IX126" s="15">
        <v>13.767557115168914</v>
      </c>
      <c r="IY126" s="6"/>
    </row>
    <row r="127" spans="99:259" x14ac:dyDescent="0.45">
      <c r="CU127" s="8">
        <v>103</v>
      </c>
      <c r="CV127" s="8" t="s">
        <v>222</v>
      </c>
      <c r="CW127" s="15">
        <v>0</v>
      </c>
      <c r="CX127" s="15">
        <v>1.79933377836257</v>
      </c>
      <c r="CY127" s="15">
        <v>1.7424024465758734</v>
      </c>
      <c r="CZ127" s="15">
        <v>1.6854711147891739</v>
      </c>
      <c r="DA127" s="15">
        <v>1.6285397830024779</v>
      </c>
      <c r="DB127" s="15">
        <v>1.5716084512157815</v>
      </c>
      <c r="DC127" s="15">
        <v>1.5146771194290833</v>
      </c>
      <c r="DD127" s="15">
        <v>1.4577457876423843</v>
      </c>
      <c r="DE127" s="15">
        <v>1.4008144558556752</v>
      </c>
      <c r="DF127" s="6"/>
      <c r="DJ127" s="8">
        <v>92</v>
      </c>
      <c r="DK127" s="8" t="s">
        <v>212</v>
      </c>
      <c r="DL127" s="15">
        <v>0</v>
      </c>
      <c r="DM127" s="15">
        <v>4.0424054621803318</v>
      </c>
      <c r="DN127" s="15">
        <v>4.0726893462863165</v>
      </c>
      <c r="DO127" s="15">
        <v>4.100884677225614</v>
      </c>
      <c r="DP127" s="15">
        <v>4.1269914549982358</v>
      </c>
      <c r="DQ127" s="15">
        <v>4.1510096796041767</v>
      </c>
      <c r="DR127" s="15">
        <v>4.1729393510434258</v>
      </c>
      <c r="DS127" s="15">
        <v>4.1927804693160011</v>
      </c>
      <c r="DT127" s="15">
        <v>4.2105330344218235</v>
      </c>
      <c r="DU127" s="6"/>
      <c r="IO127" s="8">
        <v>111</v>
      </c>
      <c r="IP127" s="8" t="s">
        <v>203</v>
      </c>
      <c r="IQ127" s="15">
        <v>1.1589189063391009E-3</v>
      </c>
      <c r="IR127" s="15">
        <v>2.2679736251742032E-3</v>
      </c>
      <c r="IS127" s="15">
        <v>0.81134799623272558</v>
      </c>
      <c r="IT127" s="15">
        <v>2.1689376792121844</v>
      </c>
      <c r="IU127" s="15">
        <v>4.4441074820567774</v>
      </c>
      <c r="IV127" s="15">
        <v>7.438122775233837</v>
      </c>
      <c r="IW127" s="15">
        <v>12.414304362272748</v>
      </c>
      <c r="IX127" s="15">
        <v>17.149880932674602</v>
      </c>
      <c r="IY127" s="6"/>
    </row>
    <row r="128" spans="99:259" x14ac:dyDescent="0.45">
      <c r="CU128" s="8">
        <v>104</v>
      </c>
      <c r="CV128" s="8" t="s">
        <v>223</v>
      </c>
      <c r="CW128" s="15">
        <v>0</v>
      </c>
      <c r="CX128" s="15">
        <v>2.3721446709382095</v>
      </c>
      <c r="CY128" s="15">
        <v>2.1223914808827584</v>
      </c>
      <c r="CZ128" s="15">
        <v>1.6986925257311556</v>
      </c>
      <c r="DA128" s="15">
        <v>1.0106371330992878</v>
      </c>
      <c r="DB128" s="15">
        <v>0</v>
      </c>
      <c r="DC128" s="15">
        <v>0.2681774050217271</v>
      </c>
      <c r="DD128" s="15">
        <v>0.88622187490480731</v>
      </c>
      <c r="DE128" s="15">
        <v>1.9133298728647592</v>
      </c>
      <c r="DF128" s="6"/>
      <c r="DJ128" s="8">
        <v>93</v>
      </c>
      <c r="DK128" s="8" t="s">
        <v>225</v>
      </c>
      <c r="DL128" s="15">
        <v>113.5</v>
      </c>
      <c r="DM128" s="15">
        <v>0</v>
      </c>
      <c r="DN128" s="15">
        <v>0</v>
      </c>
      <c r="DO128" s="15">
        <v>0</v>
      </c>
      <c r="DP128" s="15">
        <v>0</v>
      </c>
      <c r="DQ128" s="15">
        <v>0</v>
      </c>
      <c r="DR128" s="15">
        <v>0</v>
      </c>
      <c r="DS128" s="15">
        <v>0</v>
      </c>
      <c r="DT128" s="15">
        <v>0</v>
      </c>
      <c r="DU128" s="6"/>
      <c r="IO128" s="8">
        <v>116</v>
      </c>
      <c r="IP128" s="8" t="s">
        <v>213</v>
      </c>
      <c r="IQ128" s="15">
        <v>0</v>
      </c>
      <c r="IR128" s="15">
        <v>0</v>
      </c>
      <c r="IS128" s="15">
        <v>0.21973536165064669</v>
      </c>
      <c r="IT128" s="15">
        <v>0.59036042471184846</v>
      </c>
      <c r="IU128" s="15">
        <v>1.2142317403675089</v>
      </c>
      <c r="IV128" s="15">
        <v>1.8958886957924554</v>
      </c>
      <c r="IW128" s="15">
        <v>1.5252636327308748</v>
      </c>
      <c r="IX128" s="15">
        <v>0.90139231707412337</v>
      </c>
      <c r="IY128" s="6"/>
    </row>
    <row r="129" spans="99:259" x14ac:dyDescent="0.45">
      <c r="CU129" s="8">
        <v>105</v>
      </c>
      <c r="CV129" s="8" t="s">
        <v>209</v>
      </c>
      <c r="CW129" s="15">
        <v>0</v>
      </c>
      <c r="CX129" s="15">
        <v>0.11641943898920651</v>
      </c>
      <c r="CY129" s="15">
        <v>0.35058051436485327</v>
      </c>
      <c r="CZ129" s="15">
        <v>0.82156207635436951</v>
      </c>
      <c r="DA129" s="15">
        <v>1.6524547872527324</v>
      </c>
      <c r="DB129" s="15">
        <v>2.9225301635526377</v>
      </c>
      <c r="DC129" s="15">
        <v>2.4515486015631214</v>
      </c>
      <c r="DD129" s="15">
        <v>1.5042364516755518</v>
      </c>
      <c r="DE129" s="15">
        <v>0</v>
      </c>
      <c r="DF129" s="6"/>
      <c r="DJ129" s="8">
        <v>96</v>
      </c>
      <c r="DK129" s="8" t="s">
        <v>226</v>
      </c>
      <c r="DL129" s="15">
        <v>68.400000000000006</v>
      </c>
      <c r="DM129" s="15">
        <v>62.099347054239374</v>
      </c>
      <c r="DN129" s="15">
        <v>64.052621597033422</v>
      </c>
      <c r="DO129" s="15">
        <v>65.809094032765358</v>
      </c>
      <c r="DP129" s="15">
        <v>67.313555833104388</v>
      </c>
      <c r="DQ129" s="15">
        <v>68.642721834662026</v>
      </c>
      <c r="DR129" s="15">
        <v>69.998134562642818</v>
      </c>
      <c r="DS129" s="15">
        <v>71.380313310118382</v>
      </c>
      <c r="DT129" s="15">
        <v>72.802839434859493</v>
      </c>
      <c r="DU129" s="6"/>
      <c r="IO129" s="8">
        <v>117</v>
      </c>
      <c r="IP129" s="8" t="s">
        <v>214</v>
      </c>
      <c r="IQ129" s="15">
        <v>0</v>
      </c>
      <c r="IR129" s="15">
        <v>0</v>
      </c>
      <c r="IS129" s="15">
        <v>0</v>
      </c>
      <c r="IT129" s="15">
        <v>4.8713430584574217E-2</v>
      </c>
      <c r="IU129" s="15">
        <v>0.36782573700188748</v>
      </c>
      <c r="IV129" s="15">
        <v>0.36782573700127441</v>
      </c>
      <c r="IW129" s="15">
        <v>0.31911230641898386</v>
      </c>
      <c r="IX129" s="15">
        <v>0</v>
      </c>
      <c r="IY129" s="6"/>
    </row>
    <row r="130" spans="99:259" x14ac:dyDescent="0.45">
      <c r="CU130" s="8">
        <v>106</v>
      </c>
      <c r="CV130" s="8" t="s">
        <v>212</v>
      </c>
      <c r="CW130" s="15">
        <v>0</v>
      </c>
      <c r="CX130" s="15">
        <v>2.028188784528751</v>
      </c>
      <c r="CY130" s="15">
        <v>2.0433830629529144</v>
      </c>
      <c r="CZ130" s="15">
        <v>2.0575294553725199</v>
      </c>
      <c r="DA130" s="15">
        <v>2.0706279617875731</v>
      </c>
      <c r="DB130" s="15">
        <v>2.082678582198072</v>
      </c>
      <c r="DC130" s="15">
        <v>2.0936813166040102</v>
      </c>
      <c r="DD130" s="15">
        <v>2.1036361650053981</v>
      </c>
      <c r="DE130" s="15">
        <v>2.1125431274021946</v>
      </c>
      <c r="DF130" s="6"/>
      <c r="DJ130" s="8">
        <v>97</v>
      </c>
      <c r="DK130" s="8" t="s">
        <v>227</v>
      </c>
      <c r="DL130" s="15">
        <v>7.3</v>
      </c>
      <c r="DM130" s="15">
        <v>4.6376884856537517</v>
      </c>
      <c r="DN130" s="15">
        <v>2.0611948825127784</v>
      </c>
      <c r="DO130" s="15">
        <v>0</v>
      </c>
      <c r="DP130" s="15">
        <v>0</v>
      </c>
      <c r="DQ130" s="15">
        <v>0</v>
      </c>
      <c r="DR130" s="15">
        <v>5.0735284303718409</v>
      </c>
      <c r="DS130" s="15">
        <v>9.7055516613133133</v>
      </c>
      <c r="DT130" s="15">
        <v>14.38820889977938</v>
      </c>
      <c r="DU130" s="6"/>
      <c r="IO130" s="8">
        <v>120</v>
      </c>
      <c r="IP130" s="8" t="s">
        <v>230</v>
      </c>
      <c r="IQ130" s="15">
        <v>1.9049309460493735</v>
      </c>
      <c r="IR130" s="15">
        <v>3.2774613847072125</v>
      </c>
      <c r="IS130" s="15">
        <v>4.508344058944032</v>
      </c>
      <c r="IT130" s="15">
        <v>5.0994217736130532</v>
      </c>
      <c r="IU130" s="15">
        <v>6.4023029646639902</v>
      </c>
      <c r="IV130" s="15">
        <v>7.8464241526158469</v>
      </c>
      <c r="IW130" s="15">
        <v>7.6880318762755335</v>
      </c>
      <c r="IX130" s="15">
        <v>7.5666340205275606</v>
      </c>
      <c r="IY130" s="6"/>
    </row>
    <row r="131" spans="99:259" x14ac:dyDescent="0.45">
      <c r="CU131" s="8">
        <v>113</v>
      </c>
      <c r="CV131" s="8" t="s">
        <v>115</v>
      </c>
      <c r="CW131" s="15">
        <v>0</v>
      </c>
      <c r="CX131" s="15">
        <v>3.9722910495122617E-2</v>
      </c>
      <c r="CY131" s="15">
        <v>0.12219160592232688</v>
      </c>
      <c r="CZ131" s="15">
        <v>9.1643704439473783E-2</v>
      </c>
      <c r="DA131" s="15">
        <v>1.6601427785417976E-2</v>
      </c>
      <c r="DB131" s="15">
        <v>8.3007138829271788E-3</v>
      </c>
      <c r="DC131" s="15">
        <v>0</v>
      </c>
      <c r="DD131" s="15">
        <v>0</v>
      </c>
      <c r="DE131" s="15">
        <v>0</v>
      </c>
      <c r="DF131" s="6"/>
      <c r="DJ131" s="8">
        <v>98</v>
      </c>
      <c r="DK131" s="8" t="s">
        <v>228</v>
      </c>
      <c r="DL131" s="15">
        <v>31.2</v>
      </c>
      <c r="DM131" s="15">
        <v>34.106083767883945</v>
      </c>
      <c r="DN131" s="15">
        <v>36.040189725587432</v>
      </c>
      <c r="DO131" s="15">
        <v>37.588302229536794</v>
      </c>
      <c r="DP131" s="15">
        <v>39.80013657644642</v>
      </c>
      <c r="DQ131" s="15">
        <v>42.000579760948888</v>
      </c>
      <c r="DR131" s="15">
        <v>45.527866074742455</v>
      </c>
      <c r="DS131" s="15">
        <v>47.852948121950526</v>
      </c>
      <c r="DT131" s="15">
        <v>49.014550036300008</v>
      </c>
      <c r="DU131" s="6"/>
      <c r="IO131" s="8">
        <v>121</v>
      </c>
      <c r="IP131" s="8" t="s">
        <v>232</v>
      </c>
      <c r="IQ131" s="15">
        <v>6.1632229325174652</v>
      </c>
      <c r="IR131" s="15">
        <v>15.367879065688241</v>
      </c>
      <c r="IS131" s="15">
        <v>15.367879065688166</v>
      </c>
      <c r="IT131" s="15">
        <v>19.997302301966652</v>
      </c>
      <c r="IU131" s="15">
        <v>24.774532300288413</v>
      </c>
      <c r="IV131" s="15">
        <v>29.609258029678621</v>
      </c>
      <c r="IW131" s="15">
        <v>29.425865554100682</v>
      </c>
      <c r="IX131" s="15">
        <v>29.277986273488896</v>
      </c>
      <c r="IY131" s="6"/>
    </row>
    <row r="132" spans="99:259" x14ac:dyDescent="0.45">
      <c r="CU132" s="8">
        <v>120</v>
      </c>
      <c r="CV132" s="8" t="s">
        <v>54</v>
      </c>
      <c r="CW132" s="15">
        <v>0</v>
      </c>
      <c r="CX132" s="15">
        <v>0</v>
      </c>
      <c r="CY132" s="15">
        <v>0</v>
      </c>
      <c r="CZ132" s="15">
        <v>0</v>
      </c>
      <c r="DA132" s="15">
        <v>0</v>
      </c>
      <c r="DB132" s="15">
        <v>0</v>
      </c>
      <c r="DC132" s="15">
        <v>0.18184131704286913</v>
      </c>
      <c r="DD132" s="15">
        <v>0.16826192767679629</v>
      </c>
      <c r="DE132" s="15">
        <v>0.17024141977318935</v>
      </c>
      <c r="DF132" s="6"/>
      <c r="DJ132" s="8">
        <v>99</v>
      </c>
      <c r="DK132" s="8" t="s">
        <v>229</v>
      </c>
      <c r="DL132" s="15">
        <v>7.4</v>
      </c>
      <c r="DM132" s="15">
        <v>8.231419214487472</v>
      </c>
      <c r="DN132" s="15">
        <v>8.685783266050116</v>
      </c>
      <c r="DO132" s="15">
        <v>8.7667752574485718</v>
      </c>
      <c r="DP132" s="15">
        <v>8.8144036600269828</v>
      </c>
      <c r="DQ132" s="15">
        <v>8.8581017617236171</v>
      </c>
      <c r="DR132" s="15">
        <v>8.8778455993751617</v>
      </c>
      <c r="DS132" s="15">
        <v>8.8959241976697907</v>
      </c>
      <c r="DT132" s="15">
        <v>8.9158378691366611</v>
      </c>
      <c r="DU132" s="6"/>
      <c r="IO132" s="8">
        <v>124</v>
      </c>
      <c r="IP132" s="8" t="s">
        <v>61</v>
      </c>
      <c r="IQ132" s="15">
        <v>213.00908893243198</v>
      </c>
      <c r="IR132" s="15">
        <v>286.96654007597937</v>
      </c>
      <c r="IS132" s="15">
        <v>226.93699048922338</v>
      </c>
      <c r="IT132" s="15">
        <v>75.651653750406794</v>
      </c>
      <c r="IU132" s="15">
        <v>29.92933018053105</v>
      </c>
      <c r="IV132" s="15">
        <v>1.1076056730170509</v>
      </c>
      <c r="IW132" s="15">
        <v>7.0003896706078816E-2</v>
      </c>
      <c r="IX132" s="15">
        <v>0</v>
      </c>
      <c r="IY132" s="6"/>
    </row>
    <row r="133" spans="99:259" x14ac:dyDescent="0.45">
      <c r="CU133" s="8">
        <v>121</v>
      </c>
      <c r="CV133" s="8" t="s">
        <v>41</v>
      </c>
      <c r="CW133" s="15">
        <v>0</v>
      </c>
      <c r="CX133" s="15">
        <v>0</v>
      </c>
      <c r="CY133" s="15">
        <v>0.10333293854967091</v>
      </c>
      <c r="CZ133" s="15">
        <v>0.86762582183041814</v>
      </c>
      <c r="DA133" s="15">
        <v>2.2735287376980811</v>
      </c>
      <c r="DB133" s="15">
        <v>3.211402600180973</v>
      </c>
      <c r="DC133" s="15">
        <v>5.2915255719631755</v>
      </c>
      <c r="DD133" s="15">
        <v>4.8867847532098319</v>
      </c>
      <c r="DE133" s="15">
        <v>3.1795050874618873</v>
      </c>
      <c r="DF133" s="6"/>
      <c r="DJ133" s="8">
        <v>100</v>
      </c>
      <c r="DK133" s="8" t="s">
        <v>231</v>
      </c>
      <c r="DL133" s="15">
        <v>34.299999999999997</v>
      </c>
      <c r="DM133" s="15">
        <v>43.524487004030007</v>
      </c>
      <c r="DN133" s="15">
        <v>45.976044584587264</v>
      </c>
      <c r="DO133" s="15">
        <v>47.724730619106886</v>
      </c>
      <c r="DP133" s="15">
        <v>20.811071537121176</v>
      </c>
      <c r="DQ133" s="15">
        <v>13.90354662313214</v>
      </c>
      <c r="DR133" s="15">
        <v>3.2875410253537884</v>
      </c>
      <c r="DS133" s="15">
        <v>4.8536691587074303</v>
      </c>
      <c r="DT133" s="15">
        <v>0.23317824659917935</v>
      </c>
      <c r="DU133" s="6"/>
      <c r="IO133" s="8">
        <v>125</v>
      </c>
      <c r="IP133" s="8" t="s">
        <v>72</v>
      </c>
      <c r="IQ133" s="15">
        <v>0</v>
      </c>
      <c r="IR133" s="15">
        <v>0</v>
      </c>
      <c r="IS133" s="15">
        <v>0</v>
      </c>
      <c r="IT133" s="15">
        <v>0</v>
      </c>
      <c r="IU133" s="15">
        <v>0</v>
      </c>
      <c r="IV133" s="15">
        <v>9.7079750650752611E-2</v>
      </c>
      <c r="IW133" s="15">
        <v>4.6233831652165533E-2</v>
      </c>
      <c r="IX133" s="15">
        <v>1.6753165148315297</v>
      </c>
      <c r="IY133" s="6"/>
    </row>
    <row r="134" spans="99:259" x14ac:dyDescent="0.45">
      <c r="CU134" s="8">
        <v>132</v>
      </c>
      <c r="CV134" s="8" t="s">
        <v>362</v>
      </c>
      <c r="CW134" s="15">
        <v>0</v>
      </c>
      <c r="CX134" s="15">
        <v>0</v>
      </c>
      <c r="CY134" s="15">
        <v>0</v>
      </c>
      <c r="CZ134" s="15">
        <v>0</v>
      </c>
      <c r="DA134" s="15">
        <v>0</v>
      </c>
      <c r="DB134" s="15">
        <v>0</v>
      </c>
      <c r="DC134" s="15">
        <v>9.2695822618307083E-2</v>
      </c>
      <c r="DD134" s="15">
        <v>0.97631547284924802</v>
      </c>
      <c r="DE134" s="15">
        <v>1.3261629864905924</v>
      </c>
      <c r="DF134" s="6"/>
      <c r="DJ134" s="8">
        <v>101</v>
      </c>
      <c r="DK134" s="8" t="s">
        <v>233</v>
      </c>
      <c r="DL134" s="15">
        <v>19.8</v>
      </c>
      <c r="DM134" s="15">
        <v>0</v>
      </c>
      <c r="DN134" s="15">
        <v>0</v>
      </c>
      <c r="DO134" s="15">
        <v>0</v>
      </c>
      <c r="DP134" s="15">
        <v>0</v>
      </c>
      <c r="DQ134" s="15">
        <v>0</v>
      </c>
      <c r="DR134" s="15">
        <v>0</v>
      </c>
      <c r="DS134" s="15">
        <v>0</v>
      </c>
      <c r="DT134" s="15">
        <v>0</v>
      </c>
      <c r="DU134" s="6"/>
      <c r="IO134" s="8">
        <v>127</v>
      </c>
      <c r="IP134" s="8" t="s">
        <v>34</v>
      </c>
      <c r="IQ134" s="15">
        <v>1.4132580101145684</v>
      </c>
      <c r="IR134" s="15">
        <v>1.2114373908485574</v>
      </c>
      <c r="IS134" s="15">
        <v>1.1161861925211851</v>
      </c>
      <c r="IT134" s="15">
        <v>0.6848587796210176</v>
      </c>
      <c r="IU134" s="15">
        <v>0.29875461133464554</v>
      </c>
      <c r="IV134" s="15">
        <v>0</v>
      </c>
      <c r="IW134" s="15">
        <v>0</v>
      </c>
      <c r="IX134" s="15">
        <v>0</v>
      </c>
      <c r="IY134" s="6"/>
    </row>
    <row r="135" spans="99:259" x14ac:dyDescent="0.45">
      <c r="CU135" s="8">
        <v>137</v>
      </c>
      <c r="CV135" s="8" t="s">
        <v>61</v>
      </c>
      <c r="CW135" s="15">
        <v>0</v>
      </c>
      <c r="CX135" s="15">
        <v>39.104208546215872</v>
      </c>
      <c r="CY135" s="15">
        <v>52.681317427148308</v>
      </c>
      <c r="CZ135" s="15">
        <v>41.66109271401163</v>
      </c>
      <c r="DA135" s="15">
        <v>13.888130595499682</v>
      </c>
      <c r="DB135" s="15">
        <v>5.4944264345418894</v>
      </c>
      <c r="DC135" s="15">
        <v>0.20333424945247019</v>
      </c>
      <c r="DD135" s="15">
        <v>1.2851315357301949E-2</v>
      </c>
      <c r="DE135" s="15">
        <v>0</v>
      </c>
      <c r="DF135" s="6"/>
      <c r="DJ135" s="8">
        <v>102</v>
      </c>
      <c r="DK135" s="8" t="s">
        <v>234</v>
      </c>
      <c r="DL135" s="15">
        <v>0</v>
      </c>
      <c r="DM135" s="15">
        <v>4.557075837881007E-2</v>
      </c>
      <c r="DN135" s="15">
        <v>0</v>
      </c>
      <c r="DO135" s="15">
        <v>0</v>
      </c>
      <c r="DP135" s="15">
        <v>18.437693462623365</v>
      </c>
      <c r="DQ135" s="15">
        <v>23.831606285200316</v>
      </c>
      <c r="DR135" s="15">
        <v>30.046361308734451</v>
      </c>
      <c r="DS135" s="15">
        <v>30.025332276853639</v>
      </c>
      <c r="DT135" s="15">
        <v>30.866793805512852</v>
      </c>
      <c r="DU135" s="6"/>
      <c r="IO135" s="8">
        <v>130</v>
      </c>
      <c r="IP135" s="8" t="s">
        <v>236</v>
      </c>
      <c r="IQ135" s="15">
        <v>9.7176458576069074</v>
      </c>
      <c r="IR135" s="15">
        <v>13.522560112269776</v>
      </c>
      <c r="IS135" s="15">
        <v>16.586712210000048</v>
      </c>
      <c r="IT135" s="15">
        <v>16.973701310000035</v>
      </c>
      <c r="IU135" s="15">
        <v>17.259940979999701</v>
      </c>
      <c r="IV135" s="15">
        <v>11.155558999195128</v>
      </c>
      <c r="IW135" s="15">
        <v>5.6089926570155928</v>
      </c>
      <c r="IX135" s="15">
        <v>0</v>
      </c>
      <c r="IY135" s="6"/>
    </row>
    <row r="136" spans="99:259" x14ac:dyDescent="0.45">
      <c r="CU136" s="8">
        <v>138</v>
      </c>
      <c r="CV136" s="8" t="s">
        <v>72</v>
      </c>
      <c r="CW136" s="15">
        <v>0</v>
      </c>
      <c r="CX136" s="15">
        <v>0</v>
      </c>
      <c r="CY136" s="15">
        <v>0</v>
      </c>
      <c r="CZ136" s="15">
        <v>0</v>
      </c>
      <c r="DA136" s="15">
        <v>0</v>
      </c>
      <c r="DB136" s="15">
        <v>0</v>
      </c>
      <c r="DC136" s="15">
        <v>8.9109503122325928E-4</v>
      </c>
      <c r="DD136" s="15">
        <v>4.2438034073522793E-4</v>
      </c>
      <c r="DE136" s="15">
        <v>1.5377730289638632E-2</v>
      </c>
      <c r="DF136" s="6"/>
      <c r="DJ136" s="8">
        <v>104</v>
      </c>
      <c r="DK136" s="8" t="s">
        <v>235</v>
      </c>
      <c r="DL136" s="15">
        <v>51</v>
      </c>
      <c r="DM136" s="15">
        <v>0</v>
      </c>
      <c r="DN136" s="15">
        <v>0</v>
      </c>
      <c r="DO136" s="15">
        <v>0</v>
      </c>
      <c r="DP136" s="15">
        <v>0</v>
      </c>
      <c r="DQ136" s="15">
        <v>0</v>
      </c>
      <c r="DR136" s="15">
        <v>0</v>
      </c>
      <c r="DS136" s="15">
        <v>0</v>
      </c>
      <c r="DT136" s="15">
        <v>0</v>
      </c>
      <c r="DU136" s="6"/>
      <c r="IO136" s="8">
        <v>131</v>
      </c>
      <c r="IP136" s="8" t="s">
        <v>237</v>
      </c>
      <c r="IQ136" s="15">
        <v>2.0180019326527628E-2</v>
      </c>
      <c r="IR136" s="15">
        <v>3.6819127572749064E-2</v>
      </c>
      <c r="IS136" s="15">
        <v>0.11844549059312739</v>
      </c>
      <c r="IT136" s="15">
        <v>0.22289532606532211</v>
      </c>
      <c r="IU136" s="15">
        <v>0.45184791443490852</v>
      </c>
      <c r="IV136" s="15">
        <v>0.70551368406436865</v>
      </c>
      <c r="IW136" s="15">
        <v>0.72210017093562429</v>
      </c>
      <c r="IX136" s="15">
        <v>0.98945599712616794</v>
      </c>
      <c r="IY136" s="6"/>
    </row>
    <row r="137" spans="99:259" x14ac:dyDescent="0.45">
      <c r="CU137" s="8">
        <v>139</v>
      </c>
      <c r="CV137" s="8" t="s">
        <v>122</v>
      </c>
      <c r="CW137" s="15">
        <v>0</v>
      </c>
      <c r="CX137" s="15">
        <v>0.32452987355570684</v>
      </c>
      <c r="CY137" s="15">
        <v>1.117963154934994</v>
      </c>
      <c r="CZ137" s="15">
        <v>0</v>
      </c>
      <c r="DA137" s="15">
        <v>0</v>
      </c>
      <c r="DB137" s="15">
        <v>0</v>
      </c>
      <c r="DC137" s="15">
        <v>0</v>
      </c>
      <c r="DD137" s="15">
        <v>0</v>
      </c>
      <c r="DE137" s="15">
        <v>0</v>
      </c>
      <c r="DF137" s="6"/>
      <c r="DJ137" s="8">
        <v>105</v>
      </c>
      <c r="DK137" s="8" t="s">
        <v>127</v>
      </c>
      <c r="DL137" s="15">
        <v>0</v>
      </c>
      <c r="DM137" s="15">
        <v>7.8003740502315653</v>
      </c>
      <c r="DN137" s="15">
        <v>5.8990890589431864</v>
      </c>
      <c r="DO137" s="15">
        <v>3.8956247752402526</v>
      </c>
      <c r="DP137" s="15">
        <v>2.6341817973874537</v>
      </c>
      <c r="DQ137" s="15">
        <v>5.3378492903354058</v>
      </c>
      <c r="DR137" s="15">
        <v>19.662044244524662</v>
      </c>
      <c r="DS137" s="15">
        <v>24.25368877767648</v>
      </c>
      <c r="DT137" s="15">
        <v>22.828363924149208</v>
      </c>
      <c r="DU137" s="6"/>
      <c r="IO137" s="8">
        <v>132</v>
      </c>
      <c r="IP137" s="8" t="s">
        <v>113</v>
      </c>
      <c r="IQ137" s="15">
        <v>76.598892438815568</v>
      </c>
      <c r="IR137" s="15">
        <v>81.962664937927357</v>
      </c>
      <c r="IS137" s="15">
        <v>78.608084320622694</v>
      </c>
      <c r="IT137" s="15">
        <v>63.479405424176605</v>
      </c>
      <c r="IU137" s="15">
        <v>51.169523239949505</v>
      </c>
      <c r="IV137" s="15">
        <v>24.128072163422736</v>
      </c>
      <c r="IW137" s="15">
        <v>12.289902654090939</v>
      </c>
      <c r="IX137" s="15">
        <v>0.23856517678447564</v>
      </c>
      <c r="IY137" s="6"/>
    </row>
    <row r="138" spans="99:259" x14ac:dyDescent="0.45">
      <c r="CU138" s="8">
        <v>146</v>
      </c>
      <c r="CV138" s="8" t="s">
        <v>306</v>
      </c>
      <c r="CW138" s="15">
        <v>0</v>
      </c>
      <c r="CX138" s="15">
        <v>0</v>
      </c>
      <c r="CY138" s="15">
        <v>0</v>
      </c>
      <c r="CZ138" s="15">
        <v>1.552890756441057</v>
      </c>
      <c r="DA138" s="15">
        <v>1.5524798376396562</v>
      </c>
      <c r="DB138" s="15">
        <v>1.5517060720131568</v>
      </c>
      <c r="DC138" s="15">
        <v>1.5545007609196539</v>
      </c>
      <c r="DD138" s="15">
        <v>1.324849911797358</v>
      </c>
      <c r="DE138" s="15">
        <v>0.77963724137177737</v>
      </c>
      <c r="DF138" s="6"/>
      <c r="DJ138" s="8">
        <v>106</v>
      </c>
      <c r="DK138" s="8" t="s">
        <v>126</v>
      </c>
      <c r="DL138" s="15">
        <v>0</v>
      </c>
      <c r="DM138" s="15">
        <v>28.725602495757666</v>
      </c>
      <c r="DN138" s="15">
        <v>21.278144582330913</v>
      </c>
      <c r="DO138" s="15">
        <v>14.894658008751728</v>
      </c>
      <c r="DP138" s="15">
        <v>11.107687592433788</v>
      </c>
      <c r="DQ138" s="15">
        <v>4.9468452538595091</v>
      </c>
      <c r="DR138" s="15">
        <v>27.197760461343613</v>
      </c>
      <c r="DS138" s="15">
        <v>40.216603380520368</v>
      </c>
      <c r="DT138" s="15">
        <v>74.018775787375361</v>
      </c>
      <c r="DU138" s="6"/>
      <c r="IO138" s="8">
        <v>133</v>
      </c>
      <c r="IP138" s="8" t="s">
        <v>112</v>
      </c>
      <c r="IQ138" s="15">
        <v>388.58495777062194</v>
      </c>
      <c r="IR138" s="15">
        <v>359.96856505344391</v>
      </c>
      <c r="IS138" s="15">
        <v>337.43996660193869</v>
      </c>
      <c r="IT138" s="15">
        <v>236.34524856512743</v>
      </c>
      <c r="IU138" s="15">
        <v>215.13805809598179</v>
      </c>
      <c r="IV138" s="15">
        <v>129.09193009635305</v>
      </c>
      <c r="IW138" s="15">
        <v>111.80561691737289</v>
      </c>
      <c r="IX138" s="15">
        <v>2.0714240487736264</v>
      </c>
      <c r="IY138" s="6"/>
    </row>
    <row r="139" spans="99:259" x14ac:dyDescent="0.45">
      <c r="CU139" s="8">
        <v>147</v>
      </c>
      <c r="CV139" s="8" t="s">
        <v>135</v>
      </c>
      <c r="CW139" s="15">
        <v>0</v>
      </c>
      <c r="CX139" s="15">
        <v>8.9225974713582571E-3</v>
      </c>
      <c r="CY139" s="15">
        <v>6.9414306710006623E-3</v>
      </c>
      <c r="CZ139" s="15">
        <v>2.9501080351652668E-2</v>
      </c>
      <c r="DA139" s="15">
        <v>1.9667386901163136E-2</v>
      </c>
      <c r="DB139" s="15">
        <v>1.1520846738638594E-2</v>
      </c>
      <c r="DC139" s="15">
        <v>0</v>
      </c>
      <c r="DD139" s="15">
        <v>0</v>
      </c>
      <c r="DE139" s="15">
        <v>0</v>
      </c>
      <c r="DF139" s="6"/>
      <c r="DJ139" s="8">
        <v>111</v>
      </c>
      <c r="DK139" s="8" t="s">
        <v>137</v>
      </c>
      <c r="DL139" s="15">
        <v>0</v>
      </c>
      <c r="DM139" s="15">
        <v>0.22497281978498307</v>
      </c>
      <c r="DN139" s="15">
        <v>0.76019938386054309</v>
      </c>
      <c r="DO139" s="15">
        <v>2.0736389255803913</v>
      </c>
      <c r="DP139" s="15">
        <v>2.4538398642421124</v>
      </c>
      <c r="DQ139" s="15">
        <v>1.9755826005882073</v>
      </c>
      <c r="DR139" s="15">
        <v>1.2312050368585796</v>
      </c>
      <c r="DS139" s="15">
        <v>0</v>
      </c>
      <c r="DT139" s="15">
        <v>0</v>
      </c>
      <c r="DU139" s="6"/>
      <c r="IQ139" s="6"/>
      <c r="IR139" s="6"/>
      <c r="IS139" s="6"/>
      <c r="IT139" s="6"/>
      <c r="IU139" s="6"/>
      <c r="IV139" s="6"/>
      <c r="IW139" s="6"/>
      <c r="IX139" s="6"/>
      <c r="IY139" s="6"/>
    </row>
    <row r="140" spans="99:259" x14ac:dyDescent="0.45">
      <c r="CU140" s="8">
        <v>159</v>
      </c>
      <c r="CV140" s="8" t="s">
        <v>34</v>
      </c>
      <c r="CW140" s="15">
        <v>0</v>
      </c>
      <c r="CX140" s="15">
        <v>0.25944590549683244</v>
      </c>
      <c r="CY140" s="15">
        <v>0.22239567621197817</v>
      </c>
      <c r="CZ140" s="15">
        <v>0.20490946122303919</v>
      </c>
      <c r="DA140" s="15">
        <v>0.12572637476282641</v>
      </c>
      <c r="DB140" s="15">
        <v>5.484537154881422E-2</v>
      </c>
      <c r="DC140" s="15">
        <v>0</v>
      </c>
      <c r="DD140" s="15">
        <v>0</v>
      </c>
      <c r="DE140" s="15">
        <v>0</v>
      </c>
      <c r="DF140" s="6"/>
      <c r="DJ140" s="8">
        <v>112</v>
      </c>
      <c r="DK140" s="8" t="s">
        <v>132</v>
      </c>
      <c r="DL140" s="15">
        <v>0</v>
      </c>
      <c r="DM140" s="15">
        <v>0.30138799474396921</v>
      </c>
      <c r="DN140" s="15">
        <v>1.017985974727986</v>
      </c>
      <c r="DO140" s="15">
        <v>2.8230911139899439</v>
      </c>
      <c r="DP140" s="15">
        <v>5.5807765738609074</v>
      </c>
      <c r="DQ140" s="15">
        <v>7.1868675999201459</v>
      </c>
      <c r="DR140" s="15">
        <v>12.898739984485651</v>
      </c>
      <c r="DS140" s="15">
        <v>12.408529120435952</v>
      </c>
      <c r="DT140" s="15">
        <v>6.5233875201940847</v>
      </c>
      <c r="DU140" s="6"/>
      <c r="IY140" s="6"/>
    </row>
    <row r="141" spans="99:259" x14ac:dyDescent="0.45">
      <c r="CU141" s="8">
        <v>163</v>
      </c>
      <c r="CV141" s="8" t="s">
        <v>17</v>
      </c>
      <c r="CW141" s="15">
        <v>0</v>
      </c>
      <c r="CX141" s="15">
        <v>8.4864326391273937E-3</v>
      </c>
      <c r="CY141" s="15">
        <v>0</v>
      </c>
      <c r="CZ141" s="15">
        <v>0</v>
      </c>
      <c r="DA141" s="15">
        <v>0</v>
      </c>
      <c r="DB141" s="15">
        <v>0</v>
      </c>
      <c r="DC141" s="15">
        <v>0</v>
      </c>
      <c r="DD141" s="15">
        <v>0</v>
      </c>
      <c r="DE141" s="15">
        <v>0</v>
      </c>
      <c r="DF141" s="6"/>
      <c r="DJ141" s="8">
        <v>113</v>
      </c>
      <c r="DK141" s="8" t="s">
        <v>143</v>
      </c>
      <c r="DL141" s="15">
        <v>0</v>
      </c>
      <c r="DM141" s="15">
        <v>0.4073153227700963</v>
      </c>
      <c r="DN141" s="15">
        <v>1.2893154322870766</v>
      </c>
      <c r="DO141" s="15">
        <v>3.7247141833695245</v>
      </c>
      <c r="DP141" s="15">
        <v>9.6932306707048106</v>
      </c>
      <c r="DQ141" s="15">
        <v>13.33532562720727</v>
      </c>
      <c r="DR141" s="15">
        <v>17.049004204158958</v>
      </c>
      <c r="DS141" s="15">
        <v>20.103340431813919</v>
      </c>
      <c r="DT141" s="15">
        <v>21.665212411307593</v>
      </c>
      <c r="DU141" s="6"/>
      <c r="IY141" s="6"/>
    </row>
    <row r="142" spans="99:259" x14ac:dyDescent="0.45">
      <c r="CU142" s="8">
        <v>165</v>
      </c>
      <c r="CV142" s="8" t="s">
        <v>48</v>
      </c>
      <c r="CW142" s="15">
        <v>0</v>
      </c>
      <c r="CX142" s="15">
        <v>111.16651009558527</v>
      </c>
      <c r="CY142" s="15">
        <v>49.769351453902154</v>
      </c>
      <c r="CZ142" s="15">
        <v>14.742148384564183</v>
      </c>
      <c r="DA142" s="15">
        <v>9.667211145158733</v>
      </c>
      <c r="DB142" s="15">
        <v>0</v>
      </c>
      <c r="DC142" s="15">
        <v>0</v>
      </c>
      <c r="DD142" s="15">
        <v>0</v>
      </c>
      <c r="DE142" s="15">
        <v>0</v>
      </c>
      <c r="DF142" s="6"/>
      <c r="DJ142" s="8">
        <v>114</v>
      </c>
      <c r="DK142" s="8" t="s">
        <v>139</v>
      </c>
      <c r="DL142" s="15">
        <v>0</v>
      </c>
      <c r="DM142" s="15">
        <v>0.26371449540135022</v>
      </c>
      <c r="DN142" s="15">
        <v>0.90610568437301764</v>
      </c>
      <c r="DO142" s="15">
        <v>2.4702047247690748</v>
      </c>
      <c r="DP142" s="15">
        <v>6.2766456509495709</v>
      </c>
      <c r="DQ142" s="15">
        <v>14.343645420915912</v>
      </c>
      <c r="DR142" s="15">
        <v>29.413838569004042</v>
      </c>
      <c r="DS142" s="15">
        <v>36.865982211464598</v>
      </c>
      <c r="DT142" s="15">
        <v>51.917433343955359</v>
      </c>
      <c r="DU142" s="6"/>
      <c r="IY142" s="6"/>
    </row>
    <row r="143" spans="99:259" x14ac:dyDescent="0.45">
      <c r="CU143" s="8">
        <v>173</v>
      </c>
      <c r="CV143" s="8" t="s">
        <v>141</v>
      </c>
      <c r="CW143" s="15">
        <v>0</v>
      </c>
      <c r="CX143" s="15">
        <v>0</v>
      </c>
      <c r="CY143" s="15">
        <v>0</v>
      </c>
      <c r="CZ143" s="15">
        <v>0</v>
      </c>
      <c r="DA143" s="15">
        <v>0</v>
      </c>
      <c r="DB143" s="15">
        <v>0</v>
      </c>
      <c r="DC143" s="15">
        <v>0</v>
      </c>
      <c r="DD143" s="15">
        <v>2.7022117710917324</v>
      </c>
      <c r="DE143" s="15">
        <v>3.3909838948902493</v>
      </c>
      <c r="DF143" s="6"/>
      <c r="DJ143" s="8">
        <v>115</v>
      </c>
      <c r="DK143" s="8" t="s">
        <v>79</v>
      </c>
      <c r="DL143" s="15">
        <v>0</v>
      </c>
      <c r="DM143" s="15">
        <v>0</v>
      </c>
      <c r="DN143" s="15">
        <v>0</v>
      </c>
      <c r="DO143" s="15">
        <v>0</v>
      </c>
      <c r="DP143" s="15">
        <v>0</v>
      </c>
      <c r="DQ143" s="15">
        <v>1.2566087021007281E-2</v>
      </c>
      <c r="DR143" s="15">
        <v>0.54707659001183306</v>
      </c>
      <c r="DS143" s="15">
        <v>0.56507720453459598</v>
      </c>
      <c r="DT143" s="15">
        <v>1.9774366494140372</v>
      </c>
      <c r="DU143" s="6"/>
      <c r="IY143" s="6"/>
    </row>
    <row r="144" spans="99:259" x14ac:dyDescent="0.45">
      <c r="CU144" s="8">
        <v>176</v>
      </c>
      <c r="CV144" s="8" t="s">
        <v>120</v>
      </c>
      <c r="CW144" s="15">
        <v>0</v>
      </c>
      <c r="CX144" s="15">
        <v>2.0392167518024564</v>
      </c>
      <c r="CY144" s="15">
        <v>1.1892388243927519</v>
      </c>
      <c r="CZ144" s="15">
        <v>0</v>
      </c>
      <c r="DA144" s="15">
        <v>0</v>
      </c>
      <c r="DB144" s="15">
        <v>0</v>
      </c>
      <c r="DC144" s="15">
        <v>0</v>
      </c>
      <c r="DD144" s="15">
        <v>0</v>
      </c>
      <c r="DE144" s="15">
        <v>0</v>
      </c>
      <c r="DF144" s="6"/>
      <c r="DJ144" s="8">
        <v>117</v>
      </c>
      <c r="DK144" s="8" t="s">
        <v>238</v>
      </c>
      <c r="DL144" s="15">
        <v>0</v>
      </c>
      <c r="DM144" s="15">
        <v>0.38536996789529793</v>
      </c>
      <c r="DN144" s="15">
        <v>0.55464597251846315</v>
      </c>
      <c r="DO144" s="15">
        <v>0.71006535337538301</v>
      </c>
      <c r="DP144" s="15">
        <v>0.98375344299177825</v>
      </c>
      <c r="DQ144" s="15">
        <v>1.2432394828592437</v>
      </c>
      <c r="DR144" s="15">
        <v>1.7629452987796272</v>
      </c>
      <c r="DS144" s="15">
        <v>2.2033151427399105</v>
      </c>
      <c r="DT144" s="15">
        <v>3.1251552732287702</v>
      </c>
      <c r="DU144" s="6"/>
      <c r="IQ144" s="6"/>
      <c r="IR144" s="6"/>
      <c r="IS144" s="6"/>
      <c r="IT144" s="6"/>
      <c r="IU144" s="6"/>
      <c r="IV144" s="6"/>
      <c r="IW144" s="6"/>
      <c r="IX144" s="6"/>
      <c r="IY144" s="6"/>
    </row>
    <row r="145" spans="99:125" x14ac:dyDescent="0.45">
      <c r="CU145" s="8">
        <v>177</v>
      </c>
      <c r="CV145" s="8" t="s">
        <v>119</v>
      </c>
      <c r="CW145" s="15">
        <v>0</v>
      </c>
      <c r="CX145" s="15">
        <v>4.0465427973355261</v>
      </c>
      <c r="CY145" s="15">
        <v>9.0338430715756175</v>
      </c>
      <c r="CZ145" s="15">
        <v>19.539999066042899</v>
      </c>
      <c r="DA145" s="15">
        <v>44.577485967039401</v>
      </c>
      <c r="DB145" s="15">
        <v>37.17810699636707</v>
      </c>
      <c r="DC145" s="15">
        <v>22.335911870172428</v>
      </c>
      <c r="DD145" s="15">
        <v>0</v>
      </c>
      <c r="DE145" s="15">
        <v>0</v>
      </c>
      <c r="DF145" s="6"/>
      <c r="DJ145" s="8">
        <v>120</v>
      </c>
      <c r="DK145" s="8" t="s">
        <v>27</v>
      </c>
      <c r="DL145" s="15">
        <v>0</v>
      </c>
      <c r="DM145" s="15">
        <v>1.4120975311718389</v>
      </c>
      <c r="DN145" s="15">
        <v>0</v>
      </c>
      <c r="DO145" s="15">
        <v>0</v>
      </c>
      <c r="DP145" s="15">
        <v>0</v>
      </c>
      <c r="DQ145" s="15">
        <v>0</v>
      </c>
      <c r="DR145" s="15">
        <v>0</v>
      </c>
      <c r="DS145" s="15">
        <v>0</v>
      </c>
      <c r="DT145" s="15">
        <v>0</v>
      </c>
      <c r="DU145" s="6"/>
    </row>
    <row r="146" spans="99:125" x14ac:dyDescent="0.45">
      <c r="CU146" s="8">
        <v>205</v>
      </c>
      <c r="CV146" s="8" t="s">
        <v>237</v>
      </c>
      <c r="CW146" s="15">
        <v>0</v>
      </c>
      <c r="CX146" s="15">
        <v>3.7046479479639432E-3</v>
      </c>
      <c r="CY146" s="15">
        <v>6.7592554398052708E-3</v>
      </c>
      <c r="CZ146" s="15">
        <v>2.1744223163086333E-2</v>
      </c>
      <c r="DA146" s="15">
        <v>4.0919123959071824E-2</v>
      </c>
      <c r="DB146" s="15">
        <v>8.2950240131960493E-2</v>
      </c>
      <c r="DC146" s="15">
        <v>0.12951820212053677</v>
      </c>
      <c r="DD146" s="15">
        <v>0.1325631493803619</v>
      </c>
      <c r="DE146" s="15">
        <v>0.18164433195242194</v>
      </c>
      <c r="DF146" s="6"/>
      <c r="DJ146" s="8">
        <v>121</v>
      </c>
      <c r="DK146" s="8" t="s">
        <v>41</v>
      </c>
      <c r="DL146" s="15">
        <v>0</v>
      </c>
      <c r="DM146" s="15">
        <v>2.6339247451318541E-4</v>
      </c>
      <c r="DN146" s="15">
        <v>0.34488603491875403</v>
      </c>
      <c r="DO146" s="15">
        <v>2.9788166394765079</v>
      </c>
      <c r="DP146" s="15">
        <v>7.9770806846077402</v>
      </c>
      <c r="DQ146" s="15">
        <v>11.455242753161967</v>
      </c>
      <c r="DR146" s="15">
        <v>19.300956599663067</v>
      </c>
      <c r="DS146" s="15">
        <v>17.878794819431775</v>
      </c>
      <c r="DT146" s="15">
        <v>11.657362165061741</v>
      </c>
      <c r="DU146" s="6"/>
    </row>
    <row r="147" spans="99:125" x14ac:dyDescent="0.45">
      <c r="CU147" s="8">
        <v>209</v>
      </c>
      <c r="CV147" s="8" t="s">
        <v>236</v>
      </c>
      <c r="CW147" s="15">
        <v>0</v>
      </c>
      <c r="CX147" s="15">
        <v>1.783965426539476</v>
      </c>
      <c r="CY147" s="15">
        <v>2.4824715854104862</v>
      </c>
      <c r="CZ147" s="15">
        <v>3.0449886275118092</v>
      </c>
      <c r="DA147" s="15">
        <v>3.1160320864898061</v>
      </c>
      <c r="DB147" s="15">
        <v>3.1685799651083451</v>
      </c>
      <c r="DC147" s="15">
        <v>2.0479375210722419</v>
      </c>
      <c r="DD147" s="15">
        <v>1.0296988719749225</v>
      </c>
      <c r="DE147" s="15">
        <v>0</v>
      </c>
      <c r="DF147" s="6"/>
      <c r="DJ147" s="8">
        <v>124</v>
      </c>
      <c r="DK147" s="8" t="s">
        <v>30</v>
      </c>
      <c r="DL147" s="15">
        <v>0</v>
      </c>
      <c r="DM147" s="15">
        <v>0.50646909128678508</v>
      </c>
      <c r="DN147" s="15">
        <v>0.88071775829891785</v>
      </c>
      <c r="DO147" s="15">
        <v>1.773409443448422</v>
      </c>
      <c r="DP147" s="15">
        <v>3.5546223355314708</v>
      </c>
      <c r="DQ147" s="15">
        <v>3.8475547285558713</v>
      </c>
      <c r="DR147" s="15">
        <v>6.1877577752905362</v>
      </c>
      <c r="DS147" s="15">
        <v>8.1685552643584263</v>
      </c>
      <c r="DT147" s="15">
        <v>7.8940634919297894</v>
      </c>
      <c r="DU147" s="6"/>
    </row>
    <row r="148" spans="99:125" x14ac:dyDescent="0.45">
      <c r="CU148" s="8">
        <v>238</v>
      </c>
      <c r="CV148" s="8" t="s">
        <v>113</v>
      </c>
      <c r="CW148" s="15">
        <v>0</v>
      </c>
      <c r="CX148" s="15">
        <v>14.062024673917765</v>
      </c>
      <c r="CY148" s="15">
        <v>15.046706029304703</v>
      </c>
      <c r="CZ148" s="15">
        <v>14.430872119579915</v>
      </c>
      <c r="DA148" s="15">
        <v>11.653549247770345</v>
      </c>
      <c r="DB148" s="15">
        <v>9.3937010763899309</v>
      </c>
      <c r="DC148" s="15">
        <v>4.4294314877611454</v>
      </c>
      <c r="DD148" s="15">
        <v>2.2561803292380143</v>
      </c>
      <c r="DE148" s="15">
        <v>4.3795795154094042E-2</v>
      </c>
      <c r="DF148" s="6"/>
      <c r="DJ148" s="8">
        <v>128</v>
      </c>
      <c r="DK148" s="8" t="s">
        <v>175</v>
      </c>
      <c r="DL148" s="15">
        <v>0</v>
      </c>
      <c r="DM148" s="15">
        <v>0</v>
      </c>
      <c r="DN148" s="15">
        <v>0</v>
      </c>
      <c r="DO148" s="15">
        <v>0.13464363843788132</v>
      </c>
      <c r="DP148" s="15">
        <v>0.36726377164190993</v>
      </c>
      <c r="DQ148" s="15">
        <v>0.76899338262869166</v>
      </c>
      <c r="DR148" s="15">
        <v>1.3278365978900399</v>
      </c>
      <c r="DS148" s="15">
        <v>2.2918268502142216</v>
      </c>
      <c r="DT148" s="15">
        <v>3.2814922178171004</v>
      </c>
      <c r="DU148" s="6"/>
    </row>
    <row r="149" spans="99:125" x14ac:dyDescent="0.45">
      <c r="CU149" s="8">
        <v>239</v>
      </c>
      <c r="CV149" s="8" t="s">
        <v>112</v>
      </c>
      <c r="CW149" s="15">
        <v>0</v>
      </c>
      <c r="CX149" s="15">
        <v>71.336426547530749</v>
      </c>
      <c r="CY149" s="15">
        <v>66.083029172511232</v>
      </c>
      <c r="CZ149" s="15">
        <v>61.947229068783912</v>
      </c>
      <c r="DA149" s="15">
        <v>43.388260731586115</v>
      </c>
      <c r="DB149" s="15">
        <v>39.49504470526032</v>
      </c>
      <c r="DC149" s="15">
        <v>23.698696527088497</v>
      </c>
      <c r="DD149" s="15">
        <v>20.525275153691318</v>
      </c>
      <c r="DE149" s="15">
        <v>0.38027202687386236</v>
      </c>
      <c r="DF149" s="6"/>
      <c r="DJ149" s="8">
        <v>133</v>
      </c>
      <c r="DK149" s="8" t="s">
        <v>168</v>
      </c>
      <c r="DL149" s="15">
        <v>0</v>
      </c>
      <c r="DM149" s="15">
        <v>0</v>
      </c>
      <c r="DN149" s="15">
        <v>1.6423787747228707E-4</v>
      </c>
      <c r="DO149" s="15">
        <v>5.0447045303227953E-2</v>
      </c>
      <c r="DP149" s="15">
        <v>0.13661628845768037</v>
      </c>
      <c r="DQ149" s="15">
        <v>0.28437690706852686</v>
      </c>
      <c r="DR149" s="15">
        <v>0.48730223155069802</v>
      </c>
      <c r="DS149" s="15">
        <v>0.57173402076062807</v>
      </c>
      <c r="DT149" s="15">
        <v>0.42389233601499188</v>
      </c>
      <c r="DU149" s="6"/>
    </row>
    <row r="150" spans="99:125" x14ac:dyDescent="0.45">
      <c r="CU150" s="8">
        <v>257</v>
      </c>
      <c r="CV150" s="8" t="s">
        <v>107</v>
      </c>
      <c r="CW150" s="15">
        <v>0</v>
      </c>
      <c r="CX150" s="15">
        <v>1.0407846049845868</v>
      </c>
      <c r="CY150" s="15">
        <v>0.77031676672878624</v>
      </c>
      <c r="CZ150" s="15">
        <v>0.53247709848240055</v>
      </c>
      <c r="DA150" s="15">
        <v>0.36607290456494418</v>
      </c>
      <c r="DB150" s="15">
        <v>7.2089977415856776E-4</v>
      </c>
      <c r="DC150" s="15">
        <v>0</v>
      </c>
      <c r="DD150" s="15">
        <v>0</v>
      </c>
      <c r="DE150" s="15">
        <v>0</v>
      </c>
      <c r="DF150" s="6"/>
      <c r="DJ150" s="8">
        <v>134</v>
      </c>
      <c r="DK150" s="8" t="s">
        <v>213</v>
      </c>
      <c r="DL150" s="15">
        <v>0</v>
      </c>
      <c r="DM150" s="15">
        <v>0</v>
      </c>
      <c r="DN150" s="15">
        <v>0</v>
      </c>
      <c r="DO150" s="15">
        <v>9.4228114703604916E-3</v>
      </c>
      <c r="DP150" s="15">
        <v>2.5316157307743573E-2</v>
      </c>
      <c r="DQ150" s="15">
        <v>5.2069346894658412E-2</v>
      </c>
      <c r="DR150" s="15">
        <v>8.1300531762577857E-2</v>
      </c>
      <c r="DS150" s="15">
        <v>6.5407185925178538E-2</v>
      </c>
      <c r="DT150" s="15">
        <v>3.8653996338216923E-2</v>
      </c>
      <c r="DU150" s="6"/>
    </row>
    <row r="151" spans="99:125" x14ac:dyDescent="0.45">
      <c r="CU151" s="8">
        <v>258</v>
      </c>
      <c r="CV151" s="8" t="s">
        <v>106</v>
      </c>
      <c r="CW151" s="15">
        <v>0</v>
      </c>
      <c r="CX151" s="15">
        <v>7.9580435765103044</v>
      </c>
      <c r="CY151" s="15">
        <v>5.5408591767750197</v>
      </c>
      <c r="CZ151" s="15">
        <v>3.7584784677983474</v>
      </c>
      <c r="DA151" s="15">
        <v>2.5855256280168897</v>
      </c>
      <c r="DB151" s="15">
        <v>8.7920474600898836E-3</v>
      </c>
      <c r="DC151" s="15">
        <v>0</v>
      </c>
      <c r="DD151" s="15">
        <v>0</v>
      </c>
      <c r="DE151" s="15">
        <v>0</v>
      </c>
      <c r="DF151" s="6"/>
      <c r="DJ151" s="8">
        <v>135</v>
      </c>
      <c r="DK151" s="8" t="s">
        <v>214</v>
      </c>
      <c r="DL151" s="15">
        <v>0</v>
      </c>
      <c r="DM151" s="15">
        <v>0</v>
      </c>
      <c r="DN151" s="15">
        <v>0</v>
      </c>
      <c r="DO151" s="15">
        <v>0</v>
      </c>
      <c r="DP151" s="15">
        <v>2.0889558650223948E-3</v>
      </c>
      <c r="DQ151" s="15">
        <v>1.577330361248656E-2</v>
      </c>
      <c r="DR151" s="15">
        <v>1.5773303612460272E-2</v>
      </c>
      <c r="DS151" s="15">
        <v>1.3684347747535805E-2</v>
      </c>
      <c r="DT151" s="15">
        <v>0</v>
      </c>
      <c r="DU151" s="6"/>
    </row>
    <row r="152" spans="99:125" x14ac:dyDescent="0.45">
      <c r="CU152" s="8">
        <v>260</v>
      </c>
      <c r="CV152" s="8" t="s">
        <v>239</v>
      </c>
      <c r="CW152" s="15">
        <v>0</v>
      </c>
      <c r="CX152" s="15">
        <v>0</v>
      </c>
      <c r="CY152" s="15">
        <v>-3.1899999999908455</v>
      </c>
      <c r="CZ152" s="15">
        <v>-4.3499999999975225</v>
      </c>
      <c r="DA152" s="15">
        <v>0</v>
      </c>
      <c r="DB152" s="15">
        <v>-6.6699999999988622</v>
      </c>
      <c r="DC152" s="15">
        <v>-7.8299999999996981</v>
      </c>
      <c r="DD152" s="15">
        <v>-8.989999999999803</v>
      </c>
      <c r="DE152" s="15">
        <v>-10.150000000000004</v>
      </c>
      <c r="DF152" s="6"/>
      <c r="DJ152" s="8">
        <v>140</v>
      </c>
      <c r="DK152" s="8" t="s">
        <v>110</v>
      </c>
      <c r="DL152" s="15">
        <v>0</v>
      </c>
      <c r="DM152" s="15">
        <v>0</v>
      </c>
      <c r="DN152" s="15">
        <v>0</v>
      </c>
      <c r="DO152" s="15">
        <v>0</v>
      </c>
      <c r="DP152" s="15">
        <v>0</v>
      </c>
      <c r="DQ152" s="15">
        <v>0</v>
      </c>
      <c r="DR152" s="15">
        <v>0</v>
      </c>
      <c r="DS152" s="15">
        <v>0</v>
      </c>
      <c r="DT152" s="15">
        <v>0.15161737124122754</v>
      </c>
      <c r="DU152" s="6"/>
    </row>
    <row r="153" spans="99:125" x14ac:dyDescent="0.45">
      <c r="CU153" s="8">
        <v>261</v>
      </c>
      <c r="CV153" s="8" t="s">
        <v>240</v>
      </c>
      <c r="CW153" s="15">
        <v>0</v>
      </c>
      <c r="CX153" s="15">
        <v>-0.1043928125765947</v>
      </c>
      <c r="CY153" s="15">
        <v>0</v>
      </c>
      <c r="CZ153" s="15">
        <v>-6.8914591520042716</v>
      </c>
      <c r="DA153" s="15">
        <v>-24.947999990918792</v>
      </c>
      <c r="DB153" s="15">
        <v>-20.145510000698529</v>
      </c>
      <c r="DC153" s="15">
        <v>-15.343019999550901</v>
      </c>
      <c r="DD153" s="15">
        <v>-10.540530000588774</v>
      </c>
      <c r="DE153" s="15">
        <v>-5.7380399994411331</v>
      </c>
      <c r="DF153" s="6"/>
      <c r="DJ153" s="8">
        <v>144</v>
      </c>
      <c r="DK153" s="8" t="s">
        <v>147</v>
      </c>
      <c r="DL153" s="15">
        <v>0</v>
      </c>
      <c r="DM153" s="15">
        <v>0</v>
      </c>
      <c r="DN153" s="15">
        <v>0</v>
      </c>
      <c r="DO153" s="15">
        <v>0</v>
      </c>
      <c r="DP153" s="15">
        <v>0</v>
      </c>
      <c r="DQ153" s="15">
        <v>0</v>
      </c>
      <c r="DR153" s="15">
        <v>0</v>
      </c>
      <c r="DS153" s="15">
        <v>0</v>
      </c>
      <c r="DT153" s="15">
        <v>6.301320274337205</v>
      </c>
      <c r="DU153" s="6"/>
    </row>
    <row r="154" spans="99:125" x14ac:dyDescent="0.45">
      <c r="CU154" s="8">
        <v>262</v>
      </c>
      <c r="CV154" s="8" t="s">
        <v>241</v>
      </c>
      <c r="CW154" s="15">
        <v>0</v>
      </c>
      <c r="CX154" s="15">
        <v>-9.5139302777581598</v>
      </c>
      <c r="CY154" s="15">
        <v>-18.329830199999257</v>
      </c>
      <c r="CZ154" s="15">
        <v>-22.912287749999649</v>
      </c>
      <c r="DA154" s="15">
        <v>-27.4947452999997</v>
      </c>
      <c r="DB154" s="15">
        <v>-32.077202849999807</v>
      </c>
      <c r="DC154" s="15">
        <v>-36.659660399999844</v>
      </c>
      <c r="DD154" s="15">
        <v>-41.242117949999894</v>
      </c>
      <c r="DE154" s="15">
        <v>-45.824575499999945</v>
      </c>
      <c r="DF154" s="6"/>
      <c r="DJ154" s="8">
        <v>146</v>
      </c>
      <c r="DK154" s="8" t="s">
        <v>151</v>
      </c>
      <c r="DL154" s="15">
        <v>0</v>
      </c>
      <c r="DM154" s="15">
        <v>0</v>
      </c>
      <c r="DN154" s="15">
        <v>0</v>
      </c>
      <c r="DO154" s="15">
        <v>0</v>
      </c>
      <c r="DP154" s="15">
        <v>0</v>
      </c>
      <c r="DQ154" s="15">
        <v>0</v>
      </c>
      <c r="DR154" s="15">
        <v>0</v>
      </c>
      <c r="DS154" s="15">
        <v>5.059652252818859</v>
      </c>
      <c r="DT154" s="15">
        <v>5.0596522528204435</v>
      </c>
      <c r="DU154" s="6"/>
    </row>
    <row r="155" spans="99:125" x14ac:dyDescent="0.45">
      <c r="CU155" s="8">
        <v>263</v>
      </c>
      <c r="CV155" s="8" t="s">
        <v>242</v>
      </c>
      <c r="CW155" s="15">
        <v>0</v>
      </c>
      <c r="CX155" s="15">
        <v>-3.6805714581523517E-3</v>
      </c>
      <c r="CY155" s="15">
        <v>-2.863340156480721E-3</v>
      </c>
      <c r="CZ155" s="15">
        <v>-1.2169196794148905E-2</v>
      </c>
      <c r="DA155" s="15">
        <v>-8.1350459450541777E-3</v>
      </c>
      <c r="DB155" s="15">
        <v>-4.7968832988172071E-3</v>
      </c>
      <c r="DC155" s="15">
        <v>0</v>
      </c>
      <c r="DD155" s="15">
        <v>-11.146623556829798</v>
      </c>
      <c r="DE155" s="15">
        <v>-13.987808567484535</v>
      </c>
      <c r="DF155" s="6"/>
      <c r="DJ155" s="8">
        <v>147</v>
      </c>
      <c r="DK155" s="8" t="s">
        <v>156</v>
      </c>
      <c r="DL155" s="15">
        <v>0</v>
      </c>
      <c r="DM155" s="15">
        <v>0</v>
      </c>
      <c r="DN155" s="15">
        <v>0</v>
      </c>
      <c r="DO155" s="15">
        <v>0</v>
      </c>
      <c r="DP155" s="15">
        <v>0</v>
      </c>
      <c r="DQ155" s="15">
        <v>0</v>
      </c>
      <c r="DR155" s="15">
        <v>0</v>
      </c>
      <c r="DS155" s="15">
        <v>0</v>
      </c>
      <c r="DT155" s="15">
        <v>2.7229917155140315</v>
      </c>
      <c r="DU155" s="6"/>
    </row>
    <row r="156" spans="99:125" x14ac:dyDescent="0.45">
      <c r="CU156" s="8">
        <v>264</v>
      </c>
      <c r="CV156" s="8" t="s">
        <v>243</v>
      </c>
      <c r="CW156" s="15">
        <v>0</v>
      </c>
      <c r="CX156" s="15">
        <v>0</v>
      </c>
      <c r="CY156" s="15">
        <v>0</v>
      </c>
      <c r="CZ156" s="15">
        <v>0</v>
      </c>
      <c r="DA156" s="15">
        <v>0</v>
      </c>
      <c r="DB156" s="15">
        <v>0</v>
      </c>
      <c r="DC156" s="15">
        <v>0</v>
      </c>
      <c r="DD156" s="15">
        <v>-0.79797837301873298</v>
      </c>
      <c r="DE156" s="15">
        <v>-1.7229789552600165</v>
      </c>
      <c r="DF156" s="6"/>
      <c r="DJ156" s="8">
        <v>148</v>
      </c>
      <c r="DK156" s="8" t="s">
        <v>160</v>
      </c>
      <c r="DL156" s="15">
        <v>0</v>
      </c>
      <c r="DM156" s="15">
        <v>0</v>
      </c>
      <c r="DN156" s="15">
        <v>0</v>
      </c>
      <c r="DO156" s="15">
        <v>0</v>
      </c>
      <c r="DP156" s="15">
        <v>0.15948901485086506</v>
      </c>
      <c r="DQ156" s="15">
        <v>1.2158698761162714</v>
      </c>
      <c r="DR156" s="15">
        <v>2.8863484120740486</v>
      </c>
      <c r="DS156" s="15">
        <v>2.3681026586573668</v>
      </c>
      <c r="DT156" s="15">
        <v>1.040564485138874</v>
      </c>
      <c r="DU156" s="6"/>
    </row>
    <row r="157" spans="99:125" x14ac:dyDescent="0.45">
      <c r="CU157" s="8">
        <v>267</v>
      </c>
      <c r="CV157" s="8" t="s">
        <v>244</v>
      </c>
      <c r="CW157" s="15">
        <v>0</v>
      </c>
      <c r="CX157" s="15">
        <v>6.4607801378867284</v>
      </c>
      <c r="CY157" s="15">
        <v>6.5357109244953033</v>
      </c>
      <c r="CZ157" s="15">
        <v>6.5614568814899465</v>
      </c>
      <c r="DA157" s="15">
        <v>6.5519822978998956</v>
      </c>
      <c r="DB157" s="15">
        <v>6.5419398916021043</v>
      </c>
      <c r="DC157" s="15">
        <v>6.5312252743716916</v>
      </c>
      <c r="DD157" s="15">
        <v>6.5092589117790647</v>
      </c>
      <c r="DE157" s="15">
        <v>6.4861491562924627</v>
      </c>
      <c r="DF157" s="6"/>
      <c r="DJ157" s="8">
        <v>150</v>
      </c>
      <c r="DK157" s="8" t="s">
        <v>192</v>
      </c>
      <c r="DL157" s="15">
        <v>0</v>
      </c>
      <c r="DM157" s="15">
        <v>3.1132986430836763E-2</v>
      </c>
      <c r="DN157" s="15">
        <v>8.3831844446219661E-2</v>
      </c>
      <c r="DO157" s="15">
        <v>0.17288430259469806</v>
      </c>
      <c r="DP157" s="15">
        <v>0.29195838038797445</v>
      </c>
      <c r="DQ157" s="15">
        <v>0.49210844556999922</v>
      </c>
      <c r="DR157" s="15">
        <v>0.62837119496982929</v>
      </c>
      <c r="DS157" s="15">
        <v>0.47816413074577435</v>
      </c>
      <c r="DT157" s="15">
        <v>0.22531520754839843</v>
      </c>
      <c r="DU157" s="6"/>
    </row>
    <row r="158" spans="99:125" x14ac:dyDescent="0.45">
      <c r="CU158" s="8">
        <v>268</v>
      </c>
      <c r="CV158" s="8" t="s">
        <v>168</v>
      </c>
      <c r="CW158" s="15">
        <v>0</v>
      </c>
      <c r="CX158" s="15">
        <v>0</v>
      </c>
      <c r="CY158" s="15">
        <v>0</v>
      </c>
      <c r="CZ158" s="15">
        <v>2.0655630110142105E-2</v>
      </c>
      <c r="DA158" s="15">
        <v>5.5937778227860196E-2</v>
      </c>
      <c r="DB158" s="15">
        <v>0.11643861525229766</v>
      </c>
      <c r="DC158" s="15">
        <v>0.19952675458850794</v>
      </c>
      <c r="DD158" s="15">
        <v>0.23409749419942877</v>
      </c>
      <c r="DE158" s="15">
        <v>0.17356346450151869</v>
      </c>
      <c r="DF158" s="6"/>
      <c r="DJ158" s="8">
        <v>151</v>
      </c>
      <c r="DK158" s="8" t="s">
        <v>195</v>
      </c>
      <c r="DL158" s="15">
        <v>0</v>
      </c>
      <c r="DM158" s="15">
        <v>2.5684714295805763E-2</v>
      </c>
      <c r="DN158" s="15">
        <v>6.9161272698610984E-2</v>
      </c>
      <c r="DO158" s="15">
        <v>0.14262955105182645</v>
      </c>
      <c r="DP158" s="15">
        <v>0.22178601725661029</v>
      </c>
      <c r="DQ158" s="15">
        <v>0.17830945885383931</v>
      </c>
      <c r="DR158" s="15">
        <v>0.10484118050063515</v>
      </c>
      <c r="DS158" s="15">
        <v>0</v>
      </c>
      <c r="DT158" s="15">
        <v>0</v>
      </c>
      <c r="DU158" s="6"/>
    </row>
    <row r="159" spans="99:125" x14ac:dyDescent="0.45">
      <c r="CU159" s="8">
        <v>269</v>
      </c>
      <c r="CV159" s="8" t="s">
        <v>245</v>
      </c>
      <c r="CW159" s="15">
        <v>0</v>
      </c>
      <c r="CX159" s="15">
        <v>1.2324187099464883</v>
      </c>
      <c r="CY159" s="15">
        <v>1.2011360040648045</v>
      </c>
      <c r="CZ159" s="15">
        <v>1.1649634901481316</v>
      </c>
      <c r="DA159" s="15">
        <v>1.1238730635709873</v>
      </c>
      <c r="DB159" s="15">
        <v>1.0778373415604976</v>
      </c>
      <c r="DC159" s="15">
        <v>1.0325132517964191</v>
      </c>
      <c r="DD159" s="15">
        <v>0.98798547599391495</v>
      </c>
      <c r="DE159" s="15">
        <v>0.94422967534553437</v>
      </c>
      <c r="DF159" s="6"/>
      <c r="DJ159" s="8">
        <v>152</v>
      </c>
      <c r="DK159" s="8" t="s">
        <v>198</v>
      </c>
      <c r="DL159" s="15">
        <v>0</v>
      </c>
      <c r="DM159" s="15">
        <v>4.6699479646252998E-2</v>
      </c>
      <c r="DN159" s="15">
        <v>0.12574776594916312</v>
      </c>
      <c r="DO159" s="15">
        <v>0.25932645317187736</v>
      </c>
      <c r="DP159" s="15">
        <v>0.4379375720985062</v>
      </c>
      <c r="DQ159" s="15">
        <v>0.6217553235731953</v>
      </c>
      <c r="DR159" s="15">
        <v>0.48817663635051317</v>
      </c>
      <c r="DS159" s="15">
        <v>0.26286603777765577</v>
      </c>
      <c r="DT159" s="15">
        <v>0</v>
      </c>
      <c r="DU159" s="6"/>
    </row>
    <row r="160" spans="99:125" x14ac:dyDescent="0.45">
      <c r="CU160" s="8">
        <v>270</v>
      </c>
      <c r="CV160" s="8" t="s">
        <v>246</v>
      </c>
      <c r="CW160" s="15">
        <v>0</v>
      </c>
      <c r="CX160" s="15">
        <v>1.4376936673579426</v>
      </c>
      <c r="CY160" s="15">
        <v>1.3986196795424322</v>
      </c>
      <c r="CZ160" s="15">
        <v>1.3521319742631144</v>
      </c>
      <c r="DA160" s="15">
        <v>1.2981977480666109</v>
      </c>
      <c r="DB160" s="15">
        <v>1.2436278694071605</v>
      </c>
      <c r="DC160" s="15">
        <v>1.190030004701421</v>
      </c>
      <c r="DD160" s="15">
        <v>1.1373747329792427</v>
      </c>
      <c r="DE160" s="15">
        <v>1.0856333974421384</v>
      </c>
      <c r="DF160" s="6"/>
      <c r="DJ160" s="8">
        <v>154</v>
      </c>
      <c r="DK160" s="8" t="s">
        <v>201</v>
      </c>
      <c r="DL160" s="15">
        <v>0</v>
      </c>
      <c r="DM160" s="15">
        <v>0</v>
      </c>
      <c r="DN160" s="15">
        <v>0</v>
      </c>
      <c r="DO160" s="15">
        <v>2.3193982256265084E-2</v>
      </c>
      <c r="DP160" s="15">
        <v>6.2002467024505445E-2</v>
      </c>
      <c r="DQ160" s="15">
        <v>0.1270395439356006</v>
      </c>
      <c r="DR160" s="15">
        <v>0.21262108836397045</v>
      </c>
      <c r="DS160" s="15">
        <v>0.35485647358110428</v>
      </c>
      <c r="DT160" s="15">
        <v>0.59038788353924943</v>
      </c>
      <c r="DU160" s="6"/>
    </row>
    <row r="161" spans="99:125" x14ac:dyDescent="0.45">
      <c r="CU161" s="8">
        <v>271</v>
      </c>
      <c r="CV161" s="8" t="s">
        <v>230</v>
      </c>
      <c r="CW161" s="15">
        <v>0</v>
      </c>
      <c r="CX161" s="15">
        <v>0.43206747209440405</v>
      </c>
      <c r="CY161" s="15">
        <v>0.74337836713739391</v>
      </c>
      <c r="CZ161" s="15">
        <v>1.0225613832355365</v>
      </c>
      <c r="DA161" s="15">
        <v>1.1566268491673524</v>
      </c>
      <c r="DB161" s="15">
        <v>1.4521402304140554</v>
      </c>
      <c r="DC161" s="15">
        <v>1.7796890020058853</v>
      </c>
      <c r="DD161" s="15">
        <v>1.743763212091364</v>
      </c>
      <c r="DE161" s="15">
        <v>1.7162283223569619</v>
      </c>
      <c r="DF161" s="6"/>
      <c r="DJ161" s="8">
        <v>155</v>
      </c>
      <c r="DK161" s="8" t="s">
        <v>203</v>
      </c>
      <c r="DL161" s="15">
        <v>0</v>
      </c>
      <c r="DM161" s="15">
        <v>0</v>
      </c>
      <c r="DN161" s="15">
        <v>0</v>
      </c>
      <c r="DO161" s="15">
        <v>3.4792666723850577E-2</v>
      </c>
      <c r="DP161" s="15">
        <v>9.3009567002105165E-2</v>
      </c>
      <c r="DQ161" s="15">
        <v>0.19057463779551947</v>
      </c>
      <c r="DR161" s="15">
        <v>0.31896563246772586</v>
      </c>
      <c r="DS161" s="15">
        <v>0.53235696185919612</v>
      </c>
      <c r="DT161" s="15">
        <v>0.73543053586726725</v>
      </c>
      <c r="DU161" s="6"/>
    </row>
    <row r="162" spans="99:125" x14ac:dyDescent="0.45">
      <c r="CU162" s="8">
        <v>272</v>
      </c>
      <c r="CV162" s="8" t="s">
        <v>232</v>
      </c>
      <c r="CW162" s="15">
        <v>0</v>
      </c>
      <c r="CX162" s="15">
        <v>1.3979132221488426</v>
      </c>
      <c r="CY162" s="15">
        <v>3.4856700102208071</v>
      </c>
      <c r="CZ162" s="15">
        <v>3.4856700102207894</v>
      </c>
      <c r="DA162" s="15">
        <v>4.535694003154541</v>
      </c>
      <c r="DB162" s="15">
        <v>5.6192428303213422</v>
      </c>
      <c r="DC162" s="15">
        <v>6.7158325686371931</v>
      </c>
      <c r="DD162" s="15">
        <v>6.6742363503707063</v>
      </c>
      <c r="DE162" s="15">
        <v>6.6406950678744385</v>
      </c>
      <c r="DF162" s="6"/>
      <c r="DJ162" s="8">
        <v>156</v>
      </c>
      <c r="DK162" s="8" t="s">
        <v>171</v>
      </c>
      <c r="DL162" s="15">
        <v>0</v>
      </c>
      <c r="DM162" s="15">
        <v>0</v>
      </c>
      <c r="DN162" s="15">
        <v>0</v>
      </c>
      <c r="DO162" s="15">
        <v>0</v>
      </c>
      <c r="DP162" s="15">
        <v>0</v>
      </c>
      <c r="DQ162" s="15">
        <v>0</v>
      </c>
      <c r="DR162" s="15">
        <v>0</v>
      </c>
      <c r="DS162" s="15">
        <v>0.24583945356315651</v>
      </c>
      <c r="DT162" s="15">
        <v>0.64077625461085896</v>
      </c>
      <c r="DU162" s="6"/>
    </row>
    <row r="163" spans="99:125" x14ac:dyDescent="0.45">
      <c r="CU163" s="8">
        <v>273</v>
      </c>
      <c r="CV163" s="8" t="s">
        <v>247</v>
      </c>
      <c r="CW163" s="15">
        <v>0</v>
      </c>
      <c r="CX163" s="15">
        <v>1.7978732701229696</v>
      </c>
      <c r="CY163" s="15">
        <v>1.7490102333541193</v>
      </c>
      <c r="CZ163" s="15">
        <v>1.6908761502218377</v>
      </c>
      <c r="DA163" s="15">
        <v>1.6234299991553458</v>
      </c>
      <c r="DB163" s="15">
        <v>1.5551889487025958</v>
      </c>
      <c r="DC163" s="15">
        <v>1.4881634275010618</v>
      </c>
      <c r="DD163" s="15">
        <v>1.4223166433171235</v>
      </c>
      <c r="DE163" s="15">
        <v>1.3576127600796342</v>
      </c>
      <c r="DF163" s="6"/>
      <c r="DJ163" s="8">
        <v>162</v>
      </c>
      <c r="DK163" s="8" t="s">
        <v>163</v>
      </c>
      <c r="DL163" s="15">
        <v>0</v>
      </c>
      <c r="DM163" s="15">
        <v>0.1951430024065933</v>
      </c>
      <c r="DN163" s="15">
        <v>0.60121699635203119</v>
      </c>
      <c r="DO163" s="15">
        <v>1.272963151443536</v>
      </c>
      <c r="DP163" s="15">
        <v>2.1843084617800756</v>
      </c>
      <c r="DQ163" s="15">
        <v>3.5919138266221995</v>
      </c>
      <c r="DR163" s="15">
        <v>5.8762283957448647</v>
      </c>
      <c r="DS163" s="15">
        <v>9.5559053607074649</v>
      </c>
      <c r="DT163" s="15">
        <v>15.430867241032432</v>
      </c>
      <c r="DU163" s="6"/>
    </row>
    <row r="164" spans="99:125" x14ac:dyDescent="0.45">
      <c r="CU164" s="8">
        <v>274</v>
      </c>
      <c r="CV164" s="8" t="s">
        <v>248</v>
      </c>
      <c r="CW164" s="15">
        <v>0</v>
      </c>
      <c r="CX164" s="15">
        <v>1.0444250410433589</v>
      </c>
      <c r="CY164" s="15">
        <v>1.0179142112612038</v>
      </c>
      <c r="CZ164" s="15">
        <v>0.98725946589650826</v>
      </c>
      <c r="DA164" s="15">
        <v>0.95243698872603066</v>
      </c>
      <c r="DB164" s="15">
        <v>0.91342357395812579</v>
      </c>
      <c r="DC164" s="15">
        <v>0.87501323878901605</v>
      </c>
      <c r="DD164" s="15">
        <v>0.83727774878277106</v>
      </c>
      <c r="DE164" s="15">
        <v>0.80019647779037706</v>
      </c>
      <c r="DF164" s="6"/>
      <c r="DJ164" s="8">
        <v>163</v>
      </c>
      <c r="DK164" s="8" t="s">
        <v>180</v>
      </c>
      <c r="DL164" s="15">
        <v>0</v>
      </c>
      <c r="DM164" s="15">
        <v>0</v>
      </c>
      <c r="DN164" s="15">
        <v>0</v>
      </c>
      <c r="DO164" s="15">
        <v>0</v>
      </c>
      <c r="DP164" s="15">
        <v>0</v>
      </c>
      <c r="DQ164" s="15">
        <v>3.6371759503535917E-3</v>
      </c>
      <c r="DR164" s="15">
        <v>9.7462773643682814E-3</v>
      </c>
      <c r="DS164" s="15">
        <v>9.7462773643479089E-3</v>
      </c>
      <c r="DT164" s="15">
        <v>6.1091014141260377E-3</v>
      </c>
      <c r="DU164" s="6"/>
    </row>
    <row r="165" spans="99:125" x14ac:dyDescent="0.45">
      <c r="CU165" s="8">
        <v>275</v>
      </c>
      <c r="CV165" s="8" t="s">
        <v>180</v>
      </c>
      <c r="CW165" s="15">
        <v>0</v>
      </c>
      <c r="CX165" s="15">
        <v>0</v>
      </c>
      <c r="CY165" s="15">
        <v>0</v>
      </c>
      <c r="CZ165" s="15">
        <v>0</v>
      </c>
      <c r="DA165" s="15">
        <v>0</v>
      </c>
      <c r="DB165" s="15">
        <v>2.0765787936830839E-2</v>
      </c>
      <c r="DC165" s="15">
        <v>5.5644580294496648E-2</v>
      </c>
      <c r="DD165" s="15">
        <v>5.5644580294380359E-2</v>
      </c>
      <c r="DE165" s="15">
        <v>3.4878792358301533E-2</v>
      </c>
      <c r="DF165" s="6"/>
      <c r="DJ165" s="8">
        <v>165</v>
      </c>
      <c r="DK165" s="8" t="s">
        <v>183</v>
      </c>
      <c r="DL165" s="15">
        <v>0</v>
      </c>
      <c r="DM165" s="15">
        <v>6.4800107276706282E-3</v>
      </c>
      <c r="DN165" s="15">
        <v>1.744873568223905E-2</v>
      </c>
      <c r="DO165" s="15">
        <v>3.5984088371637558E-2</v>
      </c>
      <c r="DP165" s="15">
        <v>6.0768132210682307E-2</v>
      </c>
      <c r="DQ165" s="15">
        <v>0.102427308412245</v>
      </c>
      <c r="DR165" s="15">
        <v>0.12419531826412814</v>
      </c>
      <c r="DS165" s="15">
        <v>9.2931263697438746E-2</v>
      </c>
      <c r="DT165" s="15">
        <v>4.030336254133636E-2</v>
      </c>
      <c r="DU165" s="6"/>
    </row>
    <row r="166" spans="99:125" x14ac:dyDescent="0.45">
      <c r="CU166" s="8">
        <v>277</v>
      </c>
      <c r="CV166" s="8" t="s">
        <v>183</v>
      </c>
      <c r="CW166" s="15">
        <v>0</v>
      </c>
      <c r="CX166" s="15">
        <v>2.7740899646453994E-2</v>
      </c>
      <c r="CY166" s="15">
        <v>7.4697966694955403E-2</v>
      </c>
      <c r="CZ166" s="15">
        <v>0.1540477363909494</v>
      </c>
      <c r="DA166" s="15">
        <v>0.26014812755795674</v>
      </c>
      <c r="DB166" s="15">
        <v>0.43849089193435481</v>
      </c>
      <c r="DC166" s="15">
        <v>0.531679653833393</v>
      </c>
      <c r="DD166" s="15">
        <v>0.39783836302004311</v>
      </c>
      <c r="DE166" s="15">
        <v>0.1725385315952665</v>
      </c>
      <c r="DF166" s="6"/>
      <c r="DJ166" s="8">
        <v>167</v>
      </c>
      <c r="DK166" s="8" t="s">
        <v>186</v>
      </c>
      <c r="DL166" s="15">
        <v>0</v>
      </c>
      <c r="DM166" s="15">
        <v>0</v>
      </c>
      <c r="DN166" s="15">
        <v>0</v>
      </c>
      <c r="DO166" s="15">
        <v>3.0241398074597144E-3</v>
      </c>
      <c r="DP166" s="15">
        <v>8.1345253179327844E-3</v>
      </c>
      <c r="DQ166" s="15">
        <v>1.6841496940715347E-2</v>
      </c>
      <c r="DR166" s="15">
        <v>2.865745948883143E-2</v>
      </c>
      <c r="DS166" s="15">
        <v>4.8701337684417818E-2</v>
      </c>
      <c r="DT166" s="15">
        <v>8.2651075648618913E-2</v>
      </c>
      <c r="DU166" s="6"/>
    </row>
    <row r="167" spans="99:125" x14ac:dyDescent="0.45">
      <c r="CU167" s="8">
        <v>278</v>
      </c>
      <c r="CV167" s="8" t="s">
        <v>62</v>
      </c>
      <c r="CW167" s="15">
        <v>0</v>
      </c>
      <c r="CX167" s="15">
        <v>0.57880479855318756</v>
      </c>
      <c r="CY167" s="15">
        <v>1.2451433951804085</v>
      </c>
      <c r="CZ167" s="15">
        <v>1.7559573565771125</v>
      </c>
      <c r="DA167" s="15">
        <v>1.4796115494774471</v>
      </c>
      <c r="DB167" s="15">
        <v>0.97814661243575807</v>
      </c>
      <c r="DC167" s="15">
        <v>0.46733265103923294</v>
      </c>
      <c r="DD167" s="15">
        <v>0.1648736595857889</v>
      </c>
      <c r="DE167" s="15">
        <v>0</v>
      </c>
      <c r="DF167" s="6"/>
      <c r="DJ167" s="8">
        <v>168</v>
      </c>
      <c r="DK167" s="8" t="s">
        <v>189</v>
      </c>
      <c r="DL167" s="15">
        <v>0</v>
      </c>
      <c r="DM167" s="15">
        <v>0</v>
      </c>
      <c r="DN167" s="15">
        <v>0</v>
      </c>
      <c r="DO167" s="15">
        <v>4.5362733426969198E-3</v>
      </c>
      <c r="DP167" s="15">
        <v>1.2201321530598663E-2</v>
      </c>
      <c r="DQ167" s="15">
        <v>2.5259731915578728E-2</v>
      </c>
      <c r="DR167" s="15">
        <v>4.2978044053325774E-2</v>
      </c>
      <c r="DS167" s="15">
        <v>7.3031103881905465E-2</v>
      </c>
      <c r="DT167" s="15">
        <v>0.10461649246061695</v>
      </c>
      <c r="DU167" s="6"/>
    </row>
    <row r="168" spans="99:125" x14ac:dyDescent="0.45">
      <c r="CU168" s="8">
        <v>279</v>
      </c>
      <c r="CV168" s="8" t="s">
        <v>73</v>
      </c>
      <c r="CW168" s="15">
        <v>0</v>
      </c>
      <c r="CX168" s="15">
        <v>1.3358055486883336</v>
      </c>
      <c r="CY168" s="15">
        <v>0.66790277434416689</v>
      </c>
      <c r="CZ168" s="15">
        <v>0</v>
      </c>
      <c r="DA168" s="15">
        <v>0</v>
      </c>
      <c r="DB168" s="15">
        <v>0</v>
      </c>
      <c r="DC168" s="15">
        <v>0</v>
      </c>
      <c r="DD168" s="15">
        <v>0</v>
      </c>
      <c r="DE168" s="15">
        <v>0</v>
      </c>
      <c r="DF168" s="6"/>
      <c r="DJ168" s="8">
        <v>171</v>
      </c>
      <c r="DK168" s="8" t="s">
        <v>249</v>
      </c>
      <c r="DL168" s="15">
        <v>3.9</v>
      </c>
      <c r="DM168" s="15">
        <v>4.6005577272359837</v>
      </c>
      <c r="DN168" s="15">
        <v>6.1009359567995398</v>
      </c>
      <c r="DO168" s="15">
        <v>6.7795506569656627</v>
      </c>
      <c r="DP168" s="15">
        <v>7.3988012449431118</v>
      </c>
      <c r="DQ168" s="15">
        <v>8.1155370147189778</v>
      </c>
      <c r="DR168" s="15">
        <v>8.8424680099603208</v>
      </c>
      <c r="DS168" s="15">
        <v>8.7737006425351183</v>
      </c>
      <c r="DT168" s="15">
        <v>8.6055484844200123</v>
      </c>
      <c r="DU168" s="6"/>
    </row>
    <row r="169" spans="99:125" x14ac:dyDescent="0.45">
      <c r="CU169" s="8">
        <v>281</v>
      </c>
      <c r="CV169" s="8" t="s">
        <v>186</v>
      </c>
      <c r="CW169" s="15">
        <v>0</v>
      </c>
      <c r="CX169" s="15">
        <v>0</v>
      </c>
      <c r="CY169" s="15">
        <v>1.1277777688885957E-4</v>
      </c>
      <c r="CZ169" s="15">
        <v>1.7263224537564938E-2</v>
      </c>
      <c r="DA169" s="15">
        <v>4.6435729162485992E-2</v>
      </c>
      <c r="DB169" s="15">
        <v>9.6139253358378945E-2</v>
      </c>
      <c r="DC169" s="15">
        <v>0.16359037248193467</v>
      </c>
      <c r="DD169" s="15">
        <v>0.27801033699562444</v>
      </c>
      <c r="DE169" s="15">
        <v>0.47181154522039032</v>
      </c>
      <c r="DF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</row>
    <row r="170" spans="99:125" x14ac:dyDescent="0.45">
      <c r="CU170" s="8">
        <v>282</v>
      </c>
      <c r="CV170" s="8" t="s">
        <v>189</v>
      </c>
      <c r="CW170" s="15">
        <v>0</v>
      </c>
      <c r="CX170" s="15">
        <v>0</v>
      </c>
      <c r="CY170" s="15">
        <v>1.2688039911970555E-4</v>
      </c>
      <c r="CZ170" s="15">
        <v>1.9419767783914701E-2</v>
      </c>
      <c r="DA170" s="15">
        <v>5.2233807991877809E-2</v>
      </c>
      <c r="DB170" s="15">
        <v>0.10813680989356811</v>
      </c>
      <c r="DC170" s="15">
        <v>0.18398883230132662</v>
      </c>
      <c r="DD170" s="15">
        <v>0.3126458595518351</v>
      </c>
      <c r="DE170" s="15">
        <v>0.44786277996753004</v>
      </c>
      <c r="DF170" s="6"/>
      <c r="DU170" s="6"/>
    </row>
    <row r="171" spans="99:125" x14ac:dyDescent="0.45">
      <c r="CU171" s="8">
        <v>283</v>
      </c>
      <c r="CV171" s="8" t="s">
        <v>136</v>
      </c>
      <c r="CW171" s="15">
        <v>0</v>
      </c>
      <c r="CX171" s="15">
        <v>0</v>
      </c>
      <c r="CY171" s="15">
        <v>1.4106732500409052E-4</v>
      </c>
      <c r="CZ171" s="15">
        <v>2.1591871924967577E-2</v>
      </c>
      <c r="DA171" s="15">
        <v>5.8077059667379048E-2</v>
      </c>
      <c r="DB171" s="15">
        <v>0.1202359409446046</v>
      </c>
      <c r="DC171" s="15">
        <v>0.20458024951085615</v>
      </c>
      <c r="DD171" s="15">
        <v>0.26289894232681638</v>
      </c>
      <c r="DE171" s="15">
        <v>0.20067063570622914</v>
      </c>
      <c r="DF171" s="6"/>
      <c r="DU171" s="6"/>
    </row>
    <row r="172" spans="99:125" x14ac:dyDescent="0.45">
      <c r="CU172" s="8">
        <v>284</v>
      </c>
      <c r="CV172" s="8" t="s">
        <v>250</v>
      </c>
      <c r="CW172" s="15">
        <v>0</v>
      </c>
      <c r="CX172" s="15">
        <v>0.35852956044308193</v>
      </c>
      <c r="CY172" s="15">
        <v>0.34942893886851223</v>
      </c>
      <c r="CZ172" s="15">
        <v>0.33890579867454623</v>
      </c>
      <c r="DA172" s="15">
        <v>0.32695196425116113</v>
      </c>
      <c r="DB172" s="15">
        <v>0.31355946695518927</v>
      </c>
      <c r="DC172" s="15">
        <v>0.300373993854959</v>
      </c>
      <c r="DD172" s="15">
        <v>0.28742018122542828</v>
      </c>
      <c r="DE172" s="15">
        <v>0.27469094596158283</v>
      </c>
      <c r="DF172" s="6"/>
      <c r="DU172" s="6"/>
    </row>
    <row r="173" spans="99:125" x14ac:dyDescent="0.45">
      <c r="CU173" s="8">
        <v>285</v>
      </c>
      <c r="CV173" s="8" t="s">
        <v>251</v>
      </c>
      <c r="CW173" s="15">
        <v>0</v>
      </c>
      <c r="CX173" s="15">
        <v>1.9471107558020964</v>
      </c>
      <c r="CY173" s="15">
        <v>2.1050041487278834</v>
      </c>
      <c r="CZ173" s="15">
        <v>2.2407393923830083</v>
      </c>
      <c r="DA173" s="15">
        <v>2.3468611099926493</v>
      </c>
      <c r="DB173" s="15">
        <v>2.4192424210455461</v>
      </c>
      <c r="DC173" s="15">
        <v>2.5109069553415613</v>
      </c>
      <c r="DD173" s="15">
        <v>2.6360773415058163</v>
      </c>
      <c r="DE173" s="15">
        <v>2.7233832805256224</v>
      </c>
      <c r="DF173" s="6"/>
      <c r="DU173" s="6"/>
    </row>
    <row r="174" spans="99:125" x14ac:dyDescent="0.45">
      <c r="CU174" s="8">
        <v>292</v>
      </c>
      <c r="CV174" s="8" t="s">
        <v>101</v>
      </c>
      <c r="CW174" s="15">
        <v>0</v>
      </c>
      <c r="CX174" s="15">
        <v>4.4984995933457901</v>
      </c>
      <c r="CY174" s="15">
        <v>4.2209347212975077</v>
      </c>
      <c r="CZ174" s="15">
        <v>3.7382570997151792</v>
      </c>
      <c r="DA174" s="15">
        <v>3.0190569634451396</v>
      </c>
      <c r="DB174" s="15">
        <v>1.7239915105870516</v>
      </c>
      <c r="DC174" s="15">
        <v>0.63403880726276174</v>
      </c>
      <c r="DD174" s="15">
        <v>0</v>
      </c>
      <c r="DE174" s="15">
        <v>0</v>
      </c>
      <c r="DF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</row>
    <row r="175" spans="99:125" x14ac:dyDescent="0.45">
      <c r="CU175" s="8">
        <v>294</v>
      </c>
      <c r="CV175" s="8" t="s">
        <v>213</v>
      </c>
      <c r="CW175" s="15">
        <v>0</v>
      </c>
      <c r="CX175" s="15">
        <v>0</v>
      </c>
      <c r="CY175" s="15">
        <v>0</v>
      </c>
      <c r="CZ175" s="15">
        <v>4.9840800017913856E-2</v>
      </c>
      <c r="DA175" s="15">
        <v>0.1339066941456461</v>
      </c>
      <c r="DB175" s="15">
        <v>0.2754143934223568</v>
      </c>
      <c r="DC175" s="15">
        <v>0.43002914333234898</v>
      </c>
      <c r="DD175" s="15">
        <v>0.34596324920453081</v>
      </c>
      <c r="DE175" s="15">
        <v>0.20445554992757264</v>
      </c>
      <c r="DF175" s="6"/>
      <c r="DL175" s="6"/>
      <c r="DM175" s="6"/>
      <c r="DN175" s="6"/>
      <c r="DO175" s="6"/>
      <c r="DP175" s="6"/>
      <c r="DQ175" s="6"/>
    </row>
    <row r="176" spans="99:125" x14ac:dyDescent="0.45">
      <c r="CU176" s="8">
        <v>295</v>
      </c>
      <c r="CV176" s="8" t="s">
        <v>214</v>
      </c>
      <c r="CW176" s="15">
        <v>0</v>
      </c>
      <c r="CX176" s="15">
        <v>0</v>
      </c>
      <c r="CY176" s="15">
        <v>0</v>
      </c>
      <c r="CZ176" s="15">
        <v>0</v>
      </c>
      <c r="DA176" s="15">
        <v>8.9428115867161324E-3</v>
      </c>
      <c r="DB176" s="15">
        <v>6.7525448798806509E-2</v>
      </c>
      <c r="DC176" s="15">
        <v>6.752544879869396E-2</v>
      </c>
      <c r="DD176" s="15">
        <v>5.8582637212397072E-2</v>
      </c>
      <c r="DE176" s="15">
        <v>0</v>
      </c>
      <c r="DF176" s="6"/>
    </row>
    <row r="177" spans="99:110" x14ac:dyDescent="0.45">
      <c r="CU177" s="8">
        <v>296</v>
      </c>
      <c r="CV177" s="8" t="s">
        <v>142</v>
      </c>
      <c r="CW177" s="15">
        <v>0</v>
      </c>
      <c r="CX177" s="15">
        <v>1.0826030140274403E-4</v>
      </c>
      <c r="CY177" s="15">
        <v>2.1224500061868356E-4</v>
      </c>
      <c r="CZ177" s="15">
        <v>6.3707937186623917E-2</v>
      </c>
      <c r="DA177" s="15">
        <v>0.17070237713118513</v>
      </c>
      <c r="DB177" s="15">
        <v>0.35089351667195501</v>
      </c>
      <c r="DC177" s="15">
        <v>0.28739782448605294</v>
      </c>
      <c r="DD177" s="15">
        <v>0.18029512424011754</v>
      </c>
      <c r="DE177" s="15">
        <v>0</v>
      </c>
      <c r="DF177" s="6"/>
    </row>
    <row r="178" spans="99:110" x14ac:dyDescent="0.45">
      <c r="CU178" s="8">
        <v>301</v>
      </c>
      <c r="CV178" s="8" t="s">
        <v>109</v>
      </c>
      <c r="CW178" s="15">
        <v>0</v>
      </c>
      <c r="CX178" s="15">
        <v>0.10583965883827287</v>
      </c>
      <c r="CY178" s="15">
        <v>0.15954281075546051</v>
      </c>
      <c r="CZ178" s="15">
        <v>0.11720694722015136</v>
      </c>
      <c r="DA178" s="15">
        <v>3.2221891150312564E-2</v>
      </c>
      <c r="DB178" s="15">
        <v>1.6473302334298532</v>
      </c>
      <c r="DC178" s="15">
        <v>4.3146718461633728</v>
      </c>
      <c r="DD178" s="15">
        <v>3.6557397527927735</v>
      </c>
      <c r="DE178" s="15">
        <v>1.6004049676414533</v>
      </c>
      <c r="DF178" s="6"/>
    </row>
    <row r="179" spans="99:110" x14ac:dyDescent="0.45">
      <c r="CU179" s="8">
        <v>302</v>
      </c>
      <c r="CV179" s="8" t="s">
        <v>116</v>
      </c>
      <c r="CW179" s="15">
        <v>0</v>
      </c>
      <c r="CX179" s="15">
        <v>0.17973891969272437</v>
      </c>
      <c r="CY179" s="15">
        <v>0.27097925996334993</v>
      </c>
      <c r="CZ179" s="15">
        <v>0.19908369208626014</v>
      </c>
      <c r="DA179" s="15">
        <v>5.4744204162375354E-2</v>
      </c>
      <c r="DB179" s="15">
        <v>0</v>
      </c>
      <c r="DC179" s="15">
        <v>0</v>
      </c>
      <c r="DD179" s="15">
        <v>4.671082282696319</v>
      </c>
      <c r="DE179" s="15">
        <v>12.113335190635198</v>
      </c>
      <c r="DF179" s="6"/>
    </row>
    <row r="180" spans="99:110" x14ac:dyDescent="0.45">
      <c r="CU180" s="8">
        <v>307</v>
      </c>
      <c r="CV180" s="8" t="s">
        <v>19</v>
      </c>
      <c r="CW180" s="15">
        <v>0</v>
      </c>
      <c r="CX180" s="15">
        <v>20.672570078798174</v>
      </c>
      <c r="CY180" s="15">
        <v>21.380407054674745</v>
      </c>
      <c r="CZ180" s="15">
        <v>21.805832255139954</v>
      </c>
      <c r="DA180" s="15">
        <v>21.024123230845728</v>
      </c>
      <c r="DB180" s="15">
        <v>16.210395545740518</v>
      </c>
      <c r="DC180" s="15">
        <v>9.4677432509278336</v>
      </c>
      <c r="DD180" s="15">
        <v>5.6389371511476796</v>
      </c>
      <c r="DE180" s="15">
        <v>3.0626537342311999</v>
      </c>
      <c r="DF180" s="6"/>
    </row>
    <row r="181" spans="99:110" x14ac:dyDescent="0.45">
      <c r="CU181" s="8">
        <v>308</v>
      </c>
      <c r="CV181" s="8" t="s">
        <v>35</v>
      </c>
      <c r="CW181" s="15">
        <v>0</v>
      </c>
      <c r="CX181" s="15">
        <v>36.952181414364681</v>
      </c>
      <c r="CY181" s="15">
        <v>38.242469681017525</v>
      </c>
      <c r="CZ181" s="15">
        <v>39.043559946549905</v>
      </c>
      <c r="DA181" s="15">
        <v>38.218973417873976</v>
      </c>
      <c r="DB181" s="15">
        <v>36.687615339698191</v>
      </c>
      <c r="DC181" s="15">
        <v>35.818215697021436</v>
      </c>
      <c r="DD181" s="15">
        <v>28.797630802957073</v>
      </c>
      <c r="DE181" s="15">
        <v>15.052785514600734</v>
      </c>
      <c r="DF181" s="6"/>
    </row>
    <row r="182" spans="99:110" x14ac:dyDescent="0.45">
      <c r="CU182" s="8">
        <v>309</v>
      </c>
      <c r="CV182" s="8" t="s">
        <v>147</v>
      </c>
      <c r="CW182" s="15">
        <v>0</v>
      </c>
      <c r="CX182" s="15">
        <v>0</v>
      </c>
      <c r="CY182" s="15">
        <v>0</v>
      </c>
      <c r="CZ182" s="15">
        <v>0</v>
      </c>
      <c r="DA182" s="15">
        <v>0</v>
      </c>
      <c r="DB182" s="15">
        <v>0</v>
      </c>
      <c r="DC182" s="15">
        <v>0</v>
      </c>
      <c r="DD182" s="15">
        <v>0</v>
      </c>
      <c r="DE182" s="15">
        <v>0.71622158550622417</v>
      </c>
      <c r="DF182" s="6"/>
    </row>
    <row r="183" spans="99:110" x14ac:dyDescent="0.45">
      <c r="CU183" s="8">
        <v>311</v>
      </c>
      <c r="CV183" s="8" t="s">
        <v>151</v>
      </c>
      <c r="CW183" s="15">
        <v>0</v>
      </c>
      <c r="CX183" s="15">
        <v>0</v>
      </c>
      <c r="CY183" s="15">
        <v>0</v>
      </c>
      <c r="CZ183" s="15">
        <v>0</v>
      </c>
      <c r="DA183" s="15">
        <v>0</v>
      </c>
      <c r="DB183" s="15">
        <v>0</v>
      </c>
      <c r="DC183" s="15">
        <v>0</v>
      </c>
      <c r="DD183" s="15">
        <v>1.0258980414694256</v>
      </c>
      <c r="DE183" s="15">
        <v>1.0258980414697403</v>
      </c>
      <c r="DF183" s="6"/>
    </row>
    <row r="184" spans="99:110" x14ac:dyDescent="0.45">
      <c r="CU184" s="8">
        <v>312</v>
      </c>
      <c r="CV184" s="8" t="s">
        <v>156</v>
      </c>
      <c r="CW184" s="15">
        <v>0</v>
      </c>
      <c r="CX184" s="15">
        <v>0</v>
      </c>
      <c r="CY184" s="15">
        <v>0</v>
      </c>
      <c r="CZ184" s="15">
        <v>0</v>
      </c>
      <c r="DA184" s="15">
        <v>0</v>
      </c>
      <c r="DB184" s="15">
        <v>0</v>
      </c>
      <c r="DC184" s="15">
        <v>0</v>
      </c>
      <c r="DD184" s="15">
        <v>0</v>
      </c>
      <c r="DE184" s="15">
        <v>0.60535635997458925</v>
      </c>
      <c r="DF184" s="6"/>
    </row>
    <row r="185" spans="99:110" x14ac:dyDescent="0.45">
      <c r="CU185" s="8">
        <v>313</v>
      </c>
      <c r="CV185" s="8" t="s">
        <v>160</v>
      </c>
      <c r="CW185" s="15">
        <v>0</v>
      </c>
      <c r="CX185" s="15">
        <v>0</v>
      </c>
      <c r="CY185" s="15">
        <v>0</v>
      </c>
      <c r="CZ185" s="15">
        <v>0</v>
      </c>
      <c r="DA185" s="15">
        <v>0.13973200373329592</v>
      </c>
      <c r="DB185" s="15">
        <v>1.0544776797691471</v>
      </c>
      <c r="DC185" s="15">
        <v>2.4800476604476542</v>
      </c>
      <c r="DD185" s="15">
        <v>2.0303101877933352</v>
      </c>
      <c r="DE185" s="15">
        <v>0.88887766930309464</v>
      </c>
      <c r="DF185" s="6"/>
    </row>
    <row r="186" spans="99:110" x14ac:dyDescent="0.45">
      <c r="CU186" s="8">
        <v>315</v>
      </c>
      <c r="CV186" s="8" t="s">
        <v>192</v>
      </c>
      <c r="CW186" s="15">
        <v>0</v>
      </c>
      <c r="CX186" s="15">
        <v>0.17774805854927062</v>
      </c>
      <c r="CY186" s="15">
        <v>0.47862249964896775</v>
      </c>
      <c r="CZ186" s="15">
        <v>0.98705113388379351</v>
      </c>
      <c r="DA186" s="15">
        <v>1.6668826815974349</v>
      </c>
      <c r="DB186" s="15">
        <v>2.8096026513473542</v>
      </c>
      <c r="DC186" s="15">
        <v>3.5875697332616467</v>
      </c>
      <c r="DD186" s="15">
        <v>2.7299901269990663</v>
      </c>
      <c r="DE186" s="15">
        <v>1.2863957161496316</v>
      </c>
      <c r="DF186" s="6"/>
    </row>
    <row r="187" spans="99:110" x14ac:dyDescent="0.45">
      <c r="CU187" s="8">
        <v>316</v>
      </c>
      <c r="CV187" s="8" t="s">
        <v>195</v>
      </c>
      <c r="CW187" s="15">
        <v>0</v>
      </c>
      <c r="CX187" s="15">
        <v>0.20778547337435174</v>
      </c>
      <c r="CY187" s="15">
        <v>0.5595042880893637</v>
      </c>
      <c r="CZ187" s="15">
        <v>1.153851603765534</v>
      </c>
      <c r="DA187" s="15">
        <v>1.79421550314859</v>
      </c>
      <c r="DB187" s="15">
        <v>1.4424966884338541</v>
      </c>
      <c r="DC187" s="15">
        <v>0.84814937275777547</v>
      </c>
      <c r="DD187" s="15">
        <v>0</v>
      </c>
      <c r="DE187" s="15">
        <v>0</v>
      </c>
      <c r="DF187" s="6"/>
    </row>
    <row r="188" spans="99:110" x14ac:dyDescent="0.45">
      <c r="CU188" s="8">
        <v>317</v>
      </c>
      <c r="CV188" s="8" t="s">
        <v>198</v>
      </c>
      <c r="CW188" s="15">
        <v>0</v>
      </c>
      <c r="CX188" s="15">
        <v>0.19992028298292863</v>
      </c>
      <c r="CY188" s="15">
        <v>0.53832567607731097</v>
      </c>
      <c r="CZ188" s="15">
        <v>1.110175494369577</v>
      </c>
      <c r="DA188" s="15">
        <v>1.8748089701640818</v>
      </c>
      <c r="DB188" s="15">
        <v>2.6617320187821214</v>
      </c>
      <c r="DC188" s="15">
        <v>2.0898822004899915</v>
      </c>
      <c r="DD188" s="15">
        <v>1.1253284417126637</v>
      </c>
      <c r="DE188" s="15">
        <v>0</v>
      </c>
      <c r="DF188" s="6"/>
    </row>
    <row r="189" spans="99:110" x14ac:dyDescent="0.45">
      <c r="CU189" s="8">
        <v>319</v>
      </c>
      <c r="CV189" s="8" t="s">
        <v>83</v>
      </c>
      <c r="CW189" s="15">
        <v>0</v>
      </c>
      <c r="CX189" s="15">
        <v>3.5537800173410954</v>
      </c>
      <c r="CY189" s="15">
        <v>7.4777368840765295</v>
      </c>
      <c r="CZ189" s="15">
        <v>9.7541928706838785</v>
      </c>
      <c r="DA189" s="15">
        <v>6.2004128533446492</v>
      </c>
      <c r="DB189" s="15">
        <v>2.2764559866094354</v>
      </c>
      <c r="DC189" s="15">
        <v>0</v>
      </c>
      <c r="DD189" s="15">
        <v>0</v>
      </c>
      <c r="DE189" s="15">
        <v>0</v>
      </c>
      <c r="DF189" s="6"/>
    </row>
    <row r="190" spans="99:110" x14ac:dyDescent="0.45">
      <c r="CU190" s="8">
        <v>320</v>
      </c>
      <c r="CV190" s="8" t="s">
        <v>92</v>
      </c>
      <c r="CW190" s="15">
        <v>0</v>
      </c>
      <c r="CX190" s="15">
        <v>9.4360442904125996</v>
      </c>
      <c r="CY190" s="15">
        <v>4.7180221452062998</v>
      </c>
      <c r="CZ190" s="15">
        <v>0</v>
      </c>
      <c r="DA190" s="15">
        <v>0</v>
      </c>
      <c r="DB190" s="15">
        <v>0</v>
      </c>
      <c r="DC190" s="15">
        <v>0</v>
      </c>
      <c r="DD190" s="15">
        <v>0</v>
      </c>
      <c r="DE190" s="15">
        <v>0</v>
      </c>
      <c r="DF190" s="6"/>
    </row>
    <row r="191" spans="99:110" x14ac:dyDescent="0.45">
      <c r="CU191" s="8">
        <v>322</v>
      </c>
      <c r="CV191" s="8" t="s">
        <v>201</v>
      </c>
      <c r="CW191" s="15">
        <v>0</v>
      </c>
      <c r="CX191" s="15">
        <v>1.8915705813695084E-4</v>
      </c>
      <c r="CY191" s="15">
        <v>3.7017191207636211E-4</v>
      </c>
      <c r="CZ191" s="15">
        <v>0.13242177473838146</v>
      </c>
      <c r="DA191" s="15">
        <v>0.35399167899790879</v>
      </c>
      <c r="DB191" s="15">
        <v>0.72530890487176647</v>
      </c>
      <c r="DC191" s="15">
        <v>1.2139209885080371</v>
      </c>
      <c r="DD191" s="15">
        <v>2.025987753626068</v>
      </c>
      <c r="DE191" s="15">
        <v>3.3707110085068042</v>
      </c>
      <c r="DF191" s="6"/>
    </row>
    <row r="192" spans="99:110" x14ac:dyDescent="0.45">
      <c r="CU192" s="8">
        <v>323</v>
      </c>
      <c r="CV192" s="8" t="s">
        <v>203</v>
      </c>
      <c r="CW192" s="15">
        <v>0</v>
      </c>
      <c r="CX192" s="15">
        <v>2.1275433282573217E-4</v>
      </c>
      <c r="CY192" s="15">
        <v>4.163545981094802E-4</v>
      </c>
      <c r="CZ192" s="15">
        <v>0.14894726514840376</v>
      </c>
      <c r="DA192" s="15">
        <v>0.39817357914977275</v>
      </c>
      <c r="DB192" s="15">
        <v>0.81584925155598309</v>
      </c>
      <c r="DC192" s="15">
        <v>1.3654905790774277</v>
      </c>
      <c r="DD192" s="15">
        <v>2.2790179948260323</v>
      </c>
      <c r="DE192" s="15">
        <v>3.1483751416204031</v>
      </c>
      <c r="DF192" s="6"/>
    </row>
    <row r="193" spans="99:110" x14ac:dyDescent="0.45">
      <c r="CU193" s="8">
        <v>324</v>
      </c>
      <c r="CV193" s="8" t="s">
        <v>130</v>
      </c>
      <c r="CW193" s="15">
        <v>0</v>
      </c>
      <c r="CX193" s="15">
        <v>2.3661176656356665E-4</v>
      </c>
      <c r="CY193" s="15">
        <v>4.6304124125208637E-4</v>
      </c>
      <c r="CZ193" s="15">
        <v>0.16564699105645503</v>
      </c>
      <c r="DA193" s="15">
        <v>0.44281360391870234</v>
      </c>
      <c r="DB193" s="15">
        <v>0.90730943149813903</v>
      </c>
      <c r="DC193" s="15">
        <v>1.5185519829151755</v>
      </c>
      <c r="DD193" s="15">
        <v>1.8216039430149717</v>
      </c>
      <c r="DE193" s="15">
        <v>1.3568816859611124</v>
      </c>
      <c r="DF193" s="6"/>
    </row>
    <row r="194" spans="99:110" x14ac:dyDescent="0.45">
      <c r="CU194" s="8">
        <v>329</v>
      </c>
      <c r="CV194" s="8" t="s">
        <v>123</v>
      </c>
      <c r="CW194" s="15">
        <v>0</v>
      </c>
      <c r="CX194" s="15">
        <v>0</v>
      </c>
      <c r="CY194" s="15">
        <v>0</v>
      </c>
      <c r="CZ194" s="15">
        <v>0</v>
      </c>
      <c r="DA194" s="15">
        <v>0</v>
      </c>
      <c r="DB194" s="15">
        <v>0</v>
      </c>
      <c r="DC194" s="15">
        <v>0</v>
      </c>
      <c r="DD194" s="15">
        <v>0.13645303376131115</v>
      </c>
      <c r="DE194" s="15">
        <v>0.13645303376131115</v>
      </c>
      <c r="DF194" s="6"/>
    </row>
    <row r="195" spans="99:110" x14ac:dyDescent="0.45">
      <c r="CU195" s="8">
        <v>332</v>
      </c>
      <c r="CV195" s="8" t="s">
        <v>49</v>
      </c>
      <c r="CW195" s="15">
        <v>0</v>
      </c>
      <c r="CX195" s="15">
        <v>17.176709274753129</v>
      </c>
      <c r="CY195" s="15">
        <v>18.820201868574255</v>
      </c>
      <c r="CZ195" s="15">
        <v>19.560094307527468</v>
      </c>
      <c r="DA195" s="15">
        <v>19.322754949660876</v>
      </c>
      <c r="DB195" s="15">
        <v>18.493629233974684</v>
      </c>
      <c r="DC195" s="15">
        <v>17.13511774347305</v>
      </c>
      <c r="DD195" s="15">
        <v>13.456421465693394</v>
      </c>
      <c r="DE195" s="15">
        <v>7.5774131593299767</v>
      </c>
      <c r="DF195" s="6"/>
    </row>
    <row r="196" spans="99:110" x14ac:dyDescent="0.45">
      <c r="CU196" s="8">
        <v>333</v>
      </c>
      <c r="CV196" s="8" t="s">
        <v>163</v>
      </c>
      <c r="CW196" s="15">
        <v>0</v>
      </c>
      <c r="CX196" s="15">
        <v>4.014065555090969E-2</v>
      </c>
      <c r="CY196" s="15">
        <v>0.12269996242716763</v>
      </c>
      <c r="CZ196" s="15">
        <v>0.25745981512842026</v>
      </c>
      <c r="DA196" s="15">
        <v>0.43588829550827252</v>
      </c>
      <c r="DB196" s="15">
        <v>0.70517233938645651</v>
      </c>
      <c r="DC196" s="15">
        <v>1.1317063334378714</v>
      </c>
      <c r="DD196" s="15">
        <v>1.7987482422605743</v>
      </c>
      <c r="DE196" s="15">
        <v>2.8251099217572393</v>
      </c>
      <c r="DF196" s="6"/>
    </row>
    <row r="197" spans="99:110" x14ac:dyDescent="0.45">
      <c r="CU197" s="8">
        <v>334</v>
      </c>
      <c r="CV197" s="8" t="s">
        <v>252</v>
      </c>
      <c r="CW197" s="15">
        <v>0</v>
      </c>
      <c r="CX197" s="15">
        <v>2.3334134596499836</v>
      </c>
      <c r="CY197" s="15">
        <v>1.8667307677203704</v>
      </c>
      <c r="CZ197" s="15">
        <v>1.4000480757903677</v>
      </c>
      <c r="DA197" s="15">
        <v>0.93336538386035883</v>
      </c>
      <c r="DB197" s="15">
        <v>0.46668269193034673</v>
      </c>
      <c r="DC197" s="15">
        <v>0</v>
      </c>
      <c r="DD197" s="15">
        <v>0</v>
      </c>
      <c r="DE197" s="15">
        <v>0</v>
      </c>
      <c r="DF197" s="6"/>
    </row>
    <row r="198" spans="99:110" x14ac:dyDescent="0.45">
      <c r="CU198" s="8">
        <v>335</v>
      </c>
      <c r="CV198" s="8" t="s">
        <v>253</v>
      </c>
      <c r="CW198" s="15">
        <v>0</v>
      </c>
      <c r="CX198" s="15">
        <v>1.0911480552817014</v>
      </c>
      <c r="CY198" s="15">
        <v>1.2747616219572655</v>
      </c>
      <c r="CZ198" s="15">
        <v>1.376401440975203</v>
      </c>
      <c r="DA198" s="15">
        <v>1.4551773361355038</v>
      </c>
      <c r="DB198" s="15">
        <v>1.5180243319883386</v>
      </c>
      <c r="DC198" s="15">
        <v>1.490313218088728</v>
      </c>
      <c r="DD198" s="15">
        <v>1.4530728812991249</v>
      </c>
      <c r="DE198" s="15">
        <v>1.4242968734690009</v>
      </c>
      <c r="DF198" s="6"/>
    </row>
    <row r="199" spans="99:110" x14ac:dyDescent="0.45">
      <c r="CU199" s="8">
        <v>336</v>
      </c>
      <c r="CV199" s="8" t="s">
        <v>254</v>
      </c>
      <c r="CW199" s="15">
        <v>0</v>
      </c>
      <c r="CX199" s="15">
        <v>1.1445617427224477</v>
      </c>
      <c r="CY199" s="15">
        <v>1.0332795480550041</v>
      </c>
      <c r="CZ199" s="15">
        <v>1.1513630760285962</v>
      </c>
      <c r="DA199" s="15">
        <v>1.2420263912366396</v>
      </c>
      <c r="DB199" s="15">
        <v>1.3300885072028326</v>
      </c>
      <c r="DC199" s="15">
        <v>1.4389374536290602</v>
      </c>
      <c r="DD199" s="15">
        <v>1.4304034268274035</v>
      </c>
      <c r="DE199" s="15">
        <v>1.4003166206550497</v>
      </c>
      <c r="DF199" s="6"/>
    </row>
    <row r="200" spans="99:110" x14ac:dyDescent="0.45">
      <c r="CU200" s="8">
        <v>346</v>
      </c>
      <c r="CV200" s="8" t="s">
        <v>255</v>
      </c>
      <c r="CW200" s="15">
        <v>0</v>
      </c>
      <c r="CX200" s="15">
        <v>33.747402284005872</v>
      </c>
      <c r="CY200" s="15">
        <v>35.978717272606069</v>
      </c>
      <c r="CZ200" s="15">
        <v>37.630636212048557</v>
      </c>
      <c r="DA200" s="15">
        <v>38.582005287858983</v>
      </c>
      <c r="DB200" s="15">
        <v>38.614475319968513</v>
      </c>
      <c r="DC200" s="15">
        <v>39.173232526058584</v>
      </c>
      <c r="DD200" s="15">
        <v>40.379231574250817</v>
      </c>
      <c r="DE200" s="15">
        <v>39.946392362927718</v>
      </c>
      <c r="DF200" s="6"/>
    </row>
    <row r="201" spans="99:110" x14ac:dyDescent="0.45">
      <c r="CU201" s="8">
        <v>347</v>
      </c>
      <c r="CV201" s="8" t="s">
        <v>256</v>
      </c>
      <c r="CW201" s="15">
        <v>0</v>
      </c>
      <c r="CX201" s="15">
        <v>6.9208857168452234</v>
      </c>
      <c r="CY201" s="15">
        <v>4.2192841492807212</v>
      </c>
      <c r="CZ201" s="15">
        <v>4.1525314301065697</v>
      </c>
      <c r="DA201" s="15">
        <v>2.7683542867379489</v>
      </c>
      <c r="DB201" s="15">
        <v>1.3841771433683541</v>
      </c>
      <c r="DC201" s="15">
        <v>0</v>
      </c>
      <c r="DD201" s="15">
        <v>0</v>
      </c>
      <c r="DE201" s="15">
        <v>0</v>
      </c>
      <c r="DF201" s="6"/>
    </row>
    <row r="202" spans="99:110" x14ac:dyDescent="0.45">
      <c r="CW202" s="6"/>
      <c r="CX202" s="6"/>
      <c r="CY202" s="6"/>
      <c r="CZ202" s="6"/>
      <c r="DA202" s="6"/>
      <c r="DB202" s="6"/>
      <c r="DC202" s="6"/>
      <c r="DD202" s="6"/>
      <c r="DE202" s="6"/>
      <c r="DF202" s="6"/>
    </row>
    <row r="203" spans="99:110" x14ac:dyDescent="0.45">
      <c r="DF203" s="6"/>
    </row>
    <row r="204" spans="99:110" x14ac:dyDescent="0.45">
      <c r="DF204" s="6"/>
    </row>
    <row r="205" spans="99:110" x14ac:dyDescent="0.45">
      <c r="CW205" s="6"/>
      <c r="CX205" s="6"/>
      <c r="CY205" s="6"/>
      <c r="CZ205" s="6"/>
      <c r="DA205" s="6"/>
      <c r="DB205" s="6"/>
      <c r="DC205" s="6"/>
      <c r="DD205" s="6"/>
      <c r="DE205" s="6"/>
      <c r="DF205" s="6"/>
    </row>
  </sheetData>
  <sheetProtection selectLockedCells="1"/>
  <conditionalFormatting sqref="F12 L12">
    <cfRule type="expression" dxfId="17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Cashflow3">
    <tabColor rgb="FFF4B082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19" customWidth="1"/>
    <col min="2" max="2" width="6.5" style="19" customWidth="1"/>
    <col min="3" max="3" width="16.5" style="19" customWidth="1"/>
    <col min="4" max="4" width="51.8984375" style="19" customWidth="1"/>
    <col min="5" max="9" width="7.5" style="19" customWidth="1"/>
    <col min="10" max="10" width="27.09765625" style="19" customWidth="1"/>
    <col min="11" max="11" width="8.8984375" style="19" customWidth="1"/>
    <col min="12" max="12" width="5.8984375" style="19" customWidth="1"/>
    <col min="13" max="17" width="2.3984375" style="19" customWidth="1"/>
    <col min="18" max="18" width="6.5" style="19" customWidth="1"/>
    <col min="19" max="19" width="35" style="19" customWidth="1"/>
    <col min="20" max="22" width="6.5" style="19" customWidth="1"/>
    <col min="23" max="23" width="5.8984375" style="19" customWidth="1"/>
    <col min="24" max="27" width="6.5" style="19" customWidth="1"/>
    <col min="28" max="28" width="5.8984375" style="19" customWidth="1"/>
    <col min="29" max="29" width="9" style="19"/>
    <col min="30" max="30" width="3" style="19" customWidth="1"/>
    <col min="31" max="31" width="19.69921875" style="19" customWidth="1"/>
    <col min="32" max="32" width="11" style="19" customWidth="1"/>
    <col min="33" max="33" width="11" style="19" bestFit="1" customWidth="1"/>
    <col min="34" max="34" width="6.5" style="19" customWidth="1"/>
    <col min="35" max="35" width="31" style="19" customWidth="1"/>
    <col min="36" max="43" width="6.5" style="19" customWidth="1"/>
    <col min="44" max="44" width="5.8984375" style="19" customWidth="1"/>
    <col min="45" max="46" width="9" style="19"/>
    <col min="47" max="47" width="2.09765625" style="19" customWidth="1"/>
    <col min="48" max="48" width="30.5" style="19" customWidth="1"/>
    <col min="49" max="49" width="11" style="19" customWidth="1"/>
    <col min="50" max="50" width="6.5" style="19" customWidth="1"/>
    <col min="51" max="51" width="36.5" style="19" customWidth="1"/>
    <col min="52" max="58" width="5.8984375" style="19" customWidth="1"/>
    <col min="59" max="59" width="6.5" style="19" customWidth="1"/>
    <col min="60" max="60" width="5.8984375" style="19" customWidth="1"/>
    <col min="61" max="63" width="9" style="19"/>
    <col min="64" max="64" width="2.09765625" style="19" customWidth="1"/>
    <col min="65" max="65" width="22.59765625" style="19" customWidth="1"/>
    <col min="66" max="66" width="6.5" style="19" customWidth="1"/>
    <col min="67" max="67" width="27.5" style="19" customWidth="1"/>
    <col min="68" max="75" width="6.5" style="19" customWidth="1"/>
    <col min="76" max="76" width="5.8984375" style="19" customWidth="1"/>
    <col min="77" max="79" width="9" style="19"/>
    <col min="80" max="80" width="24.19921875" style="19" customWidth="1"/>
    <col min="81" max="81" width="2.09765625" style="19" customWidth="1"/>
    <col min="82" max="82" width="6.5" style="19" customWidth="1"/>
    <col min="83" max="83" width="16.69921875" style="19" customWidth="1"/>
    <col min="84" max="91" width="6.5" style="19" customWidth="1"/>
    <col min="92" max="92" width="5.8984375" style="19" customWidth="1"/>
    <col min="93" max="97" width="9" style="19"/>
    <col min="98" max="98" width="6.5" style="19" customWidth="1"/>
    <col min="99" max="99" width="36.5" style="19" customWidth="1"/>
    <col min="100" max="108" width="5.8984375" style="19" customWidth="1"/>
    <col min="109" max="109" width="9" style="19"/>
    <col min="110" max="110" width="26.3984375" style="19" customWidth="1"/>
    <col min="111" max="111" width="9" style="19"/>
    <col min="112" max="112" width="8" style="19" hidden="1" customWidth="1"/>
    <col min="113" max="113" width="6.5" style="19" hidden="1" customWidth="1"/>
    <col min="114" max="114" width="33.5" style="19" hidden="1" customWidth="1"/>
    <col min="115" max="115" width="15" style="19" hidden="1" customWidth="1"/>
    <col min="116" max="123" width="5.8984375" style="19" hidden="1" customWidth="1"/>
    <col min="124" max="127" width="8" style="19" hidden="1" customWidth="1"/>
    <col min="128" max="128" width="0" style="19" hidden="1" customWidth="1"/>
    <col min="129" max="129" width="4.19921875" style="19" hidden="1" customWidth="1"/>
    <col min="130" max="131" width="0" style="19" hidden="1" customWidth="1"/>
    <col min="132" max="132" width="6.5" style="19" hidden="1" customWidth="1"/>
    <col min="133" max="133" width="30" style="19" hidden="1" customWidth="1"/>
    <col min="134" max="134" width="15" style="19" hidden="1" customWidth="1"/>
    <col min="135" max="142" width="7.8984375" style="19" hidden="1" customWidth="1"/>
    <col min="143" max="145" width="0" style="19" hidden="1" customWidth="1"/>
    <col min="146" max="152" width="1.5" style="19" hidden="1" customWidth="1"/>
    <col min="153" max="153" width="0" style="19" hidden="1" customWidth="1"/>
    <col min="154" max="154" width="6.5" style="19" hidden="1" customWidth="1"/>
    <col min="155" max="155" width="43.09765625" style="19" hidden="1" customWidth="1"/>
    <col min="156" max="163" width="5.8984375" style="19" hidden="1" customWidth="1"/>
    <col min="164" max="164" width="23.69921875" style="19" hidden="1" customWidth="1"/>
    <col min="165" max="165" width="26.59765625" style="19" hidden="1" customWidth="1"/>
    <col min="166" max="166" width="6.5" style="19" hidden="1" customWidth="1"/>
    <col min="167" max="167" width="32.59765625" style="19" hidden="1" customWidth="1"/>
    <col min="168" max="168" width="15" style="19" hidden="1" customWidth="1"/>
    <col min="169" max="176" width="5.8984375" style="19" hidden="1" customWidth="1"/>
    <col min="177" max="180" width="0" style="19" hidden="1" customWidth="1"/>
    <col min="181" max="184" width="3.69921875" style="19" hidden="1" customWidth="1"/>
    <col min="185" max="185" width="0" style="19" hidden="1" customWidth="1"/>
    <col min="186" max="186" width="6.5" style="19" hidden="1" customWidth="1"/>
    <col min="187" max="187" width="33.3984375" style="19" hidden="1" customWidth="1"/>
    <col min="188" max="194" width="5.8984375" style="19" hidden="1" customWidth="1"/>
    <col min="195" max="201" width="0" style="19" hidden="1" customWidth="1"/>
    <col min="202" max="204" width="3.8984375" style="19" hidden="1" customWidth="1"/>
    <col min="205" max="205" width="0" style="19" hidden="1" customWidth="1"/>
    <col min="206" max="206" width="6.5" style="19" hidden="1" customWidth="1"/>
    <col min="207" max="207" width="33.5" style="19" hidden="1" customWidth="1"/>
    <col min="208" max="215" width="5.8984375" style="19" hidden="1" customWidth="1"/>
    <col min="216" max="221" width="0" style="19" hidden="1" customWidth="1"/>
    <col min="222" max="225" width="4.69921875" style="19" hidden="1" customWidth="1"/>
    <col min="226" max="226" width="6.5" style="19" hidden="1" customWidth="1"/>
    <col min="227" max="227" width="33.5" style="19" hidden="1" customWidth="1"/>
    <col min="228" max="234" width="5.8984375" style="19" hidden="1" customWidth="1"/>
    <col min="235" max="241" width="0" style="19" hidden="1" customWidth="1"/>
    <col min="242" max="245" width="4.59765625" style="19" hidden="1" customWidth="1"/>
    <col min="246" max="246" width="6.5" style="19" hidden="1" customWidth="1"/>
    <col min="247" max="247" width="33.3984375" style="19" hidden="1" customWidth="1"/>
    <col min="248" max="255" width="5.8984375" style="19" hidden="1" customWidth="1"/>
    <col min="256" max="256" width="0" style="19" hidden="1" customWidth="1"/>
    <col min="257" max="262" width="5.8984375" style="19" hidden="1" customWidth="1"/>
    <col min="263" max="16384" width="9" style="19"/>
  </cols>
  <sheetData>
    <row r="6" spans="4:49" x14ac:dyDescent="0.45">
      <c r="J6" s="21" t="s">
        <v>0</v>
      </c>
      <c r="K6" s="4" t="s">
        <v>1</v>
      </c>
      <c r="S6" s="22" t="s">
        <v>257</v>
      </c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4:49" x14ac:dyDescent="0.45">
      <c r="K7" s="23"/>
      <c r="S7" s="24" t="s">
        <v>257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V7" s="25"/>
      <c r="AW7" s="25"/>
    </row>
    <row r="8" spans="4:49" x14ac:dyDescent="0.45">
      <c r="J8" s="21" t="s">
        <v>2</v>
      </c>
      <c r="K8" s="4" t="s">
        <v>1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10" spans="4:49" x14ac:dyDescent="0.45">
      <c r="J10" s="26" t="s">
        <v>3</v>
      </c>
      <c r="K10" s="27">
        <v>1</v>
      </c>
    </row>
    <row r="12" spans="4:49" x14ac:dyDescent="0.45">
      <c r="D12" s="26" t="s">
        <v>4</v>
      </c>
      <c r="E12" s="27"/>
      <c r="J12" s="26" t="s">
        <v>5</v>
      </c>
      <c r="K12" s="27">
        <v>1</v>
      </c>
    </row>
    <row r="14" spans="4:49" x14ac:dyDescent="0.45">
      <c r="D14" s="26" t="s">
        <v>258</v>
      </c>
      <c r="E14" s="27" t="s">
        <v>259</v>
      </c>
      <c r="J14" s="26" t="s">
        <v>7</v>
      </c>
      <c r="K14" s="28">
        <v>865032083723.40869</v>
      </c>
    </row>
    <row r="16" spans="4:49" x14ac:dyDescent="0.45">
      <c r="D16" s="10" t="s">
        <v>8</v>
      </c>
      <c r="E16" s="11"/>
    </row>
    <row r="51" spans="2:256" x14ac:dyDescent="0.45">
      <c r="C51" s="20"/>
      <c r="S51" s="20"/>
      <c r="AI51" s="20"/>
      <c r="AY51" s="20"/>
      <c r="BO51" s="20"/>
      <c r="CE51" s="20"/>
      <c r="CU51" s="20"/>
    </row>
    <row r="53" spans="2:256" x14ac:dyDescent="0.45">
      <c r="B53" s="12" t="s">
        <v>9</v>
      </c>
      <c r="C53" s="12" t="s">
        <v>260</v>
      </c>
      <c r="D53" s="12">
        <v>2015</v>
      </c>
      <c r="E53" s="12">
        <v>2020</v>
      </c>
      <c r="F53" s="12">
        <v>2025</v>
      </c>
      <c r="G53" s="12">
        <v>2030</v>
      </c>
      <c r="H53" s="12">
        <v>2035</v>
      </c>
      <c r="I53" s="12">
        <v>2040</v>
      </c>
      <c r="J53" s="12">
        <v>2045</v>
      </c>
      <c r="K53" s="12">
        <v>2050</v>
      </c>
      <c r="M53" s="29"/>
      <c r="R53" s="12" t="s">
        <v>9</v>
      </c>
      <c r="S53" s="12" t="s">
        <v>259</v>
      </c>
      <c r="T53" s="12">
        <v>2015</v>
      </c>
      <c r="U53" s="12">
        <v>2020</v>
      </c>
      <c r="V53" s="12">
        <v>2025</v>
      </c>
      <c r="W53" s="12">
        <v>2030</v>
      </c>
      <c r="X53" s="12">
        <v>2035</v>
      </c>
      <c r="Y53" s="12">
        <v>2040</v>
      </c>
      <c r="Z53" s="12">
        <v>2045</v>
      </c>
      <c r="AA53" s="12">
        <v>2050</v>
      </c>
      <c r="AC53" s="29"/>
      <c r="AH53" s="12" t="s">
        <v>9</v>
      </c>
      <c r="AI53" s="12" t="s">
        <v>259</v>
      </c>
      <c r="AJ53" s="12">
        <v>2015</v>
      </c>
      <c r="AK53" s="12">
        <v>2020</v>
      </c>
      <c r="AL53" s="12">
        <v>2025</v>
      </c>
      <c r="AM53" s="12">
        <v>2030</v>
      </c>
      <c r="AN53" s="12">
        <v>2035</v>
      </c>
      <c r="AO53" s="12">
        <v>2040</v>
      </c>
      <c r="AP53" s="12">
        <v>2045</v>
      </c>
      <c r="AQ53" s="12">
        <v>2050</v>
      </c>
      <c r="AS53" s="29"/>
      <c r="AX53" s="12" t="s">
        <v>9</v>
      </c>
      <c r="AY53" s="12" t="s">
        <v>259</v>
      </c>
      <c r="AZ53" s="12">
        <v>2015</v>
      </c>
      <c r="BA53" s="12">
        <v>2020</v>
      </c>
      <c r="BB53" s="12">
        <v>2025</v>
      </c>
      <c r="BC53" s="12">
        <v>2030</v>
      </c>
      <c r="BD53" s="12">
        <v>2035</v>
      </c>
      <c r="BE53" s="12">
        <v>2040</v>
      </c>
      <c r="BF53" s="12">
        <v>2045</v>
      </c>
      <c r="BG53" s="12">
        <v>2050</v>
      </c>
      <c r="BI53" s="29"/>
      <c r="BN53" s="12" t="s">
        <v>9</v>
      </c>
      <c r="BO53" s="12" t="s">
        <v>259</v>
      </c>
      <c r="BP53" s="12">
        <v>2015</v>
      </c>
      <c r="BQ53" s="12">
        <v>2020</v>
      </c>
      <c r="BR53" s="12">
        <v>2025</v>
      </c>
      <c r="BS53" s="12">
        <v>2030</v>
      </c>
      <c r="BT53" s="12">
        <v>2035</v>
      </c>
      <c r="BU53" s="12">
        <v>2040</v>
      </c>
      <c r="BV53" s="12">
        <v>2045</v>
      </c>
      <c r="BW53" s="12">
        <v>2050</v>
      </c>
      <c r="BY53" s="29"/>
      <c r="CD53" s="12" t="s">
        <v>9</v>
      </c>
      <c r="CE53" s="12" t="s">
        <v>10</v>
      </c>
      <c r="CF53" s="12">
        <v>2015</v>
      </c>
      <c r="CG53" s="12">
        <v>2020</v>
      </c>
      <c r="CH53" s="12">
        <v>2025</v>
      </c>
      <c r="CI53" s="12">
        <v>2030</v>
      </c>
      <c r="CJ53" s="12">
        <v>2035</v>
      </c>
      <c r="CK53" s="12">
        <v>2040</v>
      </c>
      <c r="CL53" s="12">
        <v>2045</v>
      </c>
      <c r="CM53" s="12">
        <v>2050</v>
      </c>
      <c r="CO53" s="29"/>
      <c r="CT53" s="12" t="s">
        <v>9</v>
      </c>
      <c r="CU53" s="12" t="s">
        <v>259</v>
      </c>
      <c r="CV53" s="12">
        <v>2015</v>
      </c>
      <c r="CW53" s="12">
        <v>2020</v>
      </c>
      <c r="CX53" s="12">
        <v>2025</v>
      </c>
      <c r="CY53" s="12">
        <v>2030</v>
      </c>
      <c r="CZ53" s="12">
        <v>2035</v>
      </c>
      <c r="DA53" s="12">
        <v>2040</v>
      </c>
      <c r="DB53" s="12">
        <v>2045</v>
      </c>
      <c r="DC53" s="12">
        <v>2050</v>
      </c>
      <c r="DE53" s="29"/>
      <c r="DI53" s="30"/>
      <c r="DJ53" s="30"/>
      <c r="DK53" s="31"/>
      <c r="DL53" s="31"/>
      <c r="DM53" s="31"/>
      <c r="DN53" s="31"/>
      <c r="DO53" s="31"/>
      <c r="DP53" s="29"/>
      <c r="DT53" s="29"/>
      <c r="EB53" s="30"/>
      <c r="EC53" s="30"/>
      <c r="ED53" s="31"/>
      <c r="EE53" s="31"/>
      <c r="EF53" s="31"/>
      <c r="EG53" s="31"/>
      <c r="EH53" s="31"/>
      <c r="EI53" s="29"/>
      <c r="EM53" s="29"/>
      <c r="EX53" s="30"/>
      <c r="EY53" s="30"/>
      <c r="EZ53" s="31"/>
      <c r="FA53" s="31"/>
      <c r="FB53" s="31"/>
      <c r="FC53" s="31"/>
      <c r="FD53" s="31"/>
      <c r="FE53" s="29"/>
      <c r="FG53" s="29"/>
      <c r="FH53" s="29"/>
      <c r="FJ53" s="30"/>
      <c r="FK53" s="30"/>
      <c r="FL53" s="31"/>
      <c r="FM53" s="31"/>
      <c r="FN53" s="31"/>
      <c r="FO53" s="31"/>
      <c r="FP53" s="31"/>
      <c r="FQ53" s="29"/>
      <c r="FU53" s="29"/>
      <c r="GD53" s="30"/>
      <c r="GE53" s="30"/>
      <c r="GF53" s="31"/>
      <c r="GG53" s="31"/>
      <c r="GH53" s="31"/>
      <c r="GI53" s="29"/>
      <c r="GJ53" s="29"/>
      <c r="GL53" s="29"/>
      <c r="GM53" s="29"/>
      <c r="GX53" s="30"/>
      <c r="GY53" s="30"/>
      <c r="GZ53" s="31"/>
      <c r="HA53" s="31"/>
      <c r="HB53" s="31"/>
      <c r="HC53" s="31"/>
      <c r="HD53" s="29"/>
      <c r="HH53" s="29"/>
      <c r="HR53" s="30"/>
      <c r="HS53" s="30"/>
      <c r="HT53" s="31"/>
      <c r="HU53" s="31"/>
      <c r="HV53" s="31"/>
      <c r="HW53" s="29"/>
      <c r="HX53" s="29"/>
      <c r="HZ53" s="29"/>
      <c r="IA53" s="29"/>
      <c r="IL53" s="30"/>
      <c r="IM53" s="30"/>
      <c r="IN53" s="31"/>
      <c r="IO53" s="31"/>
      <c r="IP53" s="31"/>
      <c r="IQ53" s="31"/>
      <c r="IR53" s="29"/>
      <c r="IV53" s="29"/>
    </row>
    <row r="54" spans="2:256" x14ac:dyDescent="0.45">
      <c r="B54" s="8">
        <v>3</v>
      </c>
      <c r="C54" s="8" t="s">
        <v>261</v>
      </c>
      <c r="D54" s="8">
        <v>26.670999999999999</v>
      </c>
      <c r="E54" s="8">
        <v>35.753</v>
      </c>
      <c r="F54" s="8">
        <v>35.815000000000005</v>
      </c>
      <c r="G54" s="8">
        <v>44.061999999999998</v>
      </c>
      <c r="H54" s="8">
        <v>49.585000000000001</v>
      </c>
      <c r="I54" s="8">
        <v>59.267000000000003</v>
      </c>
      <c r="J54" s="8">
        <v>53.15</v>
      </c>
      <c r="K54" s="8">
        <v>89.977999999999994</v>
      </c>
      <c r="M54" s="25"/>
      <c r="R54" s="8">
        <v>120</v>
      </c>
      <c r="S54" s="8" t="s">
        <v>54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0.69299999999999995</v>
      </c>
      <c r="Z54" s="8">
        <v>0</v>
      </c>
      <c r="AA54" s="8">
        <v>0</v>
      </c>
      <c r="AC54" s="25"/>
      <c r="AH54" s="8">
        <v>127</v>
      </c>
      <c r="AI54" s="8" t="s">
        <v>79</v>
      </c>
      <c r="AJ54" s="8">
        <v>0</v>
      </c>
      <c r="AK54" s="8">
        <v>0</v>
      </c>
      <c r="AL54" s="8">
        <v>0</v>
      </c>
      <c r="AM54" s="8">
        <v>0</v>
      </c>
      <c r="AN54" s="8">
        <v>3.0000000000000001E-3</v>
      </c>
      <c r="AO54" s="8">
        <v>0.14299999999999999</v>
      </c>
      <c r="AP54" s="8">
        <v>5.0000000000000001E-3</v>
      </c>
      <c r="AQ54" s="8">
        <v>0.151</v>
      </c>
      <c r="AS54" s="25"/>
      <c r="AX54" s="8">
        <v>117</v>
      </c>
      <c r="AY54" s="8" t="s">
        <v>262</v>
      </c>
      <c r="AZ54" s="8">
        <v>0.62</v>
      </c>
      <c r="BA54" s="8">
        <v>0</v>
      </c>
      <c r="BB54" s="8">
        <v>0.23200000000000001</v>
      </c>
      <c r="BC54" s="8">
        <v>0.34399999999999997</v>
      </c>
      <c r="BD54" s="8">
        <v>0.58199999999999996</v>
      </c>
      <c r="BE54" s="8">
        <v>1.1439999999999999</v>
      </c>
      <c r="BF54" s="8">
        <v>1.2650000000000001</v>
      </c>
      <c r="BG54" s="8">
        <v>1.9910000000000001</v>
      </c>
      <c r="BI54" s="25"/>
      <c r="BN54" s="8">
        <v>268</v>
      </c>
      <c r="BO54" s="8" t="s">
        <v>168</v>
      </c>
      <c r="BP54" s="8">
        <v>1E-3</v>
      </c>
      <c r="BQ54" s="8">
        <v>1E-3</v>
      </c>
      <c r="BR54" s="8">
        <v>0.46300000000000002</v>
      </c>
      <c r="BS54" s="8">
        <v>0.77900000000000003</v>
      </c>
      <c r="BT54" s="8">
        <v>1.3080000000000001</v>
      </c>
      <c r="BU54" s="8">
        <v>2.1920000000000002</v>
      </c>
      <c r="BV54" s="8">
        <v>1.4430000000000001</v>
      </c>
      <c r="BW54" s="8">
        <v>0</v>
      </c>
      <c r="BY54" s="25"/>
      <c r="CD54" s="8">
        <v>15</v>
      </c>
      <c r="CE54" s="8" t="s">
        <v>15</v>
      </c>
      <c r="CF54" s="8">
        <v>33.472000000000001</v>
      </c>
      <c r="CG54" s="8">
        <v>33.472999999999999</v>
      </c>
      <c r="CH54" s="8">
        <v>33.664999999999999</v>
      </c>
      <c r="CI54" s="8">
        <v>34.130000000000003</v>
      </c>
      <c r="CJ54" s="8">
        <v>29.294</v>
      </c>
      <c r="CK54" s="8">
        <v>28.030999999999999</v>
      </c>
      <c r="CL54" s="8">
        <v>26.702999999999999</v>
      </c>
      <c r="CM54" s="8">
        <v>23.478999999999999</v>
      </c>
      <c r="CO54" s="25"/>
      <c r="CT54" s="8">
        <v>17</v>
      </c>
      <c r="CU54" s="8" t="s">
        <v>29</v>
      </c>
      <c r="CV54" s="8">
        <v>1E-3</v>
      </c>
      <c r="CW54" s="8">
        <v>3.0000000000000001E-3</v>
      </c>
      <c r="CX54" s="8">
        <v>3.0000000000000001E-3</v>
      </c>
      <c r="CY54" s="8">
        <v>3.0000000000000001E-3</v>
      </c>
      <c r="CZ54" s="8">
        <v>3.0000000000000001E-3</v>
      </c>
      <c r="DA54" s="8">
        <v>2E-3</v>
      </c>
      <c r="DB54" s="8">
        <v>0</v>
      </c>
      <c r="DC54" s="8">
        <v>0</v>
      </c>
      <c r="DE54" s="25"/>
      <c r="DI54" s="27"/>
      <c r="DJ54" s="27"/>
      <c r="DK54" s="32"/>
      <c r="DL54" s="32"/>
      <c r="DM54" s="32"/>
      <c r="DN54" s="32"/>
      <c r="DO54" s="32"/>
      <c r="DP54" s="25"/>
      <c r="DT54" s="25"/>
      <c r="EB54" s="27"/>
      <c r="EC54" s="27"/>
      <c r="ED54" s="33"/>
      <c r="EE54" s="33"/>
      <c r="EF54" s="33"/>
      <c r="EG54" s="33"/>
      <c r="EH54" s="33"/>
      <c r="EI54" s="34"/>
      <c r="EM54" s="34"/>
      <c r="EX54" s="27"/>
      <c r="EY54" s="27"/>
      <c r="EZ54" s="32"/>
      <c r="FA54" s="32"/>
      <c r="FB54" s="32"/>
      <c r="FC54" s="32"/>
      <c r="FD54" s="32"/>
      <c r="FE54" s="25"/>
      <c r="FG54" s="25"/>
      <c r="FH54" s="25"/>
      <c r="FJ54" s="27"/>
      <c r="FK54" s="27"/>
      <c r="FL54" s="32"/>
      <c r="FM54" s="32"/>
      <c r="FN54" s="32"/>
      <c r="FO54" s="32"/>
      <c r="FP54" s="32"/>
      <c r="FQ54" s="25"/>
      <c r="FU54" s="25"/>
      <c r="GD54" s="27"/>
      <c r="GE54" s="27"/>
      <c r="GF54" s="32"/>
      <c r="GG54" s="32"/>
      <c r="GH54" s="32"/>
      <c r="GI54" s="25"/>
      <c r="GJ54" s="25"/>
      <c r="GL54" s="25"/>
      <c r="GM54" s="25"/>
      <c r="GX54" s="27"/>
      <c r="GY54" s="27"/>
      <c r="GZ54" s="32"/>
      <c r="HA54" s="32"/>
      <c r="HB54" s="32"/>
      <c r="HC54" s="32"/>
      <c r="HD54" s="25"/>
      <c r="HH54" s="25"/>
      <c r="HR54" s="27"/>
      <c r="HS54" s="27"/>
      <c r="HT54" s="32"/>
      <c r="HU54" s="32"/>
      <c r="HV54" s="32"/>
      <c r="HW54" s="25"/>
      <c r="HX54" s="25"/>
      <c r="HZ54" s="25"/>
      <c r="IA54" s="25"/>
      <c r="IL54" s="27"/>
      <c r="IM54" s="27"/>
      <c r="IN54" s="32"/>
      <c r="IO54" s="32"/>
      <c r="IP54" s="32"/>
      <c r="IQ54" s="32"/>
      <c r="IR54" s="25"/>
      <c r="IV54" s="25"/>
    </row>
    <row r="55" spans="2:256" x14ac:dyDescent="0.45">
      <c r="B55" s="8">
        <v>4</v>
      </c>
      <c r="C55" s="8" t="s">
        <v>263</v>
      </c>
      <c r="D55" s="8">
        <v>119.661</v>
      </c>
      <c r="E55" s="8">
        <v>122.02499999999999</v>
      </c>
      <c r="F55" s="8">
        <v>114.53100000000001</v>
      </c>
      <c r="G55" s="8">
        <v>112.72</v>
      </c>
      <c r="H55" s="8">
        <v>116.86900000000001</v>
      </c>
      <c r="I55" s="8">
        <v>131.71799999999999</v>
      </c>
      <c r="J55" s="8">
        <v>114.20699999999999</v>
      </c>
      <c r="K55" s="8">
        <v>131.21099999999998</v>
      </c>
      <c r="M55" s="25"/>
      <c r="R55" s="8">
        <v>121</v>
      </c>
      <c r="S55" s="8" t="s">
        <v>41</v>
      </c>
      <c r="T55" s="8">
        <v>0</v>
      </c>
      <c r="U55" s="8">
        <v>0.57399999999999995</v>
      </c>
      <c r="V55" s="8">
        <v>4.21</v>
      </c>
      <c r="W55" s="8">
        <v>7.6479999999999997</v>
      </c>
      <c r="X55" s="8">
        <v>5.141</v>
      </c>
      <c r="Y55" s="8">
        <v>10.878</v>
      </c>
      <c r="Z55" s="8">
        <v>0</v>
      </c>
      <c r="AA55" s="8">
        <v>1.2999999999999999E-2</v>
      </c>
      <c r="AC55" s="25"/>
      <c r="AH55" s="8">
        <v>177</v>
      </c>
      <c r="AI55" s="8" t="s">
        <v>119</v>
      </c>
      <c r="AJ55" s="8">
        <v>0</v>
      </c>
      <c r="AK55" s="8">
        <v>2.202</v>
      </c>
      <c r="AL55" s="8">
        <v>4.0659999999999998</v>
      </c>
      <c r="AM55" s="8">
        <v>6.8479999999999999</v>
      </c>
      <c r="AN55" s="8">
        <v>0</v>
      </c>
      <c r="AO55" s="8">
        <v>0</v>
      </c>
      <c r="AP55" s="8">
        <v>0</v>
      </c>
      <c r="AQ55" s="8">
        <v>0</v>
      </c>
      <c r="AS55" s="25"/>
      <c r="AX55" s="8">
        <v>118</v>
      </c>
      <c r="AY55" s="8" t="s">
        <v>264</v>
      </c>
      <c r="AZ55" s="8">
        <v>0</v>
      </c>
      <c r="BA55" s="8">
        <v>9.7000000000000003E-2</v>
      </c>
      <c r="BB55" s="8">
        <v>2.2999999999999998</v>
      </c>
      <c r="BC55" s="8">
        <v>1.472</v>
      </c>
      <c r="BD55" s="8">
        <v>1.2050000000000001</v>
      </c>
      <c r="BE55" s="8">
        <v>2.331</v>
      </c>
      <c r="BF55" s="8">
        <v>1.883</v>
      </c>
      <c r="BG55" s="8">
        <v>0.56200000000000006</v>
      </c>
      <c r="BI55" s="25"/>
      <c r="BN55" s="8">
        <v>271</v>
      </c>
      <c r="BO55" s="8" t="s">
        <v>230</v>
      </c>
      <c r="BP55" s="8">
        <v>1.764</v>
      </c>
      <c r="BQ55" s="8">
        <v>1.294</v>
      </c>
      <c r="BR55" s="8">
        <v>1.181</v>
      </c>
      <c r="BS55" s="8">
        <v>0.57699999999999996</v>
      </c>
      <c r="BT55" s="8">
        <v>1.2969999999999999</v>
      </c>
      <c r="BU55" s="8">
        <v>1.4650000000000001</v>
      </c>
      <c r="BV55" s="8">
        <v>1.806</v>
      </c>
      <c r="BW55" s="8">
        <v>1.32</v>
      </c>
      <c r="BY55" s="25"/>
      <c r="CD55" s="8">
        <v>18</v>
      </c>
      <c r="CE55" s="8" t="s">
        <v>32</v>
      </c>
      <c r="CF55" s="8">
        <v>0</v>
      </c>
      <c r="CG55" s="8">
        <v>1.1179999999999999</v>
      </c>
      <c r="CH55" s="8">
        <v>1.645</v>
      </c>
      <c r="CI55" s="8">
        <v>0</v>
      </c>
      <c r="CJ55" s="8">
        <v>2.891</v>
      </c>
      <c r="CK55" s="8">
        <v>3.61</v>
      </c>
      <c r="CL55" s="8">
        <v>4.3940000000000001</v>
      </c>
      <c r="CM55" s="8">
        <v>5.242</v>
      </c>
      <c r="CO55" s="25"/>
      <c r="CT55" s="8">
        <v>18</v>
      </c>
      <c r="CU55" s="8" t="s">
        <v>43</v>
      </c>
      <c r="CV55" s="8">
        <v>0</v>
      </c>
      <c r="CW55" s="8">
        <v>0</v>
      </c>
      <c r="CX55" s="8">
        <v>1E-3</v>
      </c>
      <c r="CY55" s="8">
        <v>3.0000000000000001E-3</v>
      </c>
      <c r="CZ55" s="8">
        <v>6.0000000000000001E-3</v>
      </c>
      <c r="DA55" s="8">
        <v>6.0000000000000001E-3</v>
      </c>
      <c r="DB55" s="8">
        <v>5.0000000000000001E-3</v>
      </c>
      <c r="DC55" s="8">
        <v>3.0000000000000001E-3</v>
      </c>
      <c r="DE55" s="25"/>
      <c r="DI55" s="27"/>
      <c r="DJ55" s="27"/>
      <c r="DK55" s="32"/>
      <c r="DL55" s="32"/>
      <c r="DM55" s="32"/>
      <c r="DN55" s="32"/>
      <c r="DO55" s="32"/>
      <c r="DP55" s="25"/>
      <c r="DT55" s="25"/>
      <c r="EB55" s="27"/>
      <c r="EC55" s="27"/>
      <c r="ED55" s="33"/>
      <c r="EE55" s="33"/>
      <c r="EF55" s="33"/>
      <c r="EG55" s="33"/>
      <c r="EH55" s="33"/>
      <c r="EI55" s="34"/>
      <c r="EM55" s="34"/>
      <c r="EX55" s="27"/>
      <c r="EY55" s="27"/>
      <c r="EZ55" s="32"/>
      <c r="FA55" s="32"/>
      <c r="FB55" s="32"/>
      <c r="FC55" s="32"/>
      <c r="FD55" s="32"/>
      <c r="FE55" s="25"/>
      <c r="FG55" s="25"/>
      <c r="FH55" s="25"/>
      <c r="FJ55" s="27"/>
      <c r="FK55" s="27"/>
      <c r="FL55" s="32"/>
      <c r="FM55" s="32"/>
      <c r="FN55" s="32"/>
      <c r="FO55" s="32"/>
      <c r="FP55" s="32"/>
      <c r="FQ55" s="25"/>
      <c r="FU55" s="25"/>
      <c r="GD55" s="27"/>
      <c r="GE55" s="27"/>
      <c r="GF55" s="32"/>
      <c r="GG55" s="32"/>
      <c r="GH55" s="32"/>
      <c r="GI55" s="25"/>
      <c r="GJ55" s="25"/>
      <c r="GL55" s="25"/>
      <c r="GM55" s="25"/>
      <c r="GX55" s="27"/>
      <c r="GY55" s="27"/>
      <c r="GZ55" s="32"/>
      <c r="HA55" s="32"/>
      <c r="HB55" s="32"/>
      <c r="HC55" s="32"/>
      <c r="HD55" s="25"/>
      <c r="HH55" s="25"/>
      <c r="HR55" s="27"/>
      <c r="HS55" s="27"/>
      <c r="HT55" s="32"/>
      <c r="HU55" s="32"/>
      <c r="HV55" s="32"/>
      <c r="HW55" s="25"/>
      <c r="HX55" s="25"/>
      <c r="HZ55" s="25"/>
      <c r="IA55" s="25"/>
      <c r="IL55" s="27"/>
      <c r="IM55" s="27"/>
      <c r="IN55" s="32"/>
      <c r="IO55" s="32"/>
      <c r="IP55" s="32"/>
      <c r="IQ55" s="32"/>
      <c r="IR55" s="25"/>
      <c r="IV55" s="25"/>
    </row>
    <row r="56" spans="2:256" x14ac:dyDescent="0.45">
      <c r="B56" s="8">
        <v>5</v>
      </c>
      <c r="C56" s="8" t="s">
        <v>265</v>
      </c>
      <c r="D56" s="8">
        <v>195.09299999999999</v>
      </c>
      <c r="E56" s="8">
        <v>211.61</v>
      </c>
      <c r="F56" s="8">
        <v>206.809</v>
      </c>
      <c r="G56" s="8">
        <v>208.03800000000001</v>
      </c>
      <c r="H56" s="8">
        <v>220.79900000000001</v>
      </c>
      <c r="I56" s="8">
        <v>234.542</v>
      </c>
      <c r="J56" s="8">
        <v>246.90199999999999</v>
      </c>
      <c r="K56" s="8">
        <v>256.49099999999999</v>
      </c>
      <c r="M56" s="25"/>
      <c r="R56" s="8">
        <v>122</v>
      </c>
      <c r="S56" s="8" t="s">
        <v>27</v>
      </c>
      <c r="T56" s="8">
        <v>0.188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C56" s="25"/>
      <c r="AH56" s="8">
        <v>206</v>
      </c>
      <c r="AI56" s="8" t="s">
        <v>238</v>
      </c>
      <c r="AJ56" s="8">
        <v>0.127</v>
      </c>
      <c r="AK56" s="8">
        <v>5.7000000000000002E-2</v>
      </c>
      <c r="AL56" s="8">
        <v>5.3999999999999999E-2</v>
      </c>
      <c r="AM56" s="8">
        <v>0.23499999999999999</v>
      </c>
      <c r="AN56" s="8">
        <v>0.157</v>
      </c>
      <c r="AO56" s="8">
        <v>0.253</v>
      </c>
      <c r="AP56" s="8">
        <v>0.42299999999999999</v>
      </c>
      <c r="AQ56" s="8">
        <v>0.53100000000000003</v>
      </c>
      <c r="AS56" s="25"/>
      <c r="AX56" s="8">
        <v>126</v>
      </c>
      <c r="AY56" s="8" t="s">
        <v>30</v>
      </c>
      <c r="AZ56" s="8">
        <v>9.2999999999999999E-2</v>
      </c>
      <c r="BA56" s="8">
        <v>7.0999999999999994E-2</v>
      </c>
      <c r="BB56" s="8">
        <v>0.22900000000000001</v>
      </c>
      <c r="BC56" s="8">
        <v>0.35899999999999999</v>
      </c>
      <c r="BD56" s="8">
        <v>0.14099999999999999</v>
      </c>
      <c r="BE56" s="8">
        <v>0.502</v>
      </c>
      <c r="BF56" s="8">
        <v>0.42</v>
      </c>
      <c r="BG56" s="8">
        <v>0.159</v>
      </c>
      <c r="BI56" s="25"/>
      <c r="BN56" s="8">
        <v>272</v>
      </c>
      <c r="BO56" s="8" t="s">
        <v>232</v>
      </c>
      <c r="BP56" s="8">
        <v>1.046</v>
      </c>
      <c r="BQ56" s="8">
        <v>1.591</v>
      </c>
      <c r="BR56" s="8">
        <v>0</v>
      </c>
      <c r="BS56" s="8">
        <v>0.83</v>
      </c>
      <c r="BT56" s="8">
        <v>0.873</v>
      </c>
      <c r="BU56" s="8">
        <v>0.90100000000000002</v>
      </c>
      <c r="BV56" s="8">
        <v>1.137</v>
      </c>
      <c r="BW56" s="8">
        <v>1.758</v>
      </c>
      <c r="BY56" s="25"/>
      <c r="CD56" s="8">
        <v>19</v>
      </c>
      <c r="CE56" s="8" t="s">
        <v>46</v>
      </c>
      <c r="CF56" s="8">
        <v>17.484999999999999</v>
      </c>
      <c r="CG56" s="8">
        <v>23.033000000000001</v>
      </c>
      <c r="CH56" s="8">
        <v>24.78</v>
      </c>
      <c r="CI56" s="8">
        <v>19.062999999999999</v>
      </c>
      <c r="CJ56" s="8">
        <v>18.045000000000002</v>
      </c>
      <c r="CK56" s="8">
        <v>13.628</v>
      </c>
      <c r="CL56" s="8">
        <v>10.836</v>
      </c>
      <c r="CM56" s="8">
        <v>4.7610000000000001</v>
      </c>
      <c r="CO56" s="25"/>
      <c r="CT56" s="8">
        <v>21</v>
      </c>
      <c r="CU56" s="8" t="s">
        <v>75</v>
      </c>
      <c r="CV56" s="8">
        <v>4.0000000000000001E-3</v>
      </c>
      <c r="CW56" s="8">
        <v>1.2999999999999999E-2</v>
      </c>
      <c r="CX56" s="8">
        <v>3.1E-2</v>
      </c>
      <c r="CY56" s="8">
        <v>3.1E-2</v>
      </c>
      <c r="CZ56" s="8">
        <v>3.1E-2</v>
      </c>
      <c r="DA56" s="8">
        <v>2.7E-2</v>
      </c>
      <c r="DB56" s="8">
        <v>1.7999999999999999E-2</v>
      </c>
      <c r="DC56" s="8">
        <v>0</v>
      </c>
      <c r="DE56" s="25"/>
      <c r="DI56" s="27"/>
      <c r="DJ56" s="27"/>
      <c r="DK56" s="32"/>
      <c r="DL56" s="32"/>
      <c r="DM56" s="32"/>
      <c r="DN56" s="32"/>
      <c r="DO56" s="32"/>
      <c r="DP56" s="25"/>
      <c r="DT56" s="25"/>
      <c r="EB56" s="27"/>
      <c r="EC56" s="27"/>
      <c r="ED56" s="33"/>
      <c r="EE56" s="33"/>
      <c r="EF56" s="33"/>
      <c r="EG56" s="33"/>
      <c r="EH56" s="33"/>
      <c r="EI56" s="34"/>
      <c r="EM56" s="34"/>
      <c r="EX56" s="27"/>
      <c r="EY56" s="27"/>
      <c r="EZ56" s="32"/>
      <c r="FA56" s="32"/>
      <c r="FB56" s="32"/>
      <c r="FC56" s="32"/>
      <c r="FD56" s="32"/>
      <c r="FE56" s="25"/>
      <c r="FG56" s="25"/>
      <c r="FH56" s="25"/>
      <c r="FJ56" s="27"/>
      <c r="FK56" s="27"/>
      <c r="FL56" s="32"/>
      <c r="FM56" s="32"/>
      <c r="FN56" s="32"/>
      <c r="FO56" s="32"/>
      <c r="FP56" s="32"/>
      <c r="FQ56" s="25"/>
      <c r="FU56" s="25"/>
      <c r="GF56" s="25"/>
      <c r="GG56" s="25"/>
      <c r="GH56" s="25"/>
      <c r="GI56" s="25"/>
      <c r="GJ56" s="25"/>
      <c r="GK56" s="25"/>
      <c r="GL56" s="25"/>
      <c r="GM56" s="25"/>
      <c r="GX56" s="27"/>
      <c r="GY56" s="27"/>
      <c r="GZ56" s="32"/>
      <c r="HA56" s="32"/>
      <c r="HB56" s="32"/>
      <c r="HC56" s="32"/>
      <c r="HD56" s="25"/>
      <c r="HH56" s="25"/>
      <c r="HR56" s="27"/>
      <c r="HS56" s="27"/>
      <c r="HT56" s="32"/>
      <c r="HU56" s="32"/>
      <c r="HV56" s="32"/>
      <c r="HW56" s="25"/>
      <c r="HX56" s="25"/>
      <c r="HY56" s="25"/>
      <c r="HZ56" s="25"/>
      <c r="IA56" s="25"/>
      <c r="IL56" s="27"/>
      <c r="IM56" s="27"/>
      <c r="IN56" s="32"/>
      <c r="IO56" s="32"/>
      <c r="IP56" s="32"/>
      <c r="IQ56" s="32"/>
      <c r="IR56" s="25"/>
      <c r="IV56" s="25"/>
    </row>
    <row r="57" spans="2:256" x14ac:dyDescent="0.45">
      <c r="B57" s="8">
        <v>6</v>
      </c>
      <c r="C57" s="8" t="s">
        <v>266</v>
      </c>
      <c r="D57" s="8">
        <v>4.3960000000000008</v>
      </c>
      <c r="E57" s="8">
        <v>3.7139999999999995</v>
      </c>
      <c r="F57" s="8">
        <v>8.1539999999999999</v>
      </c>
      <c r="G57" s="8">
        <v>9.3010000000000002</v>
      </c>
      <c r="H57" s="8">
        <v>14.208</v>
      </c>
      <c r="I57" s="8">
        <v>22.84</v>
      </c>
      <c r="J57" s="8">
        <v>19.671000000000003</v>
      </c>
      <c r="K57" s="8">
        <v>63.585000000000001</v>
      </c>
      <c r="M57" s="25"/>
      <c r="R57" s="8">
        <v>132</v>
      </c>
      <c r="S57" s="8" t="s">
        <v>362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0.874</v>
      </c>
      <c r="Z57" s="8">
        <v>8.1869999999999994</v>
      </c>
      <c r="AA57" s="8">
        <v>3.1850000000000001</v>
      </c>
      <c r="AC57" s="25"/>
      <c r="AH57" s="8">
        <v>208</v>
      </c>
      <c r="AI57" s="8" t="s">
        <v>227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2.3679999999999999</v>
      </c>
      <c r="AP57" s="8">
        <v>2.1619999999999999</v>
      </c>
      <c r="AQ57" s="8">
        <v>2.6589999999999998</v>
      </c>
      <c r="AS57" s="25"/>
      <c r="AX57" s="8">
        <v>129</v>
      </c>
      <c r="AY57" s="8" t="s">
        <v>33</v>
      </c>
      <c r="AZ57" s="8">
        <v>0</v>
      </c>
      <c r="BA57" s="8">
        <v>1E-3</v>
      </c>
      <c r="BB57" s="8">
        <v>0</v>
      </c>
      <c r="BC57" s="8">
        <v>1E-3</v>
      </c>
      <c r="BD57" s="8">
        <v>0</v>
      </c>
      <c r="BE57" s="8">
        <v>1E-3</v>
      </c>
      <c r="BF57" s="8">
        <v>0</v>
      </c>
      <c r="BG57" s="8">
        <v>0</v>
      </c>
      <c r="BI57" s="25"/>
      <c r="BN57" s="8">
        <v>275</v>
      </c>
      <c r="BO57" s="8" t="s">
        <v>180</v>
      </c>
      <c r="BP57" s="8">
        <v>0</v>
      </c>
      <c r="BQ57" s="8">
        <v>0</v>
      </c>
      <c r="BR57" s="8">
        <v>0</v>
      </c>
      <c r="BS57" s="8">
        <v>0</v>
      </c>
      <c r="BT57" s="8">
        <v>7.3999999999999996E-2</v>
      </c>
      <c r="BU57" s="8">
        <v>0.122</v>
      </c>
      <c r="BV57" s="8">
        <v>0</v>
      </c>
      <c r="BW57" s="8">
        <v>0</v>
      </c>
      <c r="BY57" s="25"/>
      <c r="CD57" s="8">
        <v>20</v>
      </c>
      <c r="CE57" s="8" t="s">
        <v>59</v>
      </c>
      <c r="CF57" s="8">
        <v>3.6040000000000001</v>
      </c>
      <c r="CG57" s="8">
        <v>1.748</v>
      </c>
      <c r="CH57" s="8">
        <v>1.998</v>
      </c>
      <c r="CI57" s="8">
        <v>2.6760000000000002</v>
      </c>
      <c r="CJ57" s="8">
        <v>2.9750000000000001</v>
      </c>
      <c r="CK57" s="8">
        <v>4.165</v>
      </c>
      <c r="CL57" s="8">
        <v>3.843</v>
      </c>
      <c r="CM57" s="8">
        <v>2.524</v>
      </c>
      <c r="CO57" s="25"/>
      <c r="CT57" s="8">
        <v>22</v>
      </c>
      <c r="CU57" s="8" t="s">
        <v>85</v>
      </c>
      <c r="CV57" s="8">
        <v>0</v>
      </c>
      <c r="CW57" s="8">
        <v>0</v>
      </c>
      <c r="CX57" s="8">
        <v>4.0000000000000001E-3</v>
      </c>
      <c r="CY57" s="8">
        <v>1.2999999999999999E-2</v>
      </c>
      <c r="CZ57" s="8">
        <v>1.2999999999999999E-2</v>
      </c>
      <c r="DA57" s="8">
        <v>2.5000000000000001E-2</v>
      </c>
      <c r="DB57" s="8">
        <v>5.0999999999999997E-2</v>
      </c>
      <c r="DC57" s="8">
        <v>8.4000000000000005E-2</v>
      </c>
      <c r="DE57" s="25"/>
      <c r="DI57" s="27"/>
      <c r="DJ57" s="27"/>
      <c r="DK57" s="32"/>
      <c r="DL57" s="32"/>
      <c r="DM57" s="32"/>
      <c r="DN57" s="32"/>
      <c r="DO57" s="32"/>
      <c r="DP57" s="25"/>
      <c r="DT57" s="25"/>
      <c r="EB57" s="27"/>
      <c r="EC57" s="27"/>
      <c r="ED57" s="33"/>
      <c r="EE57" s="33"/>
      <c r="EF57" s="33"/>
      <c r="EG57" s="33"/>
      <c r="EH57" s="33"/>
      <c r="EI57" s="34"/>
      <c r="EM57" s="34"/>
      <c r="EX57" s="27"/>
      <c r="EY57" s="27"/>
      <c r="EZ57" s="32"/>
      <c r="FA57" s="32"/>
      <c r="FB57" s="32"/>
      <c r="FC57" s="32"/>
      <c r="FD57" s="32"/>
      <c r="FE57" s="25"/>
      <c r="FG57" s="25"/>
      <c r="FH57" s="25"/>
      <c r="FJ57" s="27"/>
      <c r="FK57" s="27"/>
      <c r="FL57" s="32"/>
      <c r="FM57" s="32"/>
      <c r="FN57" s="32"/>
      <c r="FO57" s="32"/>
      <c r="FP57" s="32"/>
      <c r="FQ57" s="25"/>
      <c r="FU57" s="25"/>
      <c r="GF57" s="25"/>
      <c r="GG57" s="25"/>
      <c r="GH57" s="25"/>
      <c r="GI57" s="25"/>
      <c r="GJ57" s="25"/>
      <c r="GX57" s="27"/>
      <c r="GY57" s="27"/>
      <c r="GZ57" s="32"/>
      <c r="HA57" s="32"/>
      <c r="HB57" s="32"/>
      <c r="HC57" s="32"/>
      <c r="HD57" s="25"/>
      <c r="HH57" s="25"/>
      <c r="HR57" s="27"/>
      <c r="HS57" s="27"/>
      <c r="HT57" s="32"/>
      <c r="HU57" s="32"/>
      <c r="HV57" s="32"/>
      <c r="HW57" s="25"/>
      <c r="HX57" s="25"/>
      <c r="IL57" s="27"/>
      <c r="IM57" s="27"/>
      <c r="IN57" s="32"/>
      <c r="IO57" s="32"/>
      <c r="IP57" s="32"/>
      <c r="IQ57" s="32"/>
      <c r="IR57" s="25"/>
      <c r="IV57" s="25"/>
    </row>
    <row r="58" spans="2:256" x14ac:dyDescent="0.45">
      <c r="B58" s="8">
        <v>7</v>
      </c>
      <c r="C58" s="8" t="s">
        <v>267</v>
      </c>
      <c r="D58" s="8">
        <v>0</v>
      </c>
      <c r="E58" s="8">
        <v>0</v>
      </c>
      <c r="F58" s="8">
        <v>0</v>
      </c>
      <c r="G58" s="8">
        <v>1E-3</v>
      </c>
      <c r="H58" s="8">
        <v>1E-3</v>
      </c>
      <c r="I58" s="8">
        <v>0</v>
      </c>
      <c r="J58" s="8">
        <v>0</v>
      </c>
      <c r="K58" s="8">
        <v>0</v>
      </c>
      <c r="M58" s="25"/>
      <c r="R58" s="8">
        <v>136</v>
      </c>
      <c r="S58" s="8" t="s">
        <v>57</v>
      </c>
      <c r="T58" s="8">
        <v>0</v>
      </c>
      <c r="U58" s="8">
        <v>0</v>
      </c>
      <c r="V58" s="8">
        <v>0.84599999999999997</v>
      </c>
      <c r="W58" s="8">
        <v>0.34899999999999998</v>
      </c>
      <c r="X58" s="8">
        <v>0.71099999999999997</v>
      </c>
      <c r="Y58" s="8">
        <v>4.0000000000000001E-3</v>
      </c>
      <c r="Z58" s="8">
        <v>0</v>
      </c>
      <c r="AA58" s="8">
        <v>0</v>
      </c>
      <c r="AC58" s="25"/>
      <c r="AH58" s="8">
        <v>209</v>
      </c>
      <c r="AI58" s="8" t="s">
        <v>236</v>
      </c>
      <c r="AJ58" s="8">
        <v>1.589</v>
      </c>
      <c r="AK58" s="8">
        <v>2.5289999999999999</v>
      </c>
      <c r="AL58" s="8">
        <v>2.3490000000000002</v>
      </c>
      <c r="AM58" s="8">
        <v>1.921</v>
      </c>
      <c r="AN58" s="8">
        <v>2.5990000000000002</v>
      </c>
      <c r="AO58" s="8">
        <v>0</v>
      </c>
      <c r="AP58" s="8">
        <v>0</v>
      </c>
      <c r="AQ58" s="8">
        <v>0</v>
      </c>
      <c r="AS58" s="25"/>
      <c r="AX58" s="8">
        <v>130</v>
      </c>
      <c r="AY58" s="8" t="s">
        <v>47</v>
      </c>
      <c r="AZ58" s="8">
        <v>0</v>
      </c>
      <c r="BA58" s="8">
        <v>1E-3</v>
      </c>
      <c r="BB58" s="8">
        <v>0</v>
      </c>
      <c r="BC58" s="8">
        <v>1E-3</v>
      </c>
      <c r="BD58" s="8">
        <v>0</v>
      </c>
      <c r="BE58" s="8">
        <v>1E-3</v>
      </c>
      <c r="BF58" s="8">
        <v>0</v>
      </c>
      <c r="BG58" s="8">
        <v>0</v>
      </c>
      <c r="BI58" s="25"/>
      <c r="BN58" s="8">
        <v>277</v>
      </c>
      <c r="BO58" s="8" t="s">
        <v>183</v>
      </c>
      <c r="BP58" s="8">
        <v>7.1999999999999995E-2</v>
      </c>
      <c r="BQ58" s="8">
        <v>0.123</v>
      </c>
      <c r="BR58" s="8">
        <v>0.21099999999999999</v>
      </c>
      <c r="BS58" s="8">
        <v>0.36099999999999999</v>
      </c>
      <c r="BT58" s="8">
        <v>0.61699999999999999</v>
      </c>
      <c r="BU58" s="8">
        <v>0.48099999999999998</v>
      </c>
      <c r="BV58" s="8">
        <v>0</v>
      </c>
      <c r="BW58" s="8">
        <v>0</v>
      </c>
      <c r="BY58" s="25"/>
      <c r="CD58" s="8">
        <v>22</v>
      </c>
      <c r="CE58" s="8" t="s">
        <v>71</v>
      </c>
      <c r="CF58" s="8">
        <v>8.9999999999999993E-3</v>
      </c>
      <c r="CG58" s="8">
        <v>0</v>
      </c>
      <c r="CH58" s="8">
        <v>0.63400000000000001</v>
      </c>
      <c r="CI58" s="8">
        <v>2.34</v>
      </c>
      <c r="CJ58" s="8">
        <v>1.9260000000000002</v>
      </c>
      <c r="CK58" s="8">
        <v>1.494</v>
      </c>
      <c r="CL58" s="8">
        <v>1.046</v>
      </c>
      <c r="CM58" s="8">
        <v>0.57999999999999996</v>
      </c>
      <c r="CO58" s="25"/>
      <c r="CT58" s="8">
        <v>23</v>
      </c>
      <c r="CU58" s="8" t="s">
        <v>28</v>
      </c>
      <c r="CV58" s="8">
        <v>0</v>
      </c>
      <c r="CW58" s="8">
        <v>6.0000000000000001E-3</v>
      </c>
      <c r="CX58" s="8">
        <v>8.0000000000000002E-3</v>
      </c>
      <c r="CY58" s="8">
        <v>8.0000000000000002E-3</v>
      </c>
      <c r="CZ58" s="8">
        <v>8.0000000000000002E-3</v>
      </c>
      <c r="DA58" s="8">
        <v>2E-3</v>
      </c>
      <c r="DB58" s="8">
        <v>0</v>
      </c>
      <c r="DC58" s="8">
        <v>0</v>
      </c>
      <c r="DE58" s="25"/>
      <c r="DI58" s="27"/>
      <c r="DJ58" s="27"/>
      <c r="DK58" s="32"/>
      <c r="DL58" s="32"/>
      <c r="DM58" s="32"/>
      <c r="DN58" s="32"/>
      <c r="DO58" s="32"/>
      <c r="DP58" s="25"/>
      <c r="DT58" s="25"/>
      <c r="EB58" s="27"/>
      <c r="EC58" s="27"/>
      <c r="ED58" s="33"/>
      <c r="EE58" s="33"/>
      <c r="EF58" s="33"/>
      <c r="EG58" s="33"/>
      <c r="EH58" s="33"/>
      <c r="EI58" s="34"/>
      <c r="EM58" s="34"/>
      <c r="EZ58" s="25"/>
      <c r="FA58" s="25"/>
      <c r="FB58" s="25"/>
      <c r="FC58" s="25"/>
      <c r="FD58" s="25"/>
      <c r="FE58" s="25"/>
      <c r="FG58" s="25"/>
      <c r="FH58" s="25"/>
      <c r="FJ58" s="27"/>
      <c r="FK58" s="27"/>
      <c r="FL58" s="32"/>
      <c r="FM58" s="32"/>
      <c r="FN58" s="32"/>
      <c r="FO58" s="32"/>
      <c r="FP58" s="32"/>
      <c r="FQ58" s="25"/>
      <c r="FU58" s="25"/>
      <c r="GF58" s="25"/>
      <c r="GG58" s="25"/>
      <c r="GH58" s="25"/>
      <c r="GI58" s="25"/>
      <c r="GJ58" s="25"/>
      <c r="GX58" s="27"/>
      <c r="GY58" s="27"/>
      <c r="GZ58" s="32"/>
      <c r="HA58" s="32"/>
      <c r="HB58" s="32"/>
      <c r="HC58" s="32"/>
      <c r="HD58" s="25"/>
      <c r="HH58" s="25"/>
      <c r="HR58" s="27"/>
      <c r="HS58" s="27"/>
      <c r="HT58" s="32"/>
      <c r="HU58" s="32"/>
      <c r="HV58" s="32"/>
      <c r="HW58" s="25"/>
      <c r="HX58" s="25"/>
      <c r="IL58" s="27"/>
      <c r="IM58" s="27"/>
      <c r="IN58" s="32"/>
      <c r="IO58" s="32"/>
      <c r="IP58" s="32"/>
      <c r="IQ58" s="32"/>
      <c r="IR58" s="25"/>
      <c r="IV58" s="25"/>
    </row>
    <row r="59" spans="2:256" x14ac:dyDescent="0.45">
      <c r="M59" s="25"/>
      <c r="R59" s="8">
        <v>137</v>
      </c>
      <c r="S59" s="8" t="s">
        <v>61</v>
      </c>
      <c r="T59" s="8">
        <v>0</v>
      </c>
      <c r="U59" s="8">
        <v>0</v>
      </c>
      <c r="V59" s="8">
        <v>0.129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C59" s="25"/>
      <c r="AH59" s="8">
        <v>211</v>
      </c>
      <c r="AI59" s="8" t="s">
        <v>268</v>
      </c>
      <c r="AJ59" s="8">
        <v>15.086</v>
      </c>
      <c r="AK59" s="8">
        <v>14.452999999999999</v>
      </c>
      <c r="AL59" s="8">
        <v>13.151999999999999</v>
      </c>
      <c r="AM59" s="8">
        <v>12.007</v>
      </c>
      <c r="AN59" s="8">
        <v>10.435</v>
      </c>
      <c r="AO59" s="8">
        <v>10.721</v>
      </c>
      <c r="AP59" s="8">
        <v>11.016999999999999</v>
      </c>
      <c r="AQ59" s="8">
        <v>11.321999999999999</v>
      </c>
      <c r="AS59" s="25"/>
      <c r="AX59" s="8">
        <v>131</v>
      </c>
      <c r="AY59" s="8" t="s">
        <v>60</v>
      </c>
      <c r="AZ59" s="8">
        <v>0</v>
      </c>
      <c r="BA59" s="8">
        <v>1E-3</v>
      </c>
      <c r="BB59" s="8">
        <v>0</v>
      </c>
      <c r="BC59" s="8">
        <v>1E-3</v>
      </c>
      <c r="BD59" s="8">
        <v>0</v>
      </c>
      <c r="BE59" s="8">
        <v>0</v>
      </c>
      <c r="BF59" s="8">
        <v>0</v>
      </c>
      <c r="BG59" s="8">
        <v>0</v>
      </c>
      <c r="BI59" s="25"/>
      <c r="BN59" s="8">
        <v>278</v>
      </c>
      <c r="BO59" s="8" t="s">
        <v>62</v>
      </c>
      <c r="BP59" s="8">
        <v>1.2629999999999999</v>
      </c>
      <c r="BQ59" s="8">
        <v>1.476</v>
      </c>
      <c r="BR59" s="8">
        <v>1.1499999999999999</v>
      </c>
      <c r="BS59" s="8">
        <v>0.69299999999999995</v>
      </c>
      <c r="BT59" s="8">
        <v>0.38500000000000001</v>
      </c>
      <c r="BU59" s="8">
        <v>0</v>
      </c>
      <c r="BV59" s="8">
        <v>0</v>
      </c>
      <c r="BW59" s="8">
        <v>0</v>
      </c>
      <c r="BY59" s="25"/>
      <c r="CD59" s="8">
        <v>23</v>
      </c>
      <c r="CE59" s="8" t="s">
        <v>81</v>
      </c>
      <c r="CF59" s="8">
        <v>0.52400000000000002</v>
      </c>
      <c r="CG59" s="8">
        <v>1.01</v>
      </c>
      <c r="CH59" s="8">
        <v>1.262</v>
      </c>
      <c r="CI59" s="8">
        <v>1.5150000000000001</v>
      </c>
      <c r="CJ59" s="8">
        <v>1.7669999999999999</v>
      </c>
      <c r="CK59" s="8">
        <v>2.02</v>
      </c>
      <c r="CL59" s="8">
        <v>2.2720000000000002</v>
      </c>
      <c r="CM59" s="8">
        <v>2.5249999999999999</v>
      </c>
      <c r="CN59" s="25"/>
      <c r="CO59" s="25"/>
      <c r="CT59" s="8">
        <v>24</v>
      </c>
      <c r="CU59" s="8" t="s">
        <v>42</v>
      </c>
      <c r="CV59" s="8">
        <v>0</v>
      </c>
      <c r="CW59" s="8">
        <v>0</v>
      </c>
      <c r="CX59" s="8">
        <v>6.0000000000000001E-3</v>
      </c>
      <c r="CY59" s="8">
        <v>1.7999999999999999E-2</v>
      </c>
      <c r="CZ59" s="8">
        <v>1.7999999999999999E-2</v>
      </c>
      <c r="DA59" s="8">
        <v>1.7999999999999999E-2</v>
      </c>
      <c r="DB59" s="8">
        <v>1.2E-2</v>
      </c>
      <c r="DC59" s="8">
        <v>0</v>
      </c>
      <c r="DE59" s="25"/>
      <c r="DI59" s="27"/>
      <c r="DJ59" s="27"/>
      <c r="DK59" s="32"/>
      <c r="DL59" s="32"/>
      <c r="DM59" s="32"/>
      <c r="DN59" s="32"/>
      <c r="DO59" s="32"/>
      <c r="DP59" s="25"/>
      <c r="DT59" s="25"/>
      <c r="EB59" s="27"/>
      <c r="EC59" s="27"/>
      <c r="ED59" s="33"/>
      <c r="EE59" s="33"/>
      <c r="EF59" s="33"/>
      <c r="EG59" s="33"/>
      <c r="EH59" s="33"/>
      <c r="EI59" s="34"/>
      <c r="EM59" s="34"/>
      <c r="EZ59" s="25"/>
      <c r="FA59" s="25"/>
      <c r="FB59" s="25"/>
      <c r="FC59" s="25"/>
      <c r="FD59" s="25"/>
      <c r="FE59" s="25"/>
      <c r="FF59" s="25"/>
      <c r="FG59" s="25"/>
      <c r="FH59" s="25"/>
      <c r="FJ59" s="27"/>
      <c r="FK59" s="27"/>
      <c r="FL59" s="32"/>
      <c r="FM59" s="32"/>
      <c r="FN59" s="32"/>
      <c r="FO59" s="32"/>
      <c r="FP59" s="32"/>
      <c r="FQ59" s="25"/>
      <c r="FU59" s="25"/>
      <c r="GX59" s="27"/>
      <c r="GY59" s="27"/>
      <c r="GZ59" s="32"/>
      <c r="HA59" s="32"/>
      <c r="HB59" s="32"/>
      <c r="HC59" s="32"/>
      <c r="HD59" s="25"/>
      <c r="HH59" s="25"/>
      <c r="HR59" s="27"/>
      <c r="HS59" s="27"/>
      <c r="HT59" s="32"/>
      <c r="HU59" s="32"/>
      <c r="HV59" s="32"/>
      <c r="HW59" s="25"/>
      <c r="HX59" s="25"/>
      <c r="IL59" s="27"/>
      <c r="IM59" s="27"/>
      <c r="IN59" s="32"/>
      <c r="IO59" s="32"/>
      <c r="IP59" s="32"/>
      <c r="IQ59" s="32"/>
      <c r="IR59" s="25"/>
      <c r="IV59" s="25"/>
    </row>
    <row r="60" spans="2:256" x14ac:dyDescent="0.45">
      <c r="M60" s="25"/>
      <c r="R60" s="8">
        <v>142</v>
      </c>
      <c r="S60" s="8" t="s">
        <v>117</v>
      </c>
      <c r="T60" s="8">
        <v>0</v>
      </c>
      <c r="U60" s="8">
        <v>2.1999999999999999E-2</v>
      </c>
      <c r="V60" s="8">
        <v>1.1639999999999999</v>
      </c>
      <c r="W60" s="8">
        <v>2.105</v>
      </c>
      <c r="X60" s="8">
        <v>1.2150000000000001</v>
      </c>
      <c r="Y60" s="8">
        <v>4.335</v>
      </c>
      <c r="Z60" s="8">
        <v>0.63300000000000001</v>
      </c>
      <c r="AA60" s="8">
        <v>1.675</v>
      </c>
      <c r="AC60" s="25"/>
      <c r="AH60" s="8">
        <v>219</v>
      </c>
      <c r="AI60" s="8" t="s">
        <v>269</v>
      </c>
      <c r="AJ60" s="8">
        <v>27.498999999999999</v>
      </c>
      <c r="AK60" s="8">
        <v>26.344999999999999</v>
      </c>
      <c r="AL60" s="8">
        <v>23.974</v>
      </c>
      <c r="AM60" s="8">
        <v>21.885999999999999</v>
      </c>
      <c r="AN60" s="8">
        <v>19.02</v>
      </c>
      <c r="AO60" s="8">
        <v>19.542999999999999</v>
      </c>
      <c r="AP60" s="8">
        <v>20.082000000000001</v>
      </c>
      <c r="AQ60" s="8">
        <v>20.638000000000002</v>
      </c>
      <c r="AS60" s="25"/>
      <c r="AX60" s="8">
        <v>182</v>
      </c>
      <c r="AY60" s="8" t="s">
        <v>58</v>
      </c>
      <c r="AZ60" s="8">
        <v>0.27700000000000002</v>
      </c>
      <c r="BA60" s="8">
        <v>0.435</v>
      </c>
      <c r="BB60" s="8">
        <v>0.8</v>
      </c>
      <c r="BC60" s="8">
        <v>1.121</v>
      </c>
      <c r="BD60" s="8">
        <v>1.9849999999999999</v>
      </c>
      <c r="BE60" s="8">
        <v>2.7130000000000001</v>
      </c>
      <c r="BF60" s="8">
        <v>1.0469999999999999</v>
      </c>
      <c r="BG60" s="8">
        <v>2.1539999999999999</v>
      </c>
      <c r="BI60" s="25"/>
      <c r="BN60" s="8">
        <v>281</v>
      </c>
      <c r="BO60" s="8" t="s">
        <v>186</v>
      </c>
      <c r="BP60" s="8">
        <v>0</v>
      </c>
      <c r="BQ60" s="8">
        <v>0</v>
      </c>
      <c r="BR60" s="8">
        <v>8.6999999999999994E-2</v>
      </c>
      <c r="BS60" s="8">
        <v>0.14799999999999999</v>
      </c>
      <c r="BT60" s="8">
        <v>0.249</v>
      </c>
      <c r="BU60" s="8">
        <v>0.42</v>
      </c>
      <c r="BV60" s="8">
        <v>0.70599999999999996</v>
      </c>
      <c r="BW60" s="8">
        <v>1.1830000000000001</v>
      </c>
      <c r="BY60" s="25"/>
      <c r="CD60" s="8">
        <v>26</v>
      </c>
      <c r="CE60" s="8" t="s">
        <v>90</v>
      </c>
      <c r="CF60" s="8">
        <v>0</v>
      </c>
      <c r="CG60" s="8">
        <v>0</v>
      </c>
      <c r="CH60" s="8">
        <v>1E-3</v>
      </c>
      <c r="CI60" s="8">
        <v>1E-3</v>
      </c>
      <c r="CJ60" s="8">
        <v>0</v>
      </c>
      <c r="CK60" s="8">
        <v>0</v>
      </c>
      <c r="CL60" s="8">
        <v>0.81899999999999995</v>
      </c>
      <c r="CM60" s="8">
        <v>1.028</v>
      </c>
      <c r="CT60" s="8">
        <v>28</v>
      </c>
      <c r="CU60" s="8" t="s">
        <v>361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E60" s="25"/>
      <c r="DI60" s="27"/>
      <c r="DJ60" s="27"/>
      <c r="DK60" s="32"/>
      <c r="DL60" s="32"/>
      <c r="DM60" s="32"/>
      <c r="DN60" s="32"/>
      <c r="DO60" s="32"/>
      <c r="DP60" s="25"/>
      <c r="DT60" s="25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FH60" s="25"/>
      <c r="FJ60" s="27"/>
      <c r="FK60" s="27"/>
      <c r="FL60" s="32"/>
      <c r="FM60" s="32"/>
      <c r="FN60" s="32"/>
      <c r="FO60" s="32"/>
      <c r="FP60" s="32"/>
      <c r="FQ60" s="25"/>
      <c r="FU60" s="25"/>
      <c r="GX60" s="27"/>
      <c r="GY60" s="27"/>
      <c r="GZ60" s="32"/>
      <c r="HA60" s="32"/>
      <c r="HB60" s="32"/>
      <c r="HC60" s="32"/>
      <c r="HD60" s="25"/>
      <c r="HH60" s="25"/>
      <c r="HR60" s="27"/>
      <c r="HS60" s="27"/>
      <c r="HT60" s="32"/>
      <c r="HU60" s="32"/>
      <c r="HV60" s="32"/>
      <c r="HW60" s="25"/>
      <c r="HX60" s="25"/>
      <c r="IL60" s="27"/>
      <c r="IM60" s="27"/>
      <c r="IN60" s="32"/>
      <c r="IO60" s="32"/>
      <c r="IP60" s="32"/>
      <c r="IQ60" s="32"/>
      <c r="IR60" s="25"/>
      <c r="IV60" s="25"/>
    </row>
    <row r="61" spans="2:256" x14ac:dyDescent="0.45">
      <c r="M61" s="25"/>
      <c r="R61" s="8">
        <v>143</v>
      </c>
      <c r="S61" s="8" t="s">
        <v>174</v>
      </c>
      <c r="T61" s="8">
        <v>0</v>
      </c>
      <c r="U61" s="8">
        <v>2.02</v>
      </c>
      <c r="V61" s="8">
        <v>0.10299999999999999</v>
      </c>
      <c r="W61" s="8">
        <v>0.10299999999999999</v>
      </c>
      <c r="X61" s="8">
        <v>0.10299999999999999</v>
      </c>
      <c r="Y61" s="8">
        <v>0.10299999999999999</v>
      </c>
      <c r="Z61" s="8">
        <v>0.10299999999999999</v>
      </c>
      <c r="AA61" s="8">
        <v>0.10299999999999999</v>
      </c>
      <c r="AC61" s="25"/>
      <c r="AH61" s="8">
        <v>227</v>
      </c>
      <c r="AI61" s="8" t="s">
        <v>270</v>
      </c>
      <c r="AJ61" s="8">
        <v>54.101999999999997</v>
      </c>
      <c r="AK61" s="8">
        <v>51.832000000000001</v>
      </c>
      <c r="AL61" s="8">
        <v>47.165999999999997</v>
      </c>
      <c r="AM61" s="8">
        <v>43.058</v>
      </c>
      <c r="AN61" s="8">
        <v>37.42</v>
      </c>
      <c r="AO61" s="8">
        <v>38.450000000000003</v>
      </c>
      <c r="AP61" s="8">
        <v>39.51</v>
      </c>
      <c r="AQ61" s="8">
        <v>40.603000000000002</v>
      </c>
      <c r="AS61" s="25"/>
      <c r="AX61" s="8">
        <v>185</v>
      </c>
      <c r="AY61" s="8" t="s">
        <v>70</v>
      </c>
      <c r="AZ61" s="8">
        <v>0.159</v>
      </c>
      <c r="BA61" s="8">
        <v>0.28999999999999998</v>
      </c>
      <c r="BB61" s="8">
        <v>0.40100000000000002</v>
      </c>
      <c r="BC61" s="8">
        <v>0.66500000000000004</v>
      </c>
      <c r="BD61" s="8">
        <v>1.008</v>
      </c>
      <c r="BE61" s="8">
        <v>0.45200000000000001</v>
      </c>
      <c r="BF61" s="8">
        <v>0.26400000000000001</v>
      </c>
      <c r="BG61" s="8">
        <v>0.19500000000000001</v>
      </c>
      <c r="BI61" s="25"/>
      <c r="BN61" s="8">
        <v>282</v>
      </c>
      <c r="BO61" s="8" t="s">
        <v>189</v>
      </c>
      <c r="BP61" s="8">
        <v>0</v>
      </c>
      <c r="BQ61" s="8">
        <v>0</v>
      </c>
      <c r="BR61" s="8">
        <v>7.6999999999999999E-2</v>
      </c>
      <c r="BS61" s="8">
        <v>0.13300000000000001</v>
      </c>
      <c r="BT61" s="8">
        <v>0.22700000000000001</v>
      </c>
      <c r="BU61" s="8">
        <v>0.38900000000000001</v>
      </c>
      <c r="BV61" s="8">
        <v>0.66500000000000004</v>
      </c>
      <c r="BW61" s="8">
        <v>0.79400000000000004</v>
      </c>
      <c r="BY61" s="25"/>
      <c r="CD61" s="8">
        <v>27</v>
      </c>
      <c r="CE61" s="8" t="s">
        <v>99</v>
      </c>
      <c r="CF61" s="8">
        <v>0</v>
      </c>
      <c r="CG61" s="8">
        <v>0</v>
      </c>
      <c r="CH61" s="8">
        <v>0.33600000000000002</v>
      </c>
      <c r="CI61" s="8">
        <v>0.4</v>
      </c>
      <c r="CJ61" s="8">
        <v>0.38800000000000001</v>
      </c>
      <c r="CK61" s="8">
        <v>0.38100000000000001</v>
      </c>
      <c r="CL61" s="8">
        <v>0.4</v>
      </c>
      <c r="CM61" s="8">
        <v>0.4</v>
      </c>
      <c r="CT61" s="8">
        <v>29</v>
      </c>
      <c r="CU61" s="8" t="s">
        <v>56</v>
      </c>
      <c r="CV61" s="8">
        <v>0</v>
      </c>
      <c r="CW61" s="8">
        <v>0</v>
      </c>
      <c r="CX61" s="8">
        <v>0</v>
      </c>
      <c r="CY61" s="8">
        <v>0</v>
      </c>
      <c r="CZ61" s="8">
        <v>1E-3</v>
      </c>
      <c r="DA61" s="8">
        <v>2E-3</v>
      </c>
      <c r="DB61" s="8">
        <v>4.0000000000000001E-3</v>
      </c>
      <c r="DC61" s="8">
        <v>4.0000000000000001E-3</v>
      </c>
      <c r="DE61" s="25"/>
      <c r="DI61" s="27"/>
      <c r="DJ61" s="27"/>
      <c r="DK61" s="32"/>
      <c r="DL61" s="32"/>
      <c r="DM61" s="32"/>
      <c r="DN61" s="32"/>
      <c r="DO61" s="32"/>
      <c r="DP61" s="25"/>
      <c r="DT61" s="25"/>
      <c r="ED61" s="34"/>
      <c r="EE61" s="34"/>
      <c r="EF61" s="34"/>
      <c r="EG61" s="34"/>
      <c r="EH61" s="34"/>
      <c r="EI61" s="34"/>
      <c r="EZ61" s="25"/>
      <c r="FA61" s="25"/>
      <c r="FB61" s="25"/>
      <c r="FC61" s="25"/>
      <c r="FD61" s="25"/>
      <c r="FE61" s="25"/>
      <c r="FF61" s="25"/>
      <c r="FG61" s="25"/>
      <c r="FH61" s="25"/>
      <c r="FJ61" s="27"/>
      <c r="FK61" s="27"/>
      <c r="FL61" s="32"/>
      <c r="FM61" s="32"/>
      <c r="FN61" s="32"/>
      <c r="FO61" s="32"/>
      <c r="FP61" s="32"/>
      <c r="FQ61" s="25"/>
      <c r="FU61" s="25"/>
      <c r="GX61" s="27"/>
      <c r="GY61" s="27"/>
      <c r="GZ61" s="32"/>
      <c r="HA61" s="32"/>
      <c r="HB61" s="32"/>
      <c r="HC61" s="32"/>
      <c r="HD61" s="25"/>
      <c r="HH61" s="25"/>
      <c r="HR61" s="27"/>
      <c r="HS61" s="27"/>
      <c r="HT61" s="32"/>
      <c r="HU61" s="32"/>
      <c r="HV61" s="32"/>
      <c r="HW61" s="25"/>
      <c r="HX61" s="25"/>
      <c r="IL61" s="27"/>
      <c r="IM61" s="27"/>
      <c r="IN61" s="32"/>
      <c r="IO61" s="32"/>
      <c r="IP61" s="32"/>
      <c r="IQ61" s="32"/>
      <c r="IR61" s="25"/>
      <c r="IV61" s="25"/>
    </row>
    <row r="62" spans="2:256" x14ac:dyDescent="0.45">
      <c r="M62" s="25"/>
      <c r="R62" s="8">
        <v>146</v>
      </c>
      <c r="S62" s="8" t="s">
        <v>306</v>
      </c>
      <c r="T62" s="8">
        <v>0</v>
      </c>
      <c r="U62" s="8">
        <v>0</v>
      </c>
      <c r="V62" s="8">
        <v>10.162000000000001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C62" s="25"/>
      <c r="AH62" s="8">
        <v>234</v>
      </c>
      <c r="AI62" s="8" t="s">
        <v>127</v>
      </c>
      <c r="AJ62" s="8">
        <v>5.6000000000000001E-2</v>
      </c>
      <c r="AK62" s="8">
        <v>0.06</v>
      </c>
      <c r="AL62" s="8">
        <v>5.6000000000000001E-2</v>
      </c>
      <c r="AM62" s="8">
        <v>0</v>
      </c>
      <c r="AN62" s="8">
        <v>0.253</v>
      </c>
      <c r="AO62" s="8">
        <v>0.79900000000000004</v>
      </c>
      <c r="AP62" s="8">
        <v>0</v>
      </c>
      <c r="AQ62" s="8">
        <v>0</v>
      </c>
      <c r="AS62" s="25"/>
      <c r="AX62" s="8">
        <v>193</v>
      </c>
      <c r="AY62" s="8" t="s">
        <v>98</v>
      </c>
      <c r="AZ62" s="8">
        <v>0</v>
      </c>
      <c r="BA62" s="8">
        <v>0</v>
      </c>
      <c r="BB62" s="8">
        <v>0</v>
      </c>
      <c r="BC62" s="8">
        <v>0.60199999999999998</v>
      </c>
      <c r="BD62" s="8">
        <v>1.3580000000000001</v>
      </c>
      <c r="BE62" s="8">
        <v>2.181</v>
      </c>
      <c r="BF62" s="8">
        <v>3.45</v>
      </c>
      <c r="BG62" s="8">
        <v>6.0330000000000004</v>
      </c>
      <c r="BI62" s="25"/>
      <c r="BN62" s="8">
        <v>283</v>
      </c>
      <c r="BO62" s="8" t="s">
        <v>136</v>
      </c>
      <c r="BP62" s="8">
        <v>0</v>
      </c>
      <c r="BQ62" s="8">
        <v>0</v>
      </c>
      <c r="BR62" s="8">
        <v>7.2999999999999995E-2</v>
      </c>
      <c r="BS62" s="8">
        <v>0.125</v>
      </c>
      <c r="BT62" s="8">
        <v>0.215</v>
      </c>
      <c r="BU62" s="8">
        <v>0.36799999999999999</v>
      </c>
      <c r="BV62" s="8">
        <v>0.33200000000000002</v>
      </c>
      <c r="BW62" s="8">
        <v>0</v>
      </c>
      <c r="BY62" s="25"/>
      <c r="CD62" s="8">
        <v>31</v>
      </c>
      <c r="CE62" s="8" t="s">
        <v>114</v>
      </c>
      <c r="CF62" s="8">
        <v>0.25600000000000001</v>
      </c>
      <c r="CG62" s="8">
        <v>0.28899999999999998</v>
      </c>
      <c r="CH62" s="8">
        <v>0.41299999999999998</v>
      </c>
      <c r="CI62" s="8">
        <v>0.83199999999999996</v>
      </c>
      <c r="CJ62" s="8">
        <v>1.2869999999999999</v>
      </c>
      <c r="CK62" s="8">
        <v>1.8479999999999999</v>
      </c>
      <c r="CL62" s="8">
        <v>2.536</v>
      </c>
      <c r="CM62" s="8">
        <v>3.0960000000000001</v>
      </c>
      <c r="CT62" s="8">
        <v>30</v>
      </c>
      <c r="CU62" s="8" t="s">
        <v>55</v>
      </c>
      <c r="CV62" s="8">
        <v>0</v>
      </c>
      <c r="CW62" s="8">
        <v>0</v>
      </c>
      <c r="CX62" s="8">
        <v>1E-3</v>
      </c>
      <c r="CY62" s="8">
        <v>2E-3</v>
      </c>
      <c r="CZ62" s="8">
        <v>2E-3</v>
      </c>
      <c r="DA62" s="8">
        <v>2E-3</v>
      </c>
      <c r="DB62" s="8">
        <v>1E-3</v>
      </c>
      <c r="DC62" s="8">
        <v>0</v>
      </c>
      <c r="DE62" s="25"/>
      <c r="DI62" s="27"/>
      <c r="DJ62" s="27"/>
      <c r="DK62" s="32"/>
      <c r="DL62" s="32"/>
      <c r="DM62" s="32"/>
      <c r="DN62" s="32"/>
      <c r="DO62" s="32"/>
      <c r="DP62" s="25"/>
      <c r="DT62" s="25"/>
      <c r="EZ62" s="25"/>
      <c r="FA62" s="25"/>
      <c r="FB62" s="25"/>
      <c r="FC62" s="25"/>
      <c r="FD62" s="25"/>
      <c r="FH62" s="25"/>
      <c r="FJ62" s="27"/>
      <c r="FK62" s="27"/>
      <c r="FL62" s="32"/>
      <c r="FM62" s="32"/>
      <c r="FN62" s="32"/>
      <c r="FO62" s="32"/>
      <c r="FP62" s="32"/>
      <c r="FQ62" s="25"/>
      <c r="FU62" s="25"/>
      <c r="GX62" s="27"/>
      <c r="GY62" s="27"/>
      <c r="GZ62" s="32"/>
      <c r="HA62" s="32"/>
      <c r="HB62" s="32"/>
      <c r="HC62" s="32"/>
      <c r="HD62" s="25"/>
      <c r="HH62" s="25"/>
      <c r="HR62" s="27"/>
      <c r="HS62" s="27"/>
      <c r="HT62" s="32"/>
      <c r="HU62" s="32"/>
      <c r="HV62" s="32"/>
      <c r="HW62" s="25"/>
      <c r="HX62" s="25"/>
      <c r="IL62" s="27"/>
      <c r="IM62" s="27"/>
      <c r="IN62" s="32"/>
      <c r="IO62" s="32"/>
      <c r="IP62" s="32"/>
      <c r="IQ62" s="32"/>
      <c r="IR62" s="25"/>
      <c r="IV62" s="25"/>
    </row>
    <row r="63" spans="2:256" x14ac:dyDescent="0.45">
      <c r="M63" s="25"/>
      <c r="R63" s="8">
        <v>148</v>
      </c>
      <c r="S63" s="8" t="s">
        <v>167</v>
      </c>
      <c r="T63" s="8">
        <v>1.3120000000000001</v>
      </c>
      <c r="U63" s="8">
        <v>1.532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C63" s="25"/>
      <c r="AH63" s="8">
        <v>235</v>
      </c>
      <c r="AI63" s="8" t="s">
        <v>126</v>
      </c>
      <c r="AJ63" s="8">
        <v>0.69</v>
      </c>
      <c r="AK63" s="8">
        <v>0.69</v>
      </c>
      <c r="AL63" s="8">
        <v>0.84899999999999998</v>
      </c>
      <c r="AM63" s="8">
        <v>0</v>
      </c>
      <c r="AN63" s="8">
        <v>0</v>
      </c>
      <c r="AO63" s="8">
        <v>1.3940000000000001</v>
      </c>
      <c r="AP63" s="8">
        <v>0.436</v>
      </c>
      <c r="AQ63" s="8">
        <v>1.659</v>
      </c>
      <c r="AS63" s="25"/>
      <c r="AX63" s="8">
        <v>198</v>
      </c>
      <c r="AY63" s="8" t="s">
        <v>80</v>
      </c>
      <c r="AZ63" s="8">
        <v>0</v>
      </c>
      <c r="BA63" s="8">
        <v>0</v>
      </c>
      <c r="BB63" s="8">
        <v>0</v>
      </c>
      <c r="BC63" s="8">
        <v>0.23300000000000001</v>
      </c>
      <c r="BD63" s="8">
        <v>1.01</v>
      </c>
      <c r="BE63" s="8">
        <v>1.629</v>
      </c>
      <c r="BF63" s="8">
        <v>2.4699999999999998</v>
      </c>
      <c r="BG63" s="8">
        <v>1.8900000000000001</v>
      </c>
      <c r="BH63" s="25"/>
      <c r="BI63" s="25"/>
      <c r="BN63" s="8">
        <v>285</v>
      </c>
      <c r="BO63" s="8" t="s">
        <v>251</v>
      </c>
      <c r="BP63" s="8">
        <v>1.0920000000000001</v>
      </c>
      <c r="BQ63" s="8">
        <v>1.2270000000000001</v>
      </c>
      <c r="BR63" s="8">
        <v>1.2270000000000001</v>
      </c>
      <c r="BS63" s="8">
        <v>1.206</v>
      </c>
      <c r="BT63" s="8">
        <v>1.1719999999999999</v>
      </c>
      <c r="BU63" s="8">
        <v>1.571</v>
      </c>
      <c r="BV63" s="8">
        <v>1.9790000000000001</v>
      </c>
      <c r="BW63" s="8">
        <v>1.9370000000000001</v>
      </c>
      <c r="BY63" s="25"/>
      <c r="CT63" s="8">
        <v>32</v>
      </c>
      <c r="CU63" s="8" t="s">
        <v>68</v>
      </c>
      <c r="CV63" s="8">
        <v>0</v>
      </c>
      <c r="CW63" s="8">
        <v>1E-3</v>
      </c>
      <c r="CX63" s="8">
        <v>3.0000000000000001E-3</v>
      </c>
      <c r="CY63" s="8">
        <v>2E-3</v>
      </c>
      <c r="CZ63" s="8">
        <v>2E-3</v>
      </c>
      <c r="DA63" s="8">
        <v>0</v>
      </c>
      <c r="DB63" s="8">
        <v>0</v>
      </c>
      <c r="DC63" s="8">
        <v>0</v>
      </c>
      <c r="DE63" s="25"/>
      <c r="DI63" s="27"/>
      <c r="DJ63" s="27"/>
      <c r="DK63" s="32"/>
      <c r="DL63" s="32"/>
      <c r="DM63" s="32"/>
      <c r="DN63" s="32"/>
      <c r="DO63" s="32"/>
      <c r="DP63" s="25"/>
      <c r="DT63" s="25"/>
      <c r="EZ63" s="25"/>
      <c r="FA63" s="25"/>
      <c r="FB63" s="25"/>
      <c r="FC63" s="25"/>
      <c r="FD63" s="25"/>
      <c r="FE63" s="25"/>
      <c r="FF63" s="25"/>
      <c r="FG63" s="25"/>
      <c r="FH63" s="25"/>
      <c r="FJ63" s="27"/>
      <c r="FK63" s="27"/>
      <c r="FL63" s="32"/>
      <c r="FM63" s="32"/>
      <c r="FN63" s="32"/>
      <c r="FO63" s="32"/>
      <c r="FP63" s="32"/>
      <c r="FQ63" s="25"/>
      <c r="FU63" s="25"/>
      <c r="GX63" s="27"/>
      <c r="GY63" s="27"/>
      <c r="GZ63" s="32"/>
      <c r="HA63" s="32"/>
      <c r="HB63" s="32"/>
      <c r="HC63" s="32"/>
      <c r="HD63" s="25"/>
      <c r="HH63" s="25"/>
      <c r="HT63" s="25"/>
      <c r="HU63" s="25"/>
      <c r="HV63" s="25"/>
      <c r="HW63" s="25"/>
      <c r="HX63" s="25"/>
      <c r="IL63" s="27"/>
      <c r="IM63" s="27"/>
      <c r="IN63" s="32"/>
      <c r="IO63" s="32"/>
      <c r="IP63" s="32"/>
      <c r="IQ63" s="32"/>
      <c r="IR63" s="25"/>
      <c r="IV63" s="25"/>
    </row>
    <row r="64" spans="2:256" x14ac:dyDescent="0.45">
      <c r="M64" s="25"/>
      <c r="R64" s="8">
        <v>151</v>
      </c>
      <c r="S64" s="8" t="s">
        <v>91</v>
      </c>
      <c r="T64" s="8">
        <v>2E-3</v>
      </c>
      <c r="U64" s="8">
        <v>2E-3</v>
      </c>
      <c r="V64" s="8">
        <v>11.951000000000001</v>
      </c>
      <c r="W64" s="8">
        <v>25.65</v>
      </c>
      <c r="X64" s="8">
        <v>24.937999999999999</v>
      </c>
      <c r="Y64" s="8">
        <v>24.225000000000001</v>
      </c>
      <c r="Z64" s="8">
        <v>23.512</v>
      </c>
      <c r="AA64" s="8">
        <v>4.8609999999999998</v>
      </c>
      <c r="AC64" s="25"/>
      <c r="AH64" s="8">
        <v>236</v>
      </c>
      <c r="AI64" s="8" t="s">
        <v>228</v>
      </c>
      <c r="AJ64" s="8">
        <v>0.58399999999999996</v>
      </c>
      <c r="AK64" s="8">
        <v>3.4000000000000002E-2</v>
      </c>
      <c r="AL64" s="8">
        <v>2.7E-2</v>
      </c>
      <c r="AM64" s="8">
        <v>0.04</v>
      </c>
      <c r="AN64" s="8">
        <v>0.04</v>
      </c>
      <c r="AO64" s="8">
        <v>6.6000000000000003E-2</v>
      </c>
      <c r="AP64" s="8">
        <v>4.3999999999999997E-2</v>
      </c>
      <c r="AQ64" s="8">
        <v>2.1999999999999999E-2</v>
      </c>
      <c r="AS64" s="25"/>
      <c r="AX64" s="8">
        <v>201</v>
      </c>
      <c r="AY64" s="8" t="s">
        <v>89</v>
      </c>
      <c r="AZ64" s="8">
        <v>0.39</v>
      </c>
      <c r="BA64" s="8">
        <v>8.2000000000000003E-2</v>
      </c>
      <c r="BB64" s="8">
        <v>1.75</v>
      </c>
      <c r="BC64" s="8">
        <v>1.5580000000000001</v>
      </c>
      <c r="BD64" s="8">
        <v>3.5409999999999999</v>
      </c>
      <c r="BE64" s="8">
        <v>5.8639999999999999</v>
      </c>
      <c r="BF64" s="8">
        <v>2.9929999999999999</v>
      </c>
      <c r="BG64" s="8">
        <v>1.8029999999999999</v>
      </c>
      <c r="BI64" s="25"/>
      <c r="BN64" s="8">
        <v>289</v>
      </c>
      <c r="BO64" s="8" t="s">
        <v>175</v>
      </c>
      <c r="BP64" s="8">
        <v>0</v>
      </c>
      <c r="BQ64" s="8">
        <v>0</v>
      </c>
      <c r="BR64" s="8">
        <v>0.502</v>
      </c>
      <c r="BS64" s="8">
        <v>0.83899999999999997</v>
      </c>
      <c r="BT64" s="8">
        <v>1.399</v>
      </c>
      <c r="BU64" s="8">
        <v>2.323</v>
      </c>
      <c r="BV64" s="8">
        <v>3.8439999999999999</v>
      </c>
      <c r="BW64" s="8">
        <v>4.2699999999999996</v>
      </c>
      <c r="BY64" s="25"/>
      <c r="CT64" s="8">
        <v>33</v>
      </c>
      <c r="CU64" s="8" t="s">
        <v>78</v>
      </c>
      <c r="CV64" s="8">
        <v>0</v>
      </c>
      <c r="CW64" s="8">
        <v>0</v>
      </c>
      <c r="CX64" s="8">
        <v>0</v>
      </c>
      <c r="CY64" s="8">
        <v>1E-3</v>
      </c>
      <c r="CZ64" s="8">
        <v>3.0000000000000001E-3</v>
      </c>
      <c r="DA64" s="8">
        <v>3.0000000000000001E-3</v>
      </c>
      <c r="DB64" s="8">
        <v>2E-3</v>
      </c>
      <c r="DC64" s="8">
        <v>1E-3</v>
      </c>
      <c r="DE64" s="25"/>
      <c r="DI64" s="27"/>
      <c r="DJ64" s="27"/>
      <c r="DK64" s="32"/>
      <c r="DL64" s="32"/>
      <c r="DM64" s="32"/>
      <c r="DN64" s="32"/>
      <c r="DO64" s="32"/>
      <c r="DP64" s="25"/>
      <c r="DT64" s="25"/>
      <c r="EZ64" s="25"/>
      <c r="FA64" s="25"/>
      <c r="FB64" s="25"/>
      <c r="FC64" s="25"/>
      <c r="FD64" s="25"/>
      <c r="FH64" s="25"/>
      <c r="FJ64" s="27"/>
      <c r="FK64" s="27"/>
      <c r="FL64" s="32"/>
      <c r="FM64" s="32"/>
      <c r="FN64" s="32"/>
      <c r="FO64" s="32"/>
      <c r="FP64" s="32"/>
      <c r="FQ64" s="25"/>
      <c r="FR64" s="25"/>
      <c r="FS64" s="25"/>
      <c r="FT64" s="25"/>
      <c r="FU64" s="25"/>
      <c r="GX64" s="27"/>
      <c r="GY64" s="27"/>
      <c r="GZ64" s="32"/>
      <c r="HA64" s="32"/>
      <c r="HB64" s="32"/>
      <c r="HC64" s="32"/>
      <c r="HD64" s="25"/>
      <c r="HH64" s="25"/>
      <c r="HX64" s="25"/>
      <c r="IL64" s="27"/>
      <c r="IM64" s="27"/>
      <c r="IN64" s="32"/>
      <c r="IO64" s="32"/>
      <c r="IP64" s="32"/>
      <c r="IQ64" s="32"/>
      <c r="IR64" s="25"/>
      <c r="IV64" s="25"/>
    </row>
    <row r="65" spans="12:256" x14ac:dyDescent="0.45">
      <c r="M65" s="25"/>
      <c r="R65" s="8">
        <v>152</v>
      </c>
      <c r="S65" s="8" t="s">
        <v>100</v>
      </c>
      <c r="T65" s="8">
        <v>0</v>
      </c>
      <c r="U65" s="8">
        <v>2E-3</v>
      </c>
      <c r="V65" s="8">
        <v>2E-3</v>
      </c>
      <c r="W65" s="8">
        <v>2E-3</v>
      </c>
      <c r="X65" s="8">
        <v>2E-3</v>
      </c>
      <c r="Y65" s="8">
        <v>2E-3</v>
      </c>
      <c r="Z65" s="8">
        <v>0</v>
      </c>
      <c r="AA65" s="8">
        <v>4.3680000000000003</v>
      </c>
      <c r="AC65" s="25"/>
      <c r="AH65" s="8">
        <v>237</v>
      </c>
      <c r="AI65" s="8" t="s">
        <v>229</v>
      </c>
      <c r="AJ65" s="8">
        <v>0.318</v>
      </c>
      <c r="AK65" s="8">
        <v>1.7999999999999999E-2</v>
      </c>
      <c r="AL65" s="8">
        <v>3.0000000000000001E-3</v>
      </c>
      <c r="AM65" s="8">
        <v>2E-3</v>
      </c>
      <c r="AN65" s="8">
        <v>2E-3</v>
      </c>
      <c r="AO65" s="8">
        <v>1E-3</v>
      </c>
      <c r="AP65" s="8">
        <v>1E-3</v>
      </c>
      <c r="AQ65" s="8">
        <v>1E-3</v>
      </c>
      <c r="AS65" s="25"/>
      <c r="AX65" s="8">
        <v>202</v>
      </c>
      <c r="AY65" s="8" t="s">
        <v>31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15.551</v>
      </c>
      <c r="BI65" s="25"/>
      <c r="BN65" s="8">
        <v>292</v>
      </c>
      <c r="BO65" s="8" t="s">
        <v>101</v>
      </c>
      <c r="BP65" s="8">
        <v>6.3550000000000004</v>
      </c>
      <c r="BQ65" s="8">
        <v>6.1849999999999996</v>
      </c>
      <c r="BR65" s="8">
        <v>5.3</v>
      </c>
      <c r="BS65" s="8">
        <v>3.1429999999999998</v>
      </c>
      <c r="BT65" s="8">
        <v>0</v>
      </c>
      <c r="BU65" s="8">
        <v>0</v>
      </c>
      <c r="BV65" s="8">
        <v>0</v>
      </c>
      <c r="BW65" s="8">
        <v>0</v>
      </c>
      <c r="BY65" s="25"/>
      <c r="CT65" s="8">
        <v>38</v>
      </c>
      <c r="CU65" s="8" t="s">
        <v>67</v>
      </c>
      <c r="CV65" s="8">
        <v>0</v>
      </c>
      <c r="CW65" s="8">
        <v>0</v>
      </c>
      <c r="CX65" s="8">
        <v>4.0000000000000001E-3</v>
      </c>
      <c r="CY65" s="8">
        <v>1.2E-2</v>
      </c>
      <c r="CZ65" s="8">
        <v>2.8000000000000001E-2</v>
      </c>
      <c r="DA65" s="8">
        <v>0.06</v>
      </c>
      <c r="DB65" s="8">
        <v>7.0000000000000007E-2</v>
      </c>
      <c r="DC65" s="8">
        <v>8.5999999999999993E-2</v>
      </c>
      <c r="DE65" s="25"/>
      <c r="DI65" s="27"/>
      <c r="DJ65" s="27"/>
      <c r="DK65" s="32"/>
      <c r="DL65" s="32"/>
      <c r="DM65" s="32"/>
      <c r="DN65" s="32"/>
      <c r="DO65" s="32"/>
      <c r="DP65" s="25"/>
      <c r="DT65" s="25"/>
      <c r="FH65" s="25"/>
      <c r="FJ65" s="27"/>
      <c r="FK65" s="27"/>
      <c r="FL65" s="32"/>
      <c r="FM65" s="32"/>
      <c r="FN65" s="32"/>
      <c r="FO65" s="32"/>
      <c r="FP65" s="32"/>
      <c r="FQ65" s="25"/>
      <c r="FR65" s="25"/>
      <c r="FS65" s="25"/>
      <c r="FT65" s="25"/>
      <c r="FU65" s="25"/>
      <c r="GX65" s="27"/>
      <c r="GY65" s="27"/>
      <c r="GZ65" s="32"/>
      <c r="HA65" s="32"/>
      <c r="HB65" s="32"/>
      <c r="HC65" s="32"/>
      <c r="HD65" s="25"/>
      <c r="HH65" s="25"/>
      <c r="HX65" s="25"/>
      <c r="IL65" s="27"/>
      <c r="IM65" s="27"/>
      <c r="IN65" s="32"/>
      <c r="IO65" s="32"/>
      <c r="IP65" s="32"/>
      <c r="IQ65" s="32"/>
      <c r="IR65" s="25"/>
      <c r="IV65" s="25"/>
    </row>
    <row r="66" spans="12:256" x14ac:dyDescent="0.45">
      <c r="M66" s="25"/>
      <c r="R66" s="8">
        <v>156</v>
      </c>
      <c r="S66" s="8" t="s">
        <v>44</v>
      </c>
      <c r="T66" s="8">
        <v>0</v>
      </c>
      <c r="U66" s="8">
        <v>0</v>
      </c>
      <c r="V66" s="8">
        <v>0</v>
      </c>
      <c r="W66" s="8">
        <v>0</v>
      </c>
      <c r="X66" s="8">
        <v>9.9</v>
      </c>
      <c r="Y66" s="8">
        <v>9.9</v>
      </c>
      <c r="Z66" s="8">
        <v>5.3959999999999999</v>
      </c>
      <c r="AA66" s="8">
        <v>29.422999999999998</v>
      </c>
      <c r="AC66" s="25"/>
      <c r="AH66" s="8">
        <v>238</v>
      </c>
      <c r="AI66" s="8" t="s">
        <v>113</v>
      </c>
      <c r="AJ66" s="8">
        <v>0.68500000000000005</v>
      </c>
      <c r="AK66" s="8">
        <v>0.86899999999999999</v>
      </c>
      <c r="AL66" s="8">
        <v>0.91200000000000003</v>
      </c>
      <c r="AM66" s="8">
        <v>0.70499999999999996</v>
      </c>
      <c r="AN66" s="8">
        <v>0.88900000000000001</v>
      </c>
      <c r="AO66" s="8">
        <v>0.754</v>
      </c>
      <c r="AP66" s="8">
        <v>4.9000000000000002E-2</v>
      </c>
      <c r="AQ66" s="8">
        <v>0.78100000000000003</v>
      </c>
      <c r="AS66" s="25"/>
      <c r="AX66" s="8">
        <v>203</v>
      </c>
      <c r="AY66" s="8" t="s">
        <v>45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6.258</v>
      </c>
      <c r="BH66" s="25"/>
      <c r="BI66" s="25"/>
      <c r="BN66" s="8">
        <v>294</v>
      </c>
      <c r="BO66" s="8" t="s">
        <v>213</v>
      </c>
      <c r="BP66" s="8">
        <v>0</v>
      </c>
      <c r="BQ66" s="8">
        <v>0</v>
      </c>
      <c r="BR66" s="8">
        <v>0.438</v>
      </c>
      <c r="BS66" s="8">
        <v>0.74299999999999999</v>
      </c>
      <c r="BT66" s="8">
        <v>1.26</v>
      </c>
      <c r="BU66" s="8">
        <v>1.835</v>
      </c>
      <c r="BV66" s="8">
        <v>0</v>
      </c>
      <c r="BW66" s="8">
        <v>0</v>
      </c>
      <c r="BY66" s="25"/>
      <c r="CT66" s="8">
        <v>42</v>
      </c>
      <c r="CU66" s="8" t="s">
        <v>88</v>
      </c>
      <c r="CV66" s="8">
        <v>0</v>
      </c>
      <c r="CW66" s="8">
        <v>0</v>
      </c>
      <c r="CX66" s="8">
        <v>0</v>
      </c>
      <c r="CY66" s="8">
        <v>1E-3</v>
      </c>
      <c r="CZ66" s="8">
        <v>1E-3</v>
      </c>
      <c r="DA66" s="8">
        <v>0</v>
      </c>
      <c r="DB66" s="8">
        <v>0</v>
      </c>
      <c r="DC66" s="8">
        <v>0</v>
      </c>
      <c r="DE66" s="25"/>
      <c r="DI66" s="27"/>
      <c r="DJ66" s="27"/>
      <c r="DK66" s="32"/>
      <c r="DL66" s="32"/>
      <c r="DM66" s="32"/>
      <c r="DN66" s="32"/>
      <c r="DO66" s="32"/>
      <c r="DP66" s="25"/>
      <c r="DT66" s="25"/>
      <c r="FH66" s="25"/>
      <c r="FJ66" s="27"/>
      <c r="FK66" s="27"/>
      <c r="FL66" s="32"/>
      <c r="FM66" s="32"/>
      <c r="FN66" s="32"/>
      <c r="FO66" s="32"/>
      <c r="FP66" s="32"/>
      <c r="FQ66" s="25"/>
      <c r="GX66" s="27"/>
      <c r="GY66" s="27"/>
      <c r="GZ66" s="32"/>
      <c r="HA66" s="32"/>
      <c r="HB66" s="32"/>
      <c r="HC66" s="32"/>
      <c r="HD66" s="25"/>
      <c r="HH66" s="25"/>
      <c r="HT66" s="25"/>
      <c r="HU66" s="25"/>
      <c r="HV66" s="25"/>
      <c r="HW66" s="25"/>
      <c r="HX66" s="25"/>
      <c r="IL66" s="27"/>
      <c r="IM66" s="27"/>
      <c r="IN66" s="32"/>
      <c r="IO66" s="32"/>
      <c r="IP66" s="32"/>
      <c r="IQ66" s="32"/>
      <c r="IR66" s="25"/>
      <c r="IV66" s="25"/>
    </row>
    <row r="67" spans="12:256" x14ac:dyDescent="0.45">
      <c r="L67" s="25"/>
      <c r="M67" s="25"/>
      <c r="R67" s="8">
        <v>160</v>
      </c>
      <c r="S67" s="8" t="s">
        <v>159</v>
      </c>
      <c r="T67" s="8">
        <v>10.477</v>
      </c>
      <c r="U67" s="8">
        <v>13.677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13.909000000000001</v>
      </c>
      <c r="AC67" s="25"/>
      <c r="AH67" s="8">
        <v>239</v>
      </c>
      <c r="AI67" s="8" t="s">
        <v>112</v>
      </c>
      <c r="AJ67" s="8">
        <v>13.566000000000001</v>
      </c>
      <c r="AK67" s="8">
        <v>17.218</v>
      </c>
      <c r="AL67" s="8">
        <v>14.26</v>
      </c>
      <c r="AM67" s="8">
        <v>6.8440000000000003</v>
      </c>
      <c r="AN67" s="8">
        <v>15.368</v>
      </c>
      <c r="AO67" s="8">
        <v>9.4120000000000008</v>
      </c>
      <c r="AP67" s="8">
        <v>4.0549999999999997</v>
      </c>
      <c r="AQ67" s="8">
        <v>5.0780000000000003</v>
      </c>
      <c r="AS67" s="25"/>
      <c r="AX67" s="8">
        <v>205</v>
      </c>
      <c r="AY67" s="8" t="s">
        <v>237</v>
      </c>
      <c r="AZ67" s="8">
        <v>5.1999999999999998E-2</v>
      </c>
      <c r="BA67" s="8">
        <v>4.2000000000000003E-2</v>
      </c>
      <c r="BB67" s="8">
        <v>0.20799999999999999</v>
      </c>
      <c r="BC67" s="8">
        <v>0.318</v>
      </c>
      <c r="BD67" s="8">
        <v>0.627</v>
      </c>
      <c r="BE67" s="8">
        <v>0.85599999999999998</v>
      </c>
      <c r="BF67" s="8">
        <v>0.36099999999999999</v>
      </c>
      <c r="BG67" s="8">
        <v>1.31</v>
      </c>
      <c r="BN67" s="8">
        <v>295</v>
      </c>
      <c r="BO67" s="8" t="s">
        <v>214</v>
      </c>
      <c r="BP67" s="8">
        <v>0</v>
      </c>
      <c r="BQ67" s="8">
        <v>0</v>
      </c>
      <c r="BR67" s="8">
        <v>0</v>
      </c>
      <c r="BS67" s="8">
        <v>6.7000000000000004E-2</v>
      </c>
      <c r="BT67" s="8">
        <v>0.443</v>
      </c>
      <c r="BU67" s="8">
        <v>0</v>
      </c>
      <c r="BV67" s="8">
        <v>0</v>
      </c>
      <c r="BW67" s="8">
        <v>0</v>
      </c>
      <c r="BY67" s="25"/>
      <c r="CT67" s="8">
        <v>48</v>
      </c>
      <c r="CU67" s="8" t="s">
        <v>97</v>
      </c>
      <c r="CV67" s="8">
        <v>0</v>
      </c>
      <c r="CW67" s="8">
        <v>1E-3</v>
      </c>
      <c r="CX67" s="8">
        <v>3.0000000000000001E-3</v>
      </c>
      <c r="CY67" s="8">
        <v>7.0000000000000001E-3</v>
      </c>
      <c r="CZ67" s="8">
        <v>6.0000000000000001E-3</v>
      </c>
      <c r="DA67" s="8">
        <v>4.0000000000000001E-3</v>
      </c>
      <c r="DB67" s="8">
        <v>0</v>
      </c>
      <c r="DC67" s="8">
        <v>0</v>
      </c>
      <c r="DE67" s="25"/>
      <c r="DI67" s="27"/>
      <c r="DJ67" s="27"/>
      <c r="DK67" s="32"/>
      <c r="DL67" s="32"/>
      <c r="DM67" s="32"/>
      <c r="DN67" s="32"/>
      <c r="DO67" s="32"/>
      <c r="DP67" s="25"/>
      <c r="DT67" s="25"/>
      <c r="FH67" s="25"/>
      <c r="FJ67" s="27"/>
      <c r="FK67" s="27"/>
      <c r="FL67" s="32"/>
      <c r="FM67" s="32"/>
      <c r="FN67" s="32"/>
      <c r="FO67" s="32"/>
      <c r="FP67" s="32"/>
      <c r="FQ67" s="25"/>
      <c r="GX67" s="27"/>
      <c r="GY67" s="27"/>
      <c r="GZ67" s="32"/>
      <c r="HA67" s="32"/>
      <c r="HB67" s="32"/>
      <c r="HC67" s="32"/>
      <c r="HD67" s="25"/>
      <c r="HH67" s="25"/>
      <c r="HU67" s="25"/>
      <c r="IN67" s="25"/>
      <c r="IO67" s="25"/>
      <c r="IP67" s="25"/>
      <c r="IQ67" s="25"/>
      <c r="IR67" s="25"/>
      <c r="IV67" s="25"/>
    </row>
    <row r="68" spans="12:256" x14ac:dyDescent="0.45">
      <c r="M68" s="25"/>
      <c r="R68" s="8">
        <v>161</v>
      </c>
      <c r="S68" s="8" t="s">
        <v>162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0.66600000000000004</v>
      </c>
      <c r="Z68" s="8">
        <v>0</v>
      </c>
      <c r="AA68" s="8">
        <v>18.914999999999999</v>
      </c>
      <c r="AC68" s="25"/>
      <c r="AH68" s="8">
        <v>244</v>
      </c>
      <c r="AI68" s="8" t="s">
        <v>137</v>
      </c>
      <c r="AJ68" s="8">
        <v>0.1</v>
      </c>
      <c r="AK68" s="8">
        <v>0.24099999999999999</v>
      </c>
      <c r="AL68" s="8">
        <v>0.58299999999999996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25"/>
      <c r="AS68" s="25"/>
      <c r="AX68" s="8">
        <v>339</v>
      </c>
      <c r="AY68" s="8" t="s">
        <v>271</v>
      </c>
      <c r="AZ68" s="8">
        <v>2.1999999999999999E-2</v>
      </c>
      <c r="BA68" s="8">
        <v>4.9000000000000002E-2</v>
      </c>
      <c r="BB68" s="8">
        <v>9.4E-2</v>
      </c>
      <c r="BC68" s="8">
        <v>0.161</v>
      </c>
      <c r="BD68" s="8">
        <v>0.28399999999999997</v>
      </c>
      <c r="BE68" s="8">
        <v>0.504</v>
      </c>
      <c r="BF68" s="8">
        <v>0.88400000000000001</v>
      </c>
      <c r="BG68" s="8">
        <v>1.5590000000000002</v>
      </c>
      <c r="BN68" s="8">
        <v>296</v>
      </c>
      <c r="BO68" s="8" t="s">
        <v>142</v>
      </c>
      <c r="BP68" s="8">
        <v>1E-3</v>
      </c>
      <c r="BQ68" s="8">
        <v>1E-3</v>
      </c>
      <c r="BR68" s="8">
        <v>0.40699999999999997</v>
      </c>
      <c r="BS68" s="8">
        <v>0.69799999999999995</v>
      </c>
      <c r="BT68" s="8">
        <v>1.196</v>
      </c>
      <c r="BU68" s="8">
        <v>0</v>
      </c>
      <c r="BV68" s="8">
        <v>0</v>
      </c>
      <c r="BW68" s="8">
        <v>0</v>
      </c>
      <c r="BY68" s="25"/>
      <c r="CT68" s="8">
        <v>51</v>
      </c>
      <c r="CU68" s="8" t="s">
        <v>193</v>
      </c>
      <c r="CV68" s="8">
        <v>0</v>
      </c>
      <c r="CW68" s="8">
        <v>0</v>
      </c>
      <c r="CX68" s="8">
        <v>0</v>
      </c>
      <c r="CY68" s="8">
        <v>0</v>
      </c>
      <c r="CZ68" s="8">
        <v>1E-3</v>
      </c>
      <c r="DA68" s="8">
        <v>2E-3</v>
      </c>
      <c r="DB68" s="8">
        <v>3.0000000000000001E-3</v>
      </c>
      <c r="DC68" s="8">
        <v>6.0000000000000001E-3</v>
      </c>
      <c r="DE68" s="25"/>
      <c r="DI68" s="27"/>
      <c r="DJ68" s="27"/>
      <c r="DK68" s="32"/>
      <c r="DL68" s="32"/>
      <c r="DM68" s="32"/>
      <c r="DN68" s="32"/>
      <c r="DO68" s="32"/>
      <c r="DP68" s="25"/>
      <c r="DT68" s="25"/>
      <c r="FH68" s="25"/>
      <c r="FJ68" s="27"/>
      <c r="FK68" s="27"/>
      <c r="FL68" s="32"/>
      <c r="FM68" s="32"/>
      <c r="FN68" s="32"/>
      <c r="FO68" s="32"/>
      <c r="FP68" s="32"/>
      <c r="FQ68" s="25"/>
      <c r="GX68" s="27"/>
      <c r="GY68" s="27"/>
      <c r="GZ68" s="32"/>
      <c r="HA68" s="32"/>
      <c r="HB68" s="32"/>
      <c r="HC68" s="32"/>
      <c r="HD68" s="25"/>
      <c r="HH68" s="25"/>
      <c r="HU68" s="25"/>
      <c r="IR68" s="25"/>
      <c r="IS68" s="25"/>
      <c r="IT68" s="25"/>
      <c r="IU68" s="25"/>
      <c r="IV68" s="25"/>
    </row>
    <row r="69" spans="12:256" x14ac:dyDescent="0.45">
      <c r="L69" s="25"/>
      <c r="M69" s="25"/>
      <c r="R69" s="8">
        <v>164</v>
      </c>
      <c r="S69" s="8" t="s">
        <v>155</v>
      </c>
      <c r="T69" s="8">
        <v>7.5940000000000003</v>
      </c>
      <c r="U69" s="8">
        <v>6.1769999999999996</v>
      </c>
      <c r="V69" s="8">
        <v>6.9290000000000003</v>
      </c>
      <c r="W69" s="8">
        <v>6.4340000000000002</v>
      </c>
      <c r="X69" s="8">
        <v>6.702</v>
      </c>
      <c r="Y69" s="8">
        <v>6.5529999999999999</v>
      </c>
      <c r="Z69" s="8">
        <v>0.23699999999999999</v>
      </c>
      <c r="AA69" s="8">
        <v>6.2539999999999996</v>
      </c>
      <c r="AC69" s="25"/>
      <c r="AH69" s="8">
        <v>245</v>
      </c>
      <c r="AI69" s="8" t="s">
        <v>132</v>
      </c>
      <c r="AJ69" s="8">
        <v>0.1</v>
      </c>
      <c r="AK69" s="8">
        <v>0.24099999999999999</v>
      </c>
      <c r="AL69" s="8">
        <v>0.58299999999999996</v>
      </c>
      <c r="AM69" s="8">
        <v>1.4079999999999999</v>
      </c>
      <c r="AN69" s="8">
        <v>1.522</v>
      </c>
      <c r="AO69" s="8">
        <v>3.423</v>
      </c>
      <c r="AP69" s="8">
        <v>0</v>
      </c>
      <c r="AQ69" s="8">
        <v>0</v>
      </c>
      <c r="AS69" s="25"/>
      <c r="AX69" s="8">
        <v>340</v>
      </c>
      <c r="AY69" s="8" t="s">
        <v>272</v>
      </c>
      <c r="AZ69" s="8">
        <v>0</v>
      </c>
      <c r="BA69" s="8">
        <v>0</v>
      </c>
      <c r="BB69" s="8">
        <v>0</v>
      </c>
      <c r="BC69" s="8">
        <v>0.10100000000000001</v>
      </c>
      <c r="BD69" s="8">
        <v>0.71199999999999997</v>
      </c>
      <c r="BE69" s="8">
        <v>1.2549999999999999</v>
      </c>
      <c r="BF69" s="8">
        <v>2.2109999999999999</v>
      </c>
      <c r="BG69" s="8">
        <v>3.8970000000000002</v>
      </c>
      <c r="BN69" s="8">
        <v>301</v>
      </c>
      <c r="BO69" s="8" t="s">
        <v>109</v>
      </c>
      <c r="BP69" s="8">
        <v>0.76500000000000001</v>
      </c>
      <c r="BQ69" s="8">
        <v>0.38900000000000001</v>
      </c>
      <c r="BR69" s="8">
        <v>0</v>
      </c>
      <c r="BS69" s="8">
        <v>0</v>
      </c>
      <c r="BT69" s="8">
        <v>12.028</v>
      </c>
      <c r="BU69" s="8">
        <v>19.548000000000002</v>
      </c>
      <c r="BV69" s="8">
        <v>0</v>
      </c>
      <c r="BW69" s="8">
        <v>0</v>
      </c>
      <c r="BY69" s="25"/>
      <c r="CT69" s="8">
        <v>59</v>
      </c>
      <c r="CU69" s="8" t="s">
        <v>211</v>
      </c>
      <c r="CV69" s="8">
        <v>1.4E-2</v>
      </c>
      <c r="CW69" s="8">
        <v>1.2999999999999999E-2</v>
      </c>
      <c r="CX69" s="8">
        <v>1.0999999999999999E-2</v>
      </c>
      <c r="CY69" s="8">
        <v>8.0000000000000002E-3</v>
      </c>
      <c r="CZ69" s="8">
        <v>1E-3</v>
      </c>
      <c r="DA69" s="8">
        <v>0</v>
      </c>
      <c r="DB69" s="8">
        <v>0</v>
      </c>
      <c r="DC69" s="8">
        <v>0</v>
      </c>
      <c r="DE69" s="25"/>
      <c r="DI69" s="27"/>
      <c r="DJ69" s="27"/>
      <c r="DK69" s="32"/>
      <c r="DL69" s="32"/>
      <c r="DM69" s="32"/>
      <c r="DN69" s="32"/>
      <c r="DO69" s="32"/>
      <c r="DP69" s="25"/>
      <c r="DT69" s="25"/>
      <c r="EZ69" s="25"/>
      <c r="FA69" s="25"/>
      <c r="FB69" s="25"/>
      <c r="FC69" s="25"/>
      <c r="FD69" s="25"/>
      <c r="FE69" s="25"/>
      <c r="FF69" s="25"/>
      <c r="FG69" s="25"/>
      <c r="FH69" s="25"/>
      <c r="FJ69" s="27"/>
      <c r="FK69" s="27"/>
      <c r="FL69" s="32"/>
      <c r="FM69" s="32"/>
      <c r="FN69" s="32"/>
      <c r="FO69" s="32"/>
      <c r="FP69" s="32"/>
      <c r="FQ69" s="25"/>
      <c r="GX69" s="27"/>
      <c r="GY69" s="27"/>
      <c r="GZ69" s="32"/>
      <c r="HA69" s="32"/>
      <c r="HB69" s="32"/>
      <c r="HC69" s="32"/>
      <c r="HD69" s="25"/>
      <c r="HH69" s="25"/>
      <c r="HU69" s="25"/>
      <c r="IR69" s="25"/>
    </row>
    <row r="70" spans="12:256" x14ac:dyDescent="0.45">
      <c r="R70" s="8">
        <v>169</v>
      </c>
      <c r="S70" s="8" t="s">
        <v>154</v>
      </c>
      <c r="T70" s="8">
        <v>0</v>
      </c>
      <c r="U70" s="8">
        <v>0</v>
      </c>
      <c r="V70" s="8">
        <v>0</v>
      </c>
      <c r="W70" s="8">
        <v>1.006</v>
      </c>
      <c r="X70" s="8">
        <v>0</v>
      </c>
      <c r="Y70" s="8">
        <v>0.66700000000000004</v>
      </c>
      <c r="Z70" s="8">
        <v>0</v>
      </c>
      <c r="AA70" s="8">
        <v>2.3780000000000001</v>
      </c>
      <c r="AC70" s="25"/>
      <c r="AH70" s="8">
        <v>246</v>
      </c>
      <c r="AI70" s="8" t="s">
        <v>143</v>
      </c>
      <c r="AJ70" s="8">
        <v>0.109</v>
      </c>
      <c r="AK70" s="8">
        <v>0.26200000000000001</v>
      </c>
      <c r="AL70" s="8">
        <v>0.63400000000000001</v>
      </c>
      <c r="AM70" s="8">
        <v>1.5310000000000001</v>
      </c>
      <c r="AN70" s="8">
        <v>1.0569999999999999</v>
      </c>
      <c r="AO70" s="8">
        <v>1.538</v>
      </c>
      <c r="AP70" s="8">
        <v>1.0429999999999999</v>
      </c>
      <c r="AQ70" s="8">
        <v>1.8660000000000001</v>
      </c>
      <c r="AS70" s="25"/>
      <c r="AX70" s="8">
        <v>341</v>
      </c>
      <c r="AY70" s="8" t="s">
        <v>273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2.0960000000000001</v>
      </c>
      <c r="BN70" s="8">
        <v>302</v>
      </c>
      <c r="BO70" s="8" t="s">
        <v>116</v>
      </c>
      <c r="BP70" s="8">
        <v>1.8129999999999999</v>
      </c>
      <c r="BQ70" s="8">
        <v>0.92100000000000004</v>
      </c>
      <c r="BR70" s="8">
        <v>0</v>
      </c>
      <c r="BS70" s="8">
        <v>0</v>
      </c>
      <c r="BT70" s="8">
        <v>0</v>
      </c>
      <c r="BU70" s="8">
        <v>0</v>
      </c>
      <c r="BV70" s="8">
        <v>47.59</v>
      </c>
      <c r="BW70" s="8">
        <v>76.046999999999997</v>
      </c>
      <c r="BX70" s="25"/>
      <c r="BY70" s="25"/>
      <c r="CT70" s="8">
        <v>63</v>
      </c>
      <c r="CU70" s="8" t="s">
        <v>125</v>
      </c>
      <c r="CV70" s="8">
        <v>1E-3</v>
      </c>
      <c r="CW70" s="8">
        <v>4.0000000000000001E-3</v>
      </c>
      <c r="CX70" s="8">
        <v>4.0000000000000001E-3</v>
      </c>
      <c r="CY70" s="8">
        <v>4.0000000000000001E-3</v>
      </c>
      <c r="CZ70" s="8">
        <v>4.0000000000000001E-3</v>
      </c>
      <c r="DA70" s="8">
        <v>4.0000000000000001E-3</v>
      </c>
      <c r="DB70" s="8">
        <v>3.0000000000000001E-3</v>
      </c>
      <c r="DC70" s="8">
        <v>0</v>
      </c>
      <c r="DE70" s="25"/>
      <c r="DI70" s="27"/>
      <c r="DJ70" s="27"/>
      <c r="DK70" s="32"/>
      <c r="DL70" s="32"/>
      <c r="DM70" s="32"/>
      <c r="DN70" s="32"/>
      <c r="DO70" s="32"/>
      <c r="DP70" s="25"/>
      <c r="DT70" s="25"/>
      <c r="FH70" s="35"/>
      <c r="FL70" s="25"/>
      <c r="FM70" s="25"/>
      <c r="FN70" s="25"/>
      <c r="FO70" s="25"/>
      <c r="FP70" s="25"/>
      <c r="FQ70" s="25"/>
      <c r="GX70" s="27"/>
      <c r="GY70" s="27"/>
      <c r="GZ70" s="32"/>
      <c r="HA70" s="32"/>
      <c r="HB70" s="32"/>
      <c r="HC70" s="32"/>
      <c r="HD70" s="25"/>
      <c r="HH70" s="25"/>
      <c r="HU70" s="25"/>
      <c r="IN70" s="25"/>
      <c r="IO70" s="25"/>
      <c r="IP70" s="25"/>
      <c r="IQ70" s="25"/>
      <c r="IR70" s="25"/>
    </row>
    <row r="71" spans="12:256" x14ac:dyDescent="0.45">
      <c r="R71" s="8">
        <v>173</v>
      </c>
      <c r="S71" s="8" t="s">
        <v>141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14.5</v>
      </c>
      <c r="AA71" s="8">
        <v>3.6959999999999997</v>
      </c>
      <c r="AC71" s="25"/>
      <c r="AH71" s="8">
        <v>247</v>
      </c>
      <c r="AI71" s="8" t="s">
        <v>139</v>
      </c>
      <c r="AJ71" s="8">
        <v>0.109</v>
      </c>
      <c r="AK71" s="8">
        <v>0.26200000000000001</v>
      </c>
      <c r="AL71" s="8">
        <v>0.63400000000000001</v>
      </c>
      <c r="AM71" s="8">
        <v>1.5310000000000001</v>
      </c>
      <c r="AN71" s="8">
        <v>3.6909999999999998</v>
      </c>
      <c r="AO71" s="8">
        <v>8.8919999999999995</v>
      </c>
      <c r="AP71" s="8">
        <v>4.7510000000000003</v>
      </c>
      <c r="AQ71" s="8">
        <v>9.8339999999999996</v>
      </c>
      <c r="AR71" s="25"/>
      <c r="AS71" s="25"/>
      <c r="AX71" s="8">
        <v>342</v>
      </c>
      <c r="AY71" s="8" t="s">
        <v>274</v>
      </c>
      <c r="AZ71" s="8">
        <v>0.01</v>
      </c>
      <c r="BA71" s="8">
        <v>1.7999999999999999E-2</v>
      </c>
      <c r="BB71" s="8">
        <v>4.7E-2</v>
      </c>
      <c r="BC71" s="8">
        <v>7.5999999999999998E-2</v>
      </c>
      <c r="BD71" s="8">
        <v>0.11</v>
      </c>
      <c r="BE71" s="8">
        <v>0.112</v>
      </c>
      <c r="BF71" s="8">
        <v>9.8000000000000004E-2</v>
      </c>
      <c r="BG71" s="8">
        <v>0.13300000000000001</v>
      </c>
      <c r="BN71" s="8">
        <v>303</v>
      </c>
      <c r="BO71" s="8" t="s">
        <v>110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8.3119999999999994</v>
      </c>
      <c r="BX71" s="25"/>
      <c r="BY71" s="25"/>
      <c r="CT71" s="8">
        <v>64</v>
      </c>
      <c r="CU71" s="8" t="s">
        <v>131</v>
      </c>
      <c r="CV71" s="8">
        <v>0</v>
      </c>
      <c r="CW71" s="8">
        <v>0</v>
      </c>
      <c r="CX71" s="8">
        <v>1E-3</v>
      </c>
      <c r="CY71" s="8">
        <v>1E-3</v>
      </c>
      <c r="CZ71" s="8">
        <v>1E-3</v>
      </c>
      <c r="DA71" s="8">
        <v>1E-3</v>
      </c>
      <c r="DB71" s="8">
        <v>1E-3</v>
      </c>
      <c r="DC71" s="8">
        <v>0</v>
      </c>
      <c r="DE71" s="25"/>
      <c r="DI71" s="27"/>
      <c r="DJ71" s="27"/>
      <c r="DK71" s="32"/>
      <c r="DL71" s="32"/>
      <c r="DM71" s="32"/>
      <c r="DN71" s="32"/>
      <c r="DO71" s="32"/>
      <c r="DP71" s="25"/>
      <c r="DT71" s="25"/>
      <c r="FH71" s="35"/>
      <c r="FL71" s="25"/>
      <c r="FM71" s="25"/>
      <c r="FN71" s="25"/>
      <c r="FO71" s="25"/>
      <c r="FP71" s="25"/>
      <c r="FQ71" s="25"/>
      <c r="GX71" s="27"/>
      <c r="GY71" s="27"/>
      <c r="GZ71" s="32"/>
      <c r="HA71" s="32"/>
      <c r="HB71" s="32"/>
      <c r="HC71" s="32"/>
      <c r="HD71" s="25"/>
      <c r="HH71" s="25"/>
      <c r="HU71" s="25"/>
      <c r="IR71" s="25"/>
    </row>
    <row r="72" spans="12:256" x14ac:dyDescent="0.45">
      <c r="R72" s="8">
        <v>253</v>
      </c>
      <c r="S72" s="8" t="s">
        <v>170</v>
      </c>
      <c r="T72" s="8">
        <v>7.0949999999999998</v>
      </c>
      <c r="U72" s="8">
        <v>11.734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25"/>
      <c r="AC72" s="25"/>
      <c r="AH72" s="8">
        <v>248</v>
      </c>
      <c r="AI72" s="8" t="s">
        <v>231</v>
      </c>
      <c r="AJ72" s="8">
        <v>3.01</v>
      </c>
      <c r="AK72" s="8">
        <v>2.9670000000000001</v>
      </c>
      <c r="AL72" s="8">
        <v>2.8620000000000001</v>
      </c>
      <c r="AM72" s="8">
        <v>1.8879999999999999</v>
      </c>
      <c r="AN72" s="8">
        <v>1.5310000000000001</v>
      </c>
      <c r="AO72" s="8">
        <v>0.98599999999999999</v>
      </c>
      <c r="AP72" s="8">
        <v>1.004</v>
      </c>
      <c r="AQ72" s="8">
        <v>0.50900000000000001</v>
      </c>
      <c r="AX72" s="8">
        <v>359</v>
      </c>
      <c r="AY72" s="8" t="s">
        <v>76</v>
      </c>
      <c r="AZ72" s="8">
        <v>1.6E-2</v>
      </c>
      <c r="BA72" s="8">
        <v>1.2999999999999999E-2</v>
      </c>
      <c r="BB72" s="8">
        <v>6.4000000000000001E-2</v>
      </c>
      <c r="BC72" s="8">
        <v>7.8E-2</v>
      </c>
      <c r="BD72" s="8">
        <v>0.16700000000000001</v>
      </c>
      <c r="BE72" s="8">
        <v>0.20300000000000001</v>
      </c>
      <c r="BF72" s="8">
        <v>7.0999999999999994E-2</v>
      </c>
      <c r="BG72" s="8">
        <v>0.28100000000000003</v>
      </c>
      <c r="BN72" s="8">
        <v>307</v>
      </c>
      <c r="BO72" s="8" t="s">
        <v>19</v>
      </c>
      <c r="BP72" s="8">
        <v>36.880000000000003</v>
      </c>
      <c r="BQ72" s="8">
        <v>40.966000000000001</v>
      </c>
      <c r="BR72" s="8">
        <v>40.515000000000001</v>
      </c>
      <c r="BS72" s="8">
        <v>36.956000000000003</v>
      </c>
      <c r="BT72" s="8">
        <v>19.041</v>
      </c>
      <c r="BU72" s="8">
        <v>6.6630000000000003</v>
      </c>
      <c r="BV72" s="8">
        <v>11.69</v>
      </c>
      <c r="BW72" s="8">
        <v>0.96599999999999997</v>
      </c>
      <c r="CT72" s="8">
        <v>66</v>
      </c>
      <c r="CU72" s="8" t="s">
        <v>77</v>
      </c>
      <c r="CV72" s="8">
        <v>3.0000000000000001E-3</v>
      </c>
      <c r="CW72" s="8">
        <v>0.01</v>
      </c>
      <c r="CX72" s="8">
        <v>2.4E-2</v>
      </c>
      <c r="CY72" s="8">
        <v>5.1999999999999998E-2</v>
      </c>
      <c r="CZ72" s="8">
        <v>0.105</v>
      </c>
      <c r="DA72" s="8">
        <v>0.10299999999999999</v>
      </c>
      <c r="DB72" s="8">
        <v>0.104</v>
      </c>
      <c r="DC72" s="8">
        <v>0.11</v>
      </c>
      <c r="DE72" s="25"/>
      <c r="DI72" s="27"/>
      <c r="DJ72" s="27"/>
      <c r="DK72" s="32"/>
      <c r="DL72" s="32"/>
      <c r="DM72" s="32"/>
      <c r="DN72" s="32"/>
      <c r="DO72" s="32"/>
      <c r="DP72" s="25"/>
      <c r="DT72" s="25"/>
      <c r="EZ72" s="35"/>
      <c r="FA72" s="35"/>
      <c r="FB72" s="35"/>
      <c r="FC72" s="35"/>
      <c r="FD72" s="35"/>
      <c r="FE72" s="35"/>
      <c r="FF72" s="35"/>
      <c r="FG72" s="35"/>
      <c r="FH72" s="35"/>
      <c r="FQ72" s="25"/>
      <c r="GX72" s="27"/>
      <c r="GY72" s="27"/>
      <c r="GZ72" s="32"/>
      <c r="HA72" s="32"/>
      <c r="HB72" s="32"/>
      <c r="HC72" s="32"/>
      <c r="HD72" s="25"/>
      <c r="HH72" s="25"/>
      <c r="HU72" s="25"/>
      <c r="IR72" s="25"/>
    </row>
    <row r="73" spans="12:256" x14ac:dyDescent="0.45">
      <c r="R73" s="8">
        <v>264</v>
      </c>
      <c r="S73" s="8" t="s">
        <v>243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0.58199999999999996</v>
      </c>
      <c r="AA73" s="8">
        <v>0.66100000000000003</v>
      </c>
      <c r="AC73" s="25"/>
      <c r="AH73" s="8">
        <v>250</v>
      </c>
      <c r="AI73" s="8" t="s">
        <v>234</v>
      </c>
      <c r="AJ73" s="8">
        <v>0</v>
      </c>
      <c r="AK73" s="8">
        <v>0</v>
      </c>
      <c r="AL73" s="8">
        <v>0</v>
      </c>
      <c r="AM73" s="8">
        <v>7.0119999999999996</v>
      </c>
      <c r="AN73" s="8">
        <v>2.246</v>
      </c>
      <c r="AO73" s="8">
        <v>8.2059999999999995</v>
      </c>
      <c r="AP73" s="8">
        <v>1.2230000000000001</v>
      </c>
      <c r="AQ73" s="8">
        <v>5.835</v>
      </c>
      <c r="AX73" s="8">
        <v>381</v>
      </c>
      <c r="AY73" s="8" t="s">
        <v>275</v>
      </c>
      <c r="AZ73" s="8">
        <v>0</v>
      </c>
      <c r="BA73" s="8">
        <v>7.5999999999999998E-2</v>
      </c>
      <c r="BB73" s="8">
        <v>1.849</v>
      </c>
      <c r="BC73" s="8">
        <v>1.1819999999999999</v>
      </c>
      <c r="BD73" s="8">
        <v>1.1739999999999999</v>
      </c>
      <c r="BE73" s="8">
        <v>2.5620000000000003</v>
      </c>
      <c r="BF73" s="8">
        <v>2.202</v>
      </c>
      <c r="BG73" s="8">
        <v>1.03</v>
      </c>
      <c r="BN73" s="8">
        <v>308</v>
      </c>
      <c r="BO73" s="8" t="s">
        <v>35</v>
      </c>
      <c r="BP73" s="8">
        <v>85.757000000000005</v>
      </c>
      <c r="BQ73" s="8">
        <v>95.41</v>
      </c>
      <c r="BR73" s="8">
        <v>94.527000000000001</v>
      </c>
      <c r="BS73" s="8">
        <v>89.802000000000007</v>
      </c>
      <c r="BT73" s="8">
        <v>91.554000000000002</v>
      </c>
      <c r="BU73" s="8">
        <v>94.114999999999995</v>
      </c>
      <c r="BV73" s="8">
        <v>48.753</v>
      </c>
      <c r="BW73" s="8">
        <v>0</v>
      </c>
      <c r="CT73" s="8">
        <v>74</v>
      </c>
      <c r="CU73" s="8" t="s">
        <v>87</v>
      </c>
      <c r="CV73" s="8">
        <v>0</v>
      </c>
      <c r="CW73" s="8">
        <v>4.0000000000000001E-3</v>
      </c>
      <c r="CX73" s="8">
        <v>1.0999999999999999E-2</v>
      </c>
      <c r="CY73" s="8">
        <v>2.5000000000000001E-2</v>
      </c>
      <c r="CZ73" s="8">
        <v>5.3999999999999999E-2</v>
      </c>
      <c r="DA73" s="8">
        <v>8.8999999999999996E-2</v>
      </c>
      <c r="DB73" s="8">
        <v>9.4E-2</v>
      </c>
      <c r="DC73" s="8">
        <v>0.1</v>
      </c>
      <c r="DE73" s="25"/>
      <c r="DI73" s="27"/>
      <c r="DJ73" s="27"/>
      <c r="DK73" s="32"/>
      <c r="DL73" s="32"/>
      <c r="DM73" s="32"/>
      <c r="DN73" s="32"/>
      <c r="DO73" s="32"/>
      <c r="DP73" s="25"/>
      <c r="DT73" s="25"/>
      <c r="FL73" s="25"/>
      <c r="FM73" s="25"/>
      <c r="FN73" s="25"/>
      <c r="FO73" s="25"/>
      <c r="FP73" s="25"/>
      <c r="FQ73" s="25"/>
      <c r="GX73" s="27"/>
      <c r="GY73" s="27"/>
      <c r="GZ73" s="32"/>
      <c r="HA73" s="32"/>
      <c r="HB73" s="32"/>
      <c r="HC73" s="32"/>
      <c r="HD73" s="25"/>
      <c r="HH73" s="25"/>
      <c r="HU73" s="25"/>
      <c r="IR73" s="25"/>
    </row>
    <row r="74" spans="12:256" x14ac:dyDescent="0.45">
      <c r="R74" s="8">
        <v>356</v>
      </c>
      <c r="S74" s="8" t="s">
        <v>86</v>
      </c>
      <c r="T74" s="8">
        <v>0</v>
      </c>
      <c r="U74" s="8">
        <v>0</v>
      </c>
      <c r="V74" s="8">
        <v>0.316</v>
      </c>
      <c r="W74" s="8">
        <v>0.65900000000000003</v>
      </c>
      <c r="X74" s="8">
        <v>0.66200000000000003</v>
      </c>
      <c r="Y74" s="8">
        <v>0.36099999999999999</v>
      </c>
      <c r="Z74" s="8">
        <v>0</v>
      </c>
      <c r="AA74" s="8">
        <v>0.47199999999999998</v>
      </c>
      <c r="AC74" s="25"/>
      <c r="AH74" s="8">
        <v>257</v>
      </c>
      <c r="AI74" s="8" t="s">
        <v>107</v>
      </c>
      <c r="AJ74" s="8">
        <v>2.5999999999999999E-2</v>
      </c>
      <c r="AK74" s="8">
        <v>2.5999999999999999E-2</v>
      </c>
      <c r="AL74" s="8">
        <v>3.1E-2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X74" s="8">
        <v>382</v>
      </c>
      <c r="AY74" s="8" t="s">
        <v>20</v>
      </c>
      <c r="AZ74" s="8">
        <v>2.7519999999999998</v>
      </c>
      <c r="BA74" s="8">
        <v>2.508</v>
      </c>
      <c r="BB74" s="8">
        <v>1.2E-2</v>
      </c>
      <c r="BC74" s="8">
        <v>0.61399999999999999</v>
      </c>
      <c r="BD74" s="8">
        <v>4.9000000000000002E-2</v>
      </c>
      <c r="BE74" s="8">
        <v>0.15</v>
      </c>
      <c r="BF74" s="8">
        <v>1.2E-2</v>
      </c>
      <c r="BG74" s="8">
        <v>16.673000000000002</v>
      </c>
      <c r="BN74" s="8">
        <v>309</v>
      </c>
      <c r="BO74" s="8" t="s">
        <v>147</v>
      </c>
      <c r="BP74" s="8">
        <v>0</v>
      </c>
      <c r="BQ74" s="8">
        <v>0</v>
      </c>
      <c r="BR74" s="8">
        <v>0</v>
      </c>
      <c r="BS74" s="8">
        <v>0</v>
      </c>
      <c r="BT74" s="8">
        <v>0</v>
      </c>
      <c r="BU74" s="8">
        <v>0</v>
      </c>
      <c r="BV74" s="8">
        <v>0</v>
      </c>
      <c r="BW74" s="8">
        <v>37.392000000000003</v>
      </c>
      <c r="CT74" s="8">
        <v>78</v>
      </c>
      <c r="CU74" s="8" t="s">
        <v>173</v>
      </c>
      <c r="CV74" s="8">
        <v>1E-3</v>
      </c>
      <c r="CW74" s="8">
        <v>2E-3</v>
      </c>
      <c r="CX74" s="8">
        <v>5.0000000000000001E-3</v>
      </c>
      <c r="CY74" s="8">
        <v>0.01</v>
      </c>
      <c r="CZ74" s="8">
        <v>0.02</v>
      </c>
      <c r="DA74" s="8">
        <v>1.7000000000000001E-2</v>
      </c>
      <c r="DB74" s="8">
        <v>1.0999999999999999E-2</v>
      </c>
      <c r="DC74" s="8">
        <v>0</v>
      </c>
      <c r="DE74" s="25"/>
      <c r="DI74" s="27"/>
      <c r="DJ74" s="27"/>
      <c r="DK74" s="32"/>
      <c r="DL74" s="32"/>
      <c r="DM74" s="32"/>
      <c r="DN74" s="32"/>
      <c r="DO74" s="32"/>
      <c r="DP74" s="25"/>
      <c r="DT74" s="25"/>
      <c r="FL74" s="25"/>
      <c r="FM74" s="25"/>
      <c r="FN74" s="25"/>
      <c r="FO74" s="25"/>
      <c r="FP74" s="25"/>
      <c r="FQ74" s="25"/>
      <c r="GX74" s="27"/>
      <c r="GY74" s="27"/>
      <c r="GZ74" s="32"/>
      <c r="HA74" s="32"/>
      <c r="HB74" s="32"/>
      <c r="HC74" s="32"/>
      <c r="HD74" s="25"/>
      <c r="HH74" s="25"/>
      <c r="HT74" s="25"/>
      <c r="HU74" s="25"/>
      <c r="IR74" s="25"/>
    </row>
    <row r="75" spans="12:256" x14ac:dyDescent="0.45">
      <c r="R75" s="8">
        <v>358</v>
      </c>
      <c r="S75" s="8" t="s">
        <v>39</v>
      </c>
      <c r="T75" s="8">
        <v>3.0000000000000001E-3</v>
      </c>
      <c r="U75" s="8">
        <v>1.2E-2</v>
      </c>
      <c r="V75" s="8">
        <v>3.0000000000000001E-3</v>
      </c>
      <c r="W75" s="8">
        <v>0.107</v>
      </c>
      <c r="X75" s="8">
        <v>0.21099999999999999</v>
      </c>
      <c r="Y75" s="8">
        <v>0</v>
      </c>
      <c r="Z75" s="8">
        <v>0</v>
      </c>
      <c r="AA75" s="8">
        <v>0</v>
      </c>
      <c r="AB75" s="25"/>
      <c r="AC75" s="25"/>
      <c r="AH75" s="8">
        <v>258</v>
      </c>
      <c r="AI75" s="8" t="s">
        <v>106</v>
      </c>
      <c r="AJ75" s="8">
        <v>0.73699999999999999</v>
      </c>
      <c r="AK75" s="8">
        <v>0.73699999999999999</v>
      </c>
      <c r="AL75" s="8">
        <v>0.90800000000000003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X75" s="8">
        <v>383</v>
      </c>
      <c r="AY75" s="8" t="s">
        <v>36</v>
      </c>
      <c r="AZ75" s="8">
        <v>2E-3</v>
      </c>
      <c r="BA75" s="8">
        <v>3.1E-2</v>
      </c>
      <c r="BB75" s="8">
        <v>0.16700000000000001</v>
      </c>
      <c r="BC75" s="8">
        <v>0.41299999999999998</v>
      </c>
      <c r="BD75" s="8">
        <v>0.255</v>
      </c>
      <c r="BE75" s="8">
        <v>0.38</v>
      </c>
      <c r="BF75" s="8">
        <v>3.9E-2</v>
      </c>
      <c r="BG75" s="8">
        <v>0.01</v>
      </c>
      <c r="BN75" s="8">
        <v>311</v>
      </c>
      <c r="BO75" s="8" t="s">
        <v>151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36.848999999999997</v>
      </c>
      <c r="BW75" s="8">
        <v>0</v>
      </c>
      <c r="CT75" s="8">
        <v>82</v>
      </c>
      <c r="CU75" s="8" t="s">
        <v>182</v>
      </c>
      <c r="CV75" s="8">
        <v>0</v>
      </c>
      <c r="CW75" s="8">
        <v>0</v>
      </c>
      <c r="CX75" s="8">
        <v>2E-3</v>
      </c>
      <c r="CY75" s="8">
        <v>4.0000000000000001E-3</v>
      </c>
      <c r="CZ75" s="8">
        <v>0.01</v>
      </c>
      <c r="DA75" s="8">
        <v>2.1000000000000001E-2</v>
      </c>
      <c r="DB75" s="8">
        <v>0.02</v>
      </c>
      <c r="DC75" s="8">
        <v>1.9E-2</v>
      </c>
      <c r="DE75" s="25"/>
      <c r="DI75" s="27"/>
      <c r="DJ75" s="27"/>
      <c r="DK75" s="32"/>
      <c r="DL75" s="32"/>
      <c r="DM75" s="32"/>
      <c r="DN75" s="32"/>
      <c r="DO75" s="32"/>
      <c r="DP75" s="25"/>
      <c r="DT75" s="25"/>
      <c r="GX75" s="27"/>
      <c r="GY75" s="27"/>
      <c r="GZ75" s="32"/>
      <c r="HA75" s="32"/>
      <c r="HB75" s="32"/>
      <c r="HC75" s="32"/>
      <c r="HD75" s="25"/>
      <c r="HH75" s="25"/>
      <c r="HT75" s="25"/>
      <c r="HU75" s="25"/>
      <c r="IN75" s="25"/>
      <c r="IO75" s="25"/>
      <c r="IP75" s="25"/>
      <c r="IQ75" s="25"/>
      <c r="IR75" s="25"/>
    </row>
    <row r="76" spans="12:256" x14ac:dyDescent="0.45">
      <c r="R76" s="8">
        <v>363</v>
      </c>
      <c r="S76" s="8" t="s">
        <v>277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5.0000000000000001E-3</v>
      </c>
      <c r="Z76" s="8">
        <v>0</v>
      </c>
      <c r="AA76" s="8">
        <v>6.6000000000000003E-2</v>
      </c>
      <c r="AH76" s="8">
        <v>357</v>
      </c>
      <c r="AI76" s="8" t="s">
        <v>66</v>
      </c>
      <c r="AJ76" s="8">
        <v>7.8E-2</v>
      </c>
      <c r="AK76" s="8">
        <v>0.315</v>
      </c>
      <c r="AL76" s="8">
        <v>0.104</v>
      </c>
      <c r="AM76" s="8">
        <v>0.311</v>
      </c>
      <c r="AN76" s="8">
        <v>0.60899999999999999</v>
      </c>
      <c r="AO76" s="8">
        <v>0.78800000000000003</v>
      </c>
      <c r="AP76" s="8">
        <v>0.751</v>
      </c>
      <c r="AQ76" s="8">
        <v>0.75</v>
      </c>
      <c r="AX76" s="8">
        <v>384</v>
      </c>
      <c r="AY76" s="8" t="s">
        <v>276</v>
      </c>
      <c r="AZ76" s="8">
        <v>1E-3</v>
      </c>
      <c r="BA76" s="8">
        <v>0</v>
      </c>
      <c r="BB76" s="8">
        <v>0</v>
      </c>
      <c r="BC76" s="8">
        <v>2E-3</v>
      </c>
      <c r="BD76" s="8">
        <v>0</v>
      </c>
      <c r="BE76" s="8">
        <v>0</v>
      </c>
      <c r="BF76" s="8">
        <v>0</v>
      </c>
      <c r="BG76" s="8">
        <v>0</v>
      </c>
      <c r="BN76" s="8">
        <v>312</v>
      </c>
      <c r="BO76" s="8" t="s">
        <v>156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25.949000000000002</v>
      </c>
      <c r="CT76" s="8">
        <v>100</v>
      </c>
      <c r="CU76" s="8" t="s">
        <v>96</v>
      </c>
      <c r="CV76" s="8">
        <v>4.0000000000000001E-3</v>
      </c>
      <c r="CW76" s="8">
        <v>0.02</v>
      </c>
      <c r="CX76" s="8">
        <v>0.05</v>
      </c>
      <c r="CY76" s="8">
        <v>0.112</v>
      </c>
      <c r="CZ76" s="8">
        <v>0.108</v>
      </c>
      <c r="DA76" s="8">
        <v>9.1999999999999998E-2</v>
      </c>
      <c r="DB76" s="8">
        <v>6.2E-2</v>
      </c>
      <c r="DC76" s="8">
        <v>0</v>
      </c>
      <c r="DE76" s="25"/>
      <c r="DI76" s="27"/>
      <c r="DJ76" s="27"/>
      <c r="DK76" s="32"/>
      <c r="DL76" s="32"/>
      <c r="DM76" s="32"/>
      <c r="DN76" s="32"/>
      <c r="DO76" s="32"/>
      <c r="DP76" s="25"/>
      <c r="DT76" s="25"/>
      <c r="GX76" s="27"/>
      <c r="GY76" s="27"/>
      <c r="GZ76" s="32"/>
      <c r="HA76" s="32"/>
      <c r="HB76" s="32"/>
      <c r="HC76" s="32"/>
      <c r="HD76" s="25"/>
      <c r="HH76" s="25"/>
    </row>
    <row r="77" spans="12:256" x14ac:dyDescent="0.45">
      <c r="R77" s="36"/>
      <c r="S77" s="36"/>
      <c r="T77" s="36"/>
      <c r="U77" s="36"/>
      <c r="V77" s="36"/>
      <c r="W77" s="36"/>
      <c r="X77" s="36"/>
      <c r="Y77" s="36"/>
      <c r="Z77" s="36"/>
      <c r="AA77" s="36"/>
      <c r="AH77" s="8">
        <v>360</v>
      </c>
      <c r="AI77" s="8" t="s">
        <v>52</v>
      </c>
      <c r="AJ77" s="8">
        <v>1.0900000000000001</v>
      </c>
      <c r="AK77" s="8">
        <v>0.66300000000000003</v>
      </c>
      <c r="AL77" s="8">
        <v>1.323</v>
      </c>
      <c r="AM77" s="8">
        <v>5.4950000000000001</v>
      </c>
      <c r="AN77" s="8">
        <v>0.90700000000000003</v>
      </c>
      <c r="AO77" s="8">
        <v>2.8769999999999998</v>
      </c>
      <c r="AP77" s="8">
        <v>5.569</v>
      </c>
      <c r="AQ77" s="8">
        <v>4.4749999999999996</v>
      </c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N77" s="8">
        <v>313</v>
      </c>
      <c r="BO77" s="8" t="s">
        <v>160</v>
      </c>
      <c r="BP77" s="8">
        <v>0</v>
      </c>
      <c r="BQ77" s="8">
        <v>0</v>
      </c>
      <c r="BR77" s="8">
        <v>0</v>
      </c>
      <c r="BS77" s="8">
        <v>2.097</v>
      </c>
      <c r="BT77" s="8">
        <v>13.423</v>
      </c>
      <c r="BU77" s="8">
        <v>21.161000000000001</v>
      </c>
      <c r="BV77" s="8">
        <v>0</v>
      </c>
      <c r="BW77" s="8">
        <v>0</v>
      </c>
      <c r="CT77" s="8">
        <v>101</v>
      </c>
      <c r="CU77" s="8" t="s">
        <v>104</v>
      </c>
      <c r="CV77" s="8">
        <v>0</v>
      </c>
      <c r="CW77" s="8">
        <v>0</v>
      </c>
      <c r="CX77" s="8">
        <v>1.0999999999999999E-2</v>
      </c>
      <c r="CY77" s="8">
        <v>3.3000000000000002E-2</v>
      </c>
      <c r="CZ77" s="8">
        <v>7.8E-2</v>
      </c>
      <c r="DA77" s="8">
        <v>8.4000000000000005E-2</v>
      </c>
      <c r="DB77" s="8">
        <v>0.128</v>
      </c>
      <c r="DC77" s="8">
        <v>0.24399999999999999</v>
      </c>
      <c r="DE77" s="25"/>
      <c r="DI77" s="27"/>
      <c r="DJ77" s="27"/>
      <c r="DK77" s="32"/>
      <c r="DL77" s="32"/>
      <c r="DM77" s="32"/>
      <c r="DN77" s="32"/>
      <c r="DO77" s="32"/>
      <c r="DP77" s="25"/>
      <c r="DT77" s="25"/>
      <c r="GX77" s="27"/>
      <c r="GY77" s="27"/>
      <c r="GZ77" s="32"/>
      <c r="HA77" s="32"/>
      <c r="HB77" s="32"/>
      <c r="HC77" s="32"/>
      <c r="HD77" s="25"/>
      <c r="HH77" s="25"/>
    </row>
    <row r="78" spans="12:256" x14ac:dyDescent="0.45">
      <c r="R78" s="36"/>
      <c r="S78" s="36"/>
      <c r="T78" s="36"/>
      <c r="U78" s="36"/>
      <c r="V78" s="36"/>
      <c r="W78" s="36"/>
      <c r="X78" s="36"/>
      <c r="Y78" s="36"/>
      <c r="Z78" s="36"/>
      <c r="AA78" s="36"/>
      <c r="AH78" s="8">
        <v>368</v>
      </c>
      <c r="AI78" s="8" t="s">
        <v>278</v>
      </c>
      <c r="AJ78" s="8">
        <v>0</v>
      </c>
      <c r="AK78" s="8">
        <v>0</v>
      </c>
      <c r="AL78" s="8">
        <v>0</v>
      </c>
      <c r="AM78" s="8">
        <v>0</v>
      </c>
      <c r="AN78" s="8">
        <v>6.5910000000000002</v>
      </c>
      <c r="AO78" s="8">
        <v>0</v>
      </c>
      <c r="AP78" s="8">
        <v>0</v>
      </c>
      <c r="AQ78" s="8">
        <v>0</v>
      </c>
      <c r="BN78" s="8">
        <v>315</v>
      </c>
      <c r="BO78" s="8" t="s">
        <v>192</v>
      </c>
      <c r="BP78" s="8">
        <v>0.33600000000000002</v>
      </c>
      <c r="BQ78" s="8">
        <v>0.56399999999999995</v>
      </c>
      <c r="BR78" s="8">
        <v>0.94499999999999995</v>
      </c>
      <c r="BS78" s="8">
        <v>1.58</v>
      </c>
      <c r="BT78" s="8">
        <v>2.633</v>
      </c>
      <c r="BU78" s="8">
        <v>2.3199999999999998</v>
      </c>
      <c r="BV78" s="8">
        <v>0</v>
      </c>
      <c r="BW78" s="8">
        <v>0</v>
      </c>
      <c r="CT78" s="8">
        <v>105</v>
      </c>
      <c r="CU78" s="8" t="s">
        <v>209</v>
      </c>
      <c r="CV78" s="8">
        <v>1E-3</v>
      </c>
      <c r="CW78" s="8">
        <v>2E-3</v>
      </c>
      <c r="CX78" s="8">
        <v>4.0000000000000001E-3</v>
      </c>
      <c r="CY78" s="8">
        <v>8.0000000000000002E-3</v>
      </c>
      <c r="CZ78" s="8">
        <v>1.4999999999999999E-2</v>
      </c>
      <c r="DA78" s="8">
        <v>1.2E-2</v>
      </c>
      <c r="DB78" s="8">
        <v>8.0000000000000002E-3</v>
      </c>
      <c r="DC78" s="8">
        <v>0</v>
      </c>
      <c r="DE78" s="25"/>
      <c r="DI78" s="27"/>
      <c r="DJ78" s="27"/>
      <c r="DK78" s="32"/>
      <c r="DL78" s="32"/>
      <c r="DM78" s="32"/>
      <c r="DN78" s="32"/>
      <c r="DO78" s="32"/>
      <c r="DP78" s="25"/>
      <c r="DT78" s="25"/>
      <c r="GX78" s="27"/>
      <c r="GY78" s="27"/>
      <c r="GZ78" s="32"/>
      <c r="HA78" s="32"/>
      <c r="HB78" s="32"/>
      <c r="HC78" s="32"/>
      <c r="HD78" s="25"/>
      <c r="HH78" s="25"/>
    </row>
    <row r="79" spans="12:256" x14ac:dyDescent="0.45">
      <c r="R79" s="36"/>
      <c r="S79" s="36"/>
      <c r="T79" s="36"/>
      <c r="U79" s="36"/>
      <c r="V79" s="36"/>
      <c r="W79" s="36"/>
      <c r="X79" s="36"/>
      <c r="Y79" s="36"/>
      <c r="Z79" s="36"/>
      <c r="AA79" s="36"/>
      <c r="AH79" s="8">
        <v>370</v>
      </c>
      <c r="AI79" s="8" t="s">
        <v>279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8.5730000000000004</v>
      </c>
      <c r="AQ79" s="8">
        <v>22.056999999999999</v>
      </c>
      <c r="BN79" s="8">
        <v>316</v>
      </c>
      <c r="BO79" s="8" t="s">
        <v>195</v>
      </c>
      <c r="BP79" s="8">
        <v>0.30099999999999999</v>
      </c>
      <c r="BQ79" s="8">
        <v>0.51</v>
      </c>
      <c r="BR79" s="8">
        <v>0.86299999999999999</v>
      </c>
      <c r="BS79" s="8">
        <v>1.2349999999999999</v>
      </c>
      <c r="BT79" s="8">
        <v>0</v>
      </c>
      <c r="BU79" s="8">
        <v>0</v>
      </c>
      <c r="BV79" s="8">
        <v>0</v>
      </c>
      <c r="BW79" s="8">
        <v>0</v>
      </c>
      <c r="CT79" s="8">
        <v>113</v>
      </c>
      <c r="CU79" s="8" t="s">
        <v>115</v>
      </c>
      <c r="CV79" s="8">
        <v>1.7999999999999999E-2</v>
      </c>
      <c r="CW79" s="8">
        <v>1.4999999999999999E-2</v>
      </c>
      <c r="CX79" s="8">
        <v>1.0999999999999999E-2</v>
      </c>
      <c r="CY79" s="8">
        <v>7.0000000000000001E-3</v>
      </c>
      <c r="CZ79" s="8">
        <v>4.0000000000000001E-3</v>
      </c>
      <c r="DA79" s="8">
        <v>0</v>
      </c>
      <c r="DB79" s="8">
        <v>0</v>
      </c>
      <c r="DC79" s="8">
        <v>0</v>
      </c>
      <c r="DE79" s="25"/>
      <c r="DI79" s="27"/>
      <c r="DJ79" s="27"/>
      <c r="DK79" s="32"/>
      <c r="DL79" s="32"/>
      <c r="DM79" s="32"/>
      <c r="DN79" s="32"/>
      <c r="DO79" s="32"/>
      <c r="DP79" s="25"/>
      <c r="DT79" s="25"/>
      <c r="GX79" s="27"/>
      <c r="GY79" s="27"/>
      <c r="GZ79" s="32"/>
      <c r="HA79" s="32"/>
      <c r="HB79" s="32"/>
      <c r="HC79" s="32"/>
      <c r="HD79" s="25"/>
      <c r="HH79" s="25"/>
    </row>
    <row r="80" spans="12:256" x14ac:dyDescent="0.45">
      <c r="R80" s="36"/>
      <c r="S80" s="36"/>
      <c r="T80" s="36"/>
      <c r="U80" s="36"/>
      <c r="V80" s="36"/>
      <c r="W80" s="36"/>
      <c r="X80" s="36"/>
      <c r="Y80" s="36"/>
      <c r="Z80" s="36"/>
      <c r="AA80" s="36"/>
      <c r="AH80" s="8">
        <v>372</v>
      </c>
      <c r="AI80" s="8" t="s">
        <v>280</v>
      </c>
      <c r="AJ80" s="8">
        <v>0</v>
      </c>
      <c r="AK80" s="8">
        <v>0</v>
      </c>
      <c r="AL80" s="8">
        <v>0</v>
      </c>
      <c r="AM80" s="8">
        <v>0</v>
      </c>
      <c r="AN80" s="8">
        <v>12.529</v>
      </c>
      <c r="AO80" s="8">
        <v>21.103000000000002</v>
      </c>
      <c r="AP80" s="8">
        <v>13.507999999999999</v>
      </c>
      <c r="AQ80" s="8">
        <v>2.44</v>
      </c>
      <c r="BN80" s="8">
        <v>317</v>
      </c>
      <c r="BO80" s="8" t="s">
        <v>198</v>
      </c>
      <c r="BP80" s="8">
        <v>0.26700000000000002</v>
      </c>
      <c r="BQ80" s="8">
        <v>0.45700000000000002</v>
      </c>
      <c r="BR80" s="8">
        <v>0.78300000000000003</v>
      </c>
      <c r="BS80" s="8">
        <v>1.341</v>
      </c>
      <c r="BT80" s="8">
        <v>1.589</v>
      </c>
      <c r="BU80" s="8">
        <v>0</v>
      </c>
      <c r="BV80" s="8">
        <v>0</v>
      </c>
      <c r="BW80" s="8">
        <v>0</v>
      </c>
      <c r="CT80" s="8">
        <v>120</v>
      </c>
      <c r="CU80" s="8" t="s">
        <v>54</v>
      </c>
      <c r="CV80" s="8">
        <v>0</v>
      </c>
      <c r="CW80" s="8">
        <v>0</v>
      </c>
      <c r="CX80" s="8">
        <v>0</v>
      </c>
      <c r="CY80" s="8">
        <v>0</v>
      </c>
      <c r="CZ80" s="8">
        <v>0</v>
      </c>
      <c r="DA80" s="8">
        <v>6.4000000000000001E-2</v>
      </c>
      <c r="DB80" s="8">
        <v>6.3E-2</v>
      </c>
      <c r="DC80" s="8">
        <v>6.3E-2</v>
      </c>
      <c r="DE80" s="25"/>
      <c r="DI80" s="27"/>
      <c r="DJ80" s="27"/>
      <c r="DK80" s="32"/>
      <c r="DL80" s="32"/>
      <c r="DM80" s="32"/>
      <c r="DN80" s="32"/>
      <c r="DO80" s="32"/>
      <c r="DP80" s="25"/>
      <c r="DT80" s="25"/>
      <c r="GX80" s="27"/>
      <c r="GY80" s="27"/>
      <c r="GZ80" s="32"/>
      <c r="HA80" s="32"/>
      <c r="HB80" s="32"/>
      <c r="HC80" s="32"/>
      <c r="HD80" s="25"/>
      <c r="HH80" s="25"/>
    </row>
    <row r="81" spans="18:216" x14ac:dyDescent="0.45">
      <c r="R81" s="36"/>
      <c r="S81" s="36"/>
      <c r="T81" s="36"/>
      <c r="U81" s="36"/>
      <c r="V81" s="36"/>
      <c r="W81" s="36"/>
      <c r="X81" s="36"/>
      <c r="Y81" s="36"/>
      <c r="Z81" s="36"/>
      <c r="AA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BN81" s="8">
        <v>319</v>
      </c>
      <c r="BO81" s="8" t="s">
        <v>83</v>
      </c>
      <c r="BP81" s="8">
        <v>4.1719999999999997</v>
      </c>
      <c r="BQ81" s="8">
        <v>4.6769999999999996</v>
      </c>
      <c r="BR81" s="8">
        <v>2.758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CT81" s="8">
        <v>121</v>
      </c>
      <c r="CU81" s="8" t="s">
        <v>41</v>
      </c>
      <c r="CV81" s="8">
        <v>0</v>
      </c>
      <c r="CW81" s="8">
        <v>1.9E-2</v>
      </c>
      <c r="CX81" s="8">
        <v>0.16800000000000001</v>
      </c>
      <c r="CY81" s="8">
        <v>0.44900000000000001</v>
      </c>
      <c r="CZ81" s="8">
        <v>0.64600000000000002</v>
      </c>
      <c r="DA81" s="8">
        <v>1.085</v>
      </c>
      <c r="DB81" s="8">
        <v>1.0760000000000001</v>
      </c>
      <c r="DC81" s="8">
        <v>1.034</v>
      </c>
      <c r="DE81" s="25"/>
      <c r="DI81" s="27"/>
      <c r="DJ81" s="27"/>
      <c r="DK81" s="32"/>
      <c r="DL81" s="32"/>
      <c r="DM81" s="32"/>
      <c r="DN81" s="32"/>
      <c r="DO81" s="32"/>
      <c r="DP81" s="25"/>
      <c r="DT81" s="25"/>
      <c r="GX81" s="27"/>
      <c r="GY81" s="27"/>
      <c r="GZ81" s="32"/>
      <c r="HA81" s="32"/>
      <c r="HB81" s="32"/>
      <c r="HC81" s="32"/>
      <c r="HD81" s="25"/>
      <c r="HH81" s="25"/>
    </row>
    <row r="82" spans="18:216" x14ac:dyDescent="0.45"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BN82" s="8">
        <v>322</v>
      </c>
      <c r="BO82" s="8" t="s">
        <v>201</v>
      </c>
      <c r="BP82" s="8">
        <v>0</v>
      </c>
      <c r="BQ82" s="8">
        <v>0</v>
      </c>
      <c r="BR82" s="8">
        <v>0.32500000000000001</v>
      </c>
      <c r="BS82" s="8">
        <v>0.54500000000000004</v>
      </c>
      <c r="BT82" s="8">
        <v>0.91300000000000003</v>
      </c>
      <c r="BU82" s="8">
        <v>1.524</v>
      </c>
      <c r="BV82" s="8">
        <v>2.536</v>
      </c>
      <c r="BW82" s="8">
        <v>4.2050000000000001</v>
      </c>
      <c r="CT82" s="8">
        <v>122</v>
      </c>
      <c r="CU82" s="8" t="s">
        <v>27</v>
      </c>
      <c r="CV82" s="8">
        <v>6.0000000000000001E-3</v>
      </c>
      <c r="CW82" s="8">
        <v>5.0000000000000001E-3</v>
      </c>
      <c r="CX82" s="8">
        <v>5.0000000000000001E-3</v>
      </c>
      <c r="CY82" s="8">
        <v>5.0000000000000001E-3</v>
      </c>
      <c r="CZ82" s="8">
        <v>0</v>
      </c>
      <c r="DA82" s="8">
        <v>0</v>
      </c>
      <c r="DB82" s="8">
        <v>0</v>
      </c>
      <c r="DC82" s="8">
        <v>0</v>
      </c>
      <c r="DE82" s="25"/>
      <c r="DI82" s="27"/>
      <c r="DJ82" s="27"/>
      <c r="DK82" s="32"/>
      <c r="DL82" s="32"/>
      <c r="DM82" s="32"/>
      <c r="DN82" s="32"/>
      <c r="DO82" s="32"/>
      <c r="DP82" s="25"/>
      <c r="DT82" s="25"/>
      <c r="GX82" s="27"/>
      <c r="GY82" s="27"/>
      <c r="GZ82" s="32"/>
      <c r="HA82" s="32"/>
      <c r="HB82" s="32"/>
      <c r="HC82" s="32"/>
      <c r="HD82" s="25"/>
      <c r="HH82" s="25"/>
    </row>
    <row r="83" spans="18:216" x14ac:dyDescent="0.45"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BN83" s="8">
        <v>323</v>
      </c>
      <c r="BO83" s="8" t="s">
        <v>203</v>
      </c>
      <c r="BP83" s="8">
        <v>0</v>
      </c>
      <c r="BQ83" s="8">
        <v>0</v>
      </c>
      <c r="BR83" s="8">
        <v>0.28799999999999998</v>
      </c>
      <c r="BS83" s="8">
        <v>0.49</v>
      </c>
      <c r="BT83" s="8">
        <v>0.83199999999999996</v>
      </c>
      <c r="BU83" s="8">
        <v>1.411</v>
      </c>
      <c r="BV83" s="8">
        <v>2.3890000000000002</v>
      </c>
      <c r="BW83" s="8">
        <v>2.6930000000000001</v>
      </c>
      <c r="CT83" s="8">
        <v>132</v>
      </c>
      <c r="CU83" s="8" t="s">
        <v>362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8.2000000000000003E-2</v>
      </c>
      <c r="DB83" s="8">
        <v>0.85</v>
      </c>
      <c r="DC83" s="8">
        <v>1.1499999999999999</v>
      </c>
      <c r="DE83" s="25"/>
      <c r="DI83" s="27"/>
      <c r="DJ83" s="27"/>
      <c r="DK83" s="32"/>
      <c r="DL83" s="32"/>
      <c r="DM83" s="32"/>
      <c r="DN83" s="32"/>
      <c r="DO83" s="32"/>
      <c r="DP83" s="25"/>
      <c r="DT83" s="25"/>
      <c r="GZ83" s="25"/>
      <c r="HA83" s="25"/>
      <c r="HB83" s="25"/>
      <c r="HC83" s="25"/>
      <c r="HD83" s="25"/>
      <c r="HH83" s="25"/>
    </row>
    <row r="84" spans="18:216" x14ac:dyDescent="0.45"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BN84" s="8">
        <v>324</v>
      </c>
      <c r="BO84" s="8" t="s">
        <v>130</v>
      </c>
      <c r="BP84" s="8">
        <v>0</v>
      </c>
      <c r="BQ84" s="8">
        <v>0</v>
      </c>
      <c r="BR84" s="8">
        <v>0.28100000000000003</v>
      </c>
      <c r="BS84" s="8">
        <v>0.47799999999999998</v>
      </c>
      <c r="BT84" s="8">
        <v>0.81299999999999994</v>
      </c>
      <c r="BU84" s="8">
        <v>1.38</v>
      </c>
      <c r="BV84" s="8">
        <v>1.05</v>
      </c>
      <c r="BW84" s="8">
        <v>0</v>
      </c>
      <c r="CT84" s="8">
        <v>136</v>
      </c>
      <c r="CU84" s="8" t="s">
        <v>57</v>
      </c>
      <c r="CV84" s="8">
        <v>0</v>
      </c>
      <c r="CW84" s="8">
        <v>0</v>
      </c>
      <c r="CX84" s="8">
        <v>0.04</v>
      </c>
      <c r="CY84" s="8">
        <v>5.6000000000000001E-2</v>
      </c>
      <c r="CZ84" s="8">
        <v>9.0999999999999998E-2</v>
      </c>
      <c r="DA84" s="8">
        <v>9.0999999999999998E-2</v>
      </c>
      <c r="DB84" s="8">
        <v>5.0999999999999997E-2</v>
      </c>
      <c r="DC84" s="8">
        <v>3.5000000000000003E-2</v>
      </c>
      <c r="DE84" s="25"/>
      <c r="DI84" s="27"/>
      <c r="DJ84" s="27"/>
      <c r="DK84" s="32"/>
      <c r="DL84" s="32"/>
      <c r="DM84" s="32"/>
      <c r="DN84" s="32"/>
      <c r="DO84" s="32"/>
      <c r="DP84" s="25"/>
      <c r="DT84" s="25"/>
      <c r="HD84" s="25"/>
      <c r="HH84" s="25"/>
    </row>
    <row r="85" spans="18:216" x14ac:dyDescent="0.45"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BN85" s="8">
        <v>325</v>
      </c>
      <c r="BO85" s="8" t="s">
        <v>171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1.7010000000000001</v>
      </c>
      <c r="BW85" s="8">
        <v>2.3740000000000001</v>
      </c>
      <c r="CT85" s="8">
        <v>137</v>
      </c>
      <c r="CU85" s="8" t="s">
        <v>61</v>
      </c>
      <c r="CV85" s="8">
        <v>0.82199999999999995</v>
      </c>
      <c r="CW85" s="8">
        <v>0.7</v>
      </c>
      <c r="CX85" s="8">
        <v>0.622</v>
      </c>
      <c r="CY85" s="8">
        <v>0.38400000000000001</v>
      </c>
      <c r="CZ85" s="8">
        <v>0.17100000000000001</v>
      </c>
      <c r="DA85" s="8">
        <v>6.0000000000000001E-3</v>
      </c>
      <c r="DB85" s="8">
        <v>6.0000000000000001E-3</v>
      </c>
      <c r="DC85" s="8">
        <v>0</v>
      </c>
      <c r="DE85" s="25"/>
      <c r="DI85" s="27"/>
      <c r="DJ85" s="27"/>
      <c r="DK85" s="32"/>
      <c r="DL85" s="32"/>
      <c r="DM85" s="32"/>
      <c r="DN85" s="32"/>
      <c r="DO85" s="32"/>
      <c r="DP85" s="25"/>
      <c r="DT85" s="25"/>
      <c r="HD85" s="25"/>
      <c r="HE85" s="25"/>
      <c r="HF85" s="25"/>
      <c r="HG85" s="25"/>
      <c r="HH85" s="25"/>
    </row>
    <row r="86" spans="18:216" x14ac:dyDescent="0.45"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BN86" s="8">
        <v>329</v>
      </c>
      <c r="BO86" s="8" t="s">
        <v>123</v>
      </c>
      <c r="BP86" s="8">
        <v>0</v>
      </c>
      <c r="BQ86" s="8">
        <v>0</v>
      </c>
      <c r="BR86" s="8">
        <v>0</v>
      </c>
      <c r="BS86" s="8">
        <v>0</v>
      </c>
      <c r="BT86" s="8">
        <v>0</v>
      </c>
      <c r="BU86" s="8">
        <v>0</v>
      </c>
      <c r="BV86" s="8">
        <v>1.1679999999999999</v>
      </c>
      <c r="BW86" s="8">
        <v>0</v>
      </c>
      <c r="CT86" s="8">
        <v>138</v>
      </c>
      <c r="CU86" s="8" t="s">
        <v>72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1E-3</v>
      </c>
      <c r="DB86" s="8">
        <v>1E-3</v>
      </c>
      <c r="DC86" s="8">
        <v>1.2999999999999999E-2</v>
      </c>
      <c r="DE86" s="25"/>
      <c r="DI86" s="27"/>
      <c r="DJ86" s="27"/>
      <c r="DK86" s="32"/>
      <c r="DL86" s="32"/>
      <c r="DM86" s="32"/>
      <c r="DN86" s="32"/>
      <c r="DO86" s="32"/>
      <c r="DP86" s="25"/>
      <c r="DT86" s="25"/>
      <c r="HD86" s="25"/>
    </row>
    <row r="87" spans="18:216" x14ac:dyDescent="0.45"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BN87" s="8">
        <v>332</v>
      </c>
      <c r="BO87" s="8" t="s">
        <v>49</v>
      </c>
      <c r="BP87" s="8">
        <v>32.503</v>
      </c>
      <c r="BQ87" s="8">
        <v>31.811</v>
      </c>
      <c r="BR87" s="8">
        <v>28.393000000000001</v>
      </c>
      <c r="BS87" s="8">
        <v>34.494</v>
      </c>
      <c r="BT87" s="8">
        <v>30.978999999999999</v>
      </c>
      <c r="BU87" s="8">
        <v>24.510999999999999</v>
      </c>
      <c r="BV87" s="8">
        <v>18.189</v>
      </c>
      <c r="BW87" s="8">
        <v>0</v>
      </c>
      <c r="CT87" s="8">
        <v>139</v>
      </c>
      <c r="CU87" s="8" t="s">
        <v>122</v>
      </c>
      <c r="CV87" s="8">
        <v>6.6000000000000003E-2</v>
      </c>
      <c r="CW87" s="8">
        <v>6.7000000000000004E-2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E87" s="25"/>
      <c r="DI87" s="27"/>
      <c r="DJ87" s="27"/>
      <c r="DK87" s="32"/>
      <c r="DL87" s="32"/>
      <c r="DM87" s="32"/>
      <c r="DN87" s="32"/>
      <c r="DO87" s="32"/>
      <c r="DP87" s="25"/>
      <c r="DT87" s="25"/>
      <c r="HD87" s="25"/>
    </row>
    <row r="88" spans="18:216" x14ac:dyDescent="0.45"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BN88" s="8">
        <v>333</v>
      </c>
      <c r="BO88" s="8" t="s">
        <v>163</v>
      </c>
      <c r="BP88" s="8">
        <v>1.49</v>
      </c>
      <c r="BQ88" s="8">
        <v>3.0569999999999999</v>
      </c>
      <c r="BR88" s="8">
        <v>4.976</v>
      </c>
      <c r="BS88" s="8">
        <v>8.0429999999999993</v>
      </c>
      <c r="BT88" s="8">
        <v>12.894</v>
      </c>
      <c r="BU88" s="8">
        <v>20.468</v>
      </c>
      <c r="BV88" s="8">
        <v>32.095999999999997</v>
      </c>
      <c r="BW88" s="8">
        <v>49.558</v>
      </c>
      <c r="CT88" s="8">
        <v>142</v>
      </c>
      <c r="CU88" s="8" t="s">
        <v>117</v>
      </c>
      <c r="CV88" s="8">
        <v>0</v>
      </c>
      <c r="CW88" s="8">
        <v>1E-3</v>
      </c>
      <c r="CX88" s="8">
        <v>6.4000000000000001E-2</v>
      </c>
      <c r="CY88" s="8">
        <v>0.18</v>
      </c>
      <c r="CZ88" s="8">
        <v>0.248</v>
      </c>
      <c r="DA88" s="8">
        <v>0.496</v>
      </c>
      <c r="DB88" s="8">
        <v>0.47</v>
      </c>
      <c r="DC88" s="8">
        <v>0.45500000000000002</v>
      </c>
      <c r="DE88" s="25"/>
      <c r="DI88" s="27"/>
      <c r="DJ88" s="27"/>
      <c r="DK88" s="32"/>
      <c r="DL88" s="32"/>
      <c r="DM88" s="32"/>
      <c r="DN88" s="32"/>
      <c r="DO88" s="32"/>
      <c r="DP88" s="25"/>
      <c r="DT88" s="25"/>
      <c r="HD88" s="25"/>
    </row>
    <row r="89" spans="18:216" x14ac:dyDescent="0.45"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BN89" s="8">
        <v>335</v>
      </c>
      <c r="BO89" s="8" t="s">
        <v>253</v>
      </c>
      <c r="BP89" s="8">
        <v>0.71699999999999997</v>
      </c>
      <c r="BQ89" s="8">
        <v>1.004</v>
      </c>
      <c r="BR89" s="8">
        <v>0.80700000000000005</v>
      </c>
      <c r="BS89" s="8">
        <v>0.76200000000000001</v>
      </c>
      <c r="BT89" s="8">
        <v>0.73399999999999999</v>
      </c>
      <c r="BU89" s="8">
        <v>0.71699999999999997</v>
      </c>
      <c r="BV89" s="8">
        <v>1.004</v>
      </c>
      <c r="BW89" s="8">
        <v>0.80700000000000005</v>
      </c>
      <c r="CT89" s="8">
        <v>143</v>
      </c>
      <c r="CU89" s="8" t="s">
        <v>174</v>
      </c>
      <c r="CV89" s="8">
        <v>9.9000000000000005E-2</v>
      </c>
      <c r="CW89" s="8">
        <v>0.19600000000000001</v>
      </c>
      <c r="CX89" s="8">
        <v>0.19600000000000001</v>
      </c>
      <c r="CY89" s="8">
        <v>0.19600000000000001</v>
      </c>
      <c r="CZ89" s="8">
        <v>0.19600000000000001</v>
      </c>
      <c r="DA89" s="8">
        <v>0.19600000000000001</v>
      </c>
      <c r="DB89" s="8">
        <v>0.19600000000000001</v>
      </c>
      <c r="DC89" s="8">
        <v>0.19600000000000001</v>
      </c>
      <c r="DE89" s="25"/>
      <c r="DI89" s="27"/>
      <c r="DJ89" s="27"/>
      <c r="DK89" s="32"/>
      <c r="DL89" s="32"/>
      <c r="DM89" s="32"/>
      <c r="DN89" s="32"/>
      <c r="DO89" s="32"/>
      <c r="DP89" s="25"/>
      <c r="DT89" s="25"/>
      <c r="HD89" s="25"/>
    </row>
    <row r="90" spans="18:216" x14ac:dyDescent="0.45"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BN90" s="8">
        <v>336</v>
      </c>
      <c r="BO90" s="8" t="s">
        <v>254</v>
      </c>
      <c r="BP90" s="8">
        <v>1.04</v>
      </c>
      <c r="BQ90" s="8">
        <v>0.25600000000000001</v>
      </c>
      <c r="BR90" s="8">
        <v>0.96099999999999997</v>
      </c>
      <c r="BS90" s="8">
        <v>0.89600000000000002</v>
      </c>
      <c r="BT90" s="8">
        <v>0.90600000000000003</v>
      </c>
      <c r="BU90" s="8">
        <v>1.506</v>
      </c>
      <c r="BV90" s="8">
        <v>0.25600000000000001</v>
      </c>
      <c r="BW90" s="8">
        <v>0.96</v>
      </c>
      <c r="CT90" s="8">
        <v>146</v>
      </c>
      <c r="CU90" s="8" t="s">
        <v>306</v>
      </c>
      <c r="CV90" s="8">
        <v>0</v>
      </c>
      <c r="CW90" s="8">
        <v>0</v>
      </c>
      <c r="CX90" s="8">
        <v>0.52900000000000003</v>
      </c>
      <c r="CY90" s="8">
        <v>0.52900000000000003</v>
      </c>
      <c r="CZ90" s="8">
        <v>0.52900000000000003</v>
      </c>
      <c r="DA90" s="8">
        <v>0.52900000000000003</v>
      </c>
      <c r="DB90" s="8">
        <v>0.52300000000000002</v>
      </c>
      <c r="DC90" s="8">
        <v>0.51</v>
      </c>
      <c r="DE90" s="25"/>
      <c r="DI90" s="27"/>
      <c r="DJ90" s="27"/>
      <c r="DK90" s="32"/>
      <c r="DL90" s="32"/>
      <c r="DM90" s="32"/>
      <c r="DN90" s="32"/>
      <c r="DO90" s="32"/>
      <c r="DP90" s="25"/>
      <c r="DT90" s="25"/>
      <c r="GZ90" s="25"/>
      <c r="HA90" s="25"/>
      <c r="HB90" s="25"/>
      <c r="HC90" s="25"/>
      <c r="HD90" s="25"/>
    </row>
    <row r="91" spans="18:216" x14ac:dyDescent="0.45">
      <c r="BN91" s="8">
        <v>337</v>
      </c>
      <c r="BO91" s="8" t="s">
        <v>249</v>
      </c>
      <c r="BP91" s="8">
        <v>0.65500000000000003</v>
      </c>
      <c r="BQ91" s="8">
        <v>1.079</v>
      </c>
      <c r="BR91" s="8">
        <v>0.66200000000000003</v>
      </c>
      <c r="BS91" s="8">
        <v>0.64300000000000002</v>
      </c>
      <c r="BT91" s="8">
        <v>0.71099999999999997</v>
      </c>
      <c r="BU91" s="8">
        <v>0.73099999999999998</v>
      </c>
      <c r="BV91" s="8">
        <v>0.28199999999999997</v>
      </c>
      <c r="BW91" s="8">
        <v>0.65600000000000003</v>
      </c>
      <c r="CT91" s="8">
        <v>147</v>
      </c>
      <c r="CU91" s="8" t="s">
        <v>135</v>
      </c>
      <c r="CV91" s="8">
        <v>0.308</v>
      </c>
      <c r="CW91" s="8">
        <v>0.247</v>
      </c>
      <c r="CX91" s="8">
        <v>0.185</v>
      </c>
      <c r="CY91" s="8">
        <v>0.123</v>
      </c>
      <c r="CZ91" s="8">
        <v>6.2E-2</v>
      </c>
      <c r="DA91" s="8">
        <v>0</v>
      </c>
      <c r="DB91" s="8">
        <v>0</v>
      </c>
      <c r="DC91" s="8">
        <v>0</v>
      </c>
      <c r="DE91" s="25"/>
      <c r="DI91" s="27"/>
      <c r="DJ91" s="27"/>
      <c r="DK91" s="32"/>
      <c r="DL91" s="32"/>
      <c r="DM91" s="32"/>
      <c r="DN91" s="32"/>
      <c r="DO91" s="32"/>
      <c r="DP91" s="25"/>
      <c r="DT91" s="25"/>
      <c r="HD91" s="25"/>
    </row>
    <row r="92" spans="18:216" x14ac:dyDescent="0.45">
      <c r="BN92" s="8">
        <v>346</v>
      </c>
      <c r="BO92" s="8" t="s">
        <v>255</v>
      </c>
      <c r="BP92" s="8">
        <v>16.802</v>
      </c>
      <c r="BQ92" s="8">
        <v>18.609000000000002</v>
      </c>
      <c r="BR92" s="8">
        <v>18.609000000000002</v>
      </c>
      <c r="BS92" s="8">
        <v>18.334</v>
      </c>
      <c r="BT92" s="8">
        <v>21.035</v>
      </c>
      <c r="BU92" s="8">
        <v>26.422000000000001</v>
      </c>
      <c r="BV92" s="8">
        <v>29.437999999999999</v>
      </c>
      <c r="BW92" s="8">
        <v>35.311</v>
      </c>
      <c r="CT92" s="8">
        <v>148</v>
      </c>
      <c r="CU92" s="8" t="s">
        <v>167</v>
      </c>
      <c r="CV92" s="8">
        <v>5.1999999999999998E-2</v>
      </c>
      <c r="CW92" s="8">
        <v>9.4E-2</v>
      </c>
      <c r="CX92" s="8">
        <v>9.4E-2</v>
      </c>
      <c r="CY92" s="8">
        <v>9.4E-2</v>
      </c>
      <c r="CZ92" s="8">
        <v>9.4E-2</v>
      </c>
      <c r="DA92" s="8">
        <v>9.4E-2</v>
      </c>
      <c r="DB92" s="8">
        <v>4.2999999999999997E-2</v>
      </c>
      <c r="DC92" s="8">
        <v>0</v>
      </c>
      <c r="DE92" s="25"/>
      <c r="DI92" s="27"/>
      <c r="DJ92" s="27"/>
      <c r="DK92" s="32"/>
      <c r="DL92" s="32"/>
      <c r="DM92" s="32"/>
      <c r="DN92" s="32"/>
      <c r="DO92" s="32"/>
      <c r="DP92" s="25"/>
      <c r="DT92" s="25"/>
      <c r="HD92" s="25"/>
    </row>
    <row r="93" spans="18:216" x14ac:dyDescent="0.45"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CT93" s="8">
        <v>151</v>
      </c>
      <c r="CU93" s="8" t="s">
        <v>91</v>
      </c>
      <c r="CV93" s="8">
        <v>0</v>
      </c>
      <c r="CW93" s="8">
        <v>0</v>
      </c>
      <c r="CX93" s="8">
        <v>0.36499999999999999</v>
      </c>
      <c r="CY93" s="8">
        <v>1.169</v>
      </c>
      <c r="CZ93" s="8">
        <v>1.9729999999999999</v>
      </c>
      <c r="DA93" s="8">
        <v>2.7770000000000001</v>
      </c>
      <c r="DB93" s="8">
        <v>3.581</v>
      </c>
      <c r="DC93" s="8">
        <v>3.6870000000000003</v>
      </c>
      <c r="DE93" s="25"/>
      <c r="DI93" s="27"/>
      <c r="DJ93" s="27"/>
      <c r="DK93" s="32"/>
      <c r="DL93" s="32"/>
      <c r="DM93" s="32"/>
      <c r="DN93" s="32"/>
      <c r="DO93" s="32"/>
      <c r="DP93" s="25"/>
      <c r="DT93" s="25"/>
      <c r="GZ93" s="25"/>
      <c r="HA93" s="25"/>
      <c r="HB93" s="25"/>
      <c r="HC93" s="25"/>
      <c r="HD93" s="25"/>
    </row>
    <row r="94" spans="18:216" x14ac:dyDescent="0.45"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CT94" s="8">
        <v>152</v>
      </c>
      <c r="CU94" s="8" t="s">
        <v>100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0.13</v>
      </c>
      <c r="DE94" s="25"/>
      <c r="DI94" s="27"/>
      <c r="DJ94" s="27"/>
      <c r="DK94" s="32"/>
      <c r="DL94" s="32"/>
      <c r="DM94" s="32"/>
      <c r="DN94" s="32"/>
      <c r="DO94" s="32"/>
      <c r="DP94" s="25"/>
      <c r="DQ94" s="25"/>
      <c r="DR94" s="25"/>
      <c r="DS94" s="25"/>
      <c r="DT94" s="25"/>
    </row>
    <row r="95" spans="18:216" x14ac:dyDescent="0.45">
      <c r="CT95" s="8">
        <v>153</v>
      </c>
      <c r="CU95" s="8" t="s">
        <v>82</v>
      </c>
      <c r="CV95" s="8">
        <v>0.86099999999999999</v>
      </c>
      <c r="CW95" s="8">
        <v>0.86099999999999999</v>
      </c>
      <c r="CX95" s="8">
        <v>0.68799999999999994</v>
      </c>
      <c r="CY95" s="8">
        <v>0.68799999999999994</v>
      </c>
      <c r="CZ95" s="8">
        <v>0.35499999999999998</v>
      </c>
      <c r="DA95" s="8">
        <v>0.11700000000000001</v>
      </c>
      <c r="DB95" s="8">
        <v>0.11700000000000001</v>
      </c>
      <c r="DC95" s="8">
        <v>0.112</v>
      </c>
      <c r="DE95" s="25"/>
      <c r="DI95" s="27"/>
      <c r="DJ95" s="27"/>
      <c r="DK95" s="32"/>
      <c r="DL95" s="32"/>
      <c r="DM95" s="32"/>
      <c r="DN95" s="32"/>
      <c r="DO95" s="32"/>
      <c r="DP95" s="25"/>
    </row>
    <row r="96" spans="18:216" x14ac:dyDescent="0.45">
      <c r="CT96" s="8">
        <v>156</v>
      </c>
      <c r="CU96" s="8" t="s">
        <v>44</v>
      </c>
      <c r="CV96" s="8">
        <v>0</v>
      </c>
      <c r="CW96" s="8">
        <v>0</v>
      </c>
      <c r="CX96" s="8">
        <v>0</v>
      </c>
      <c r="CY96" s="8">
        <v>0</v>
      </c>
      <c r="CZ96" s="8">
        <v>0.311</v>
      </c>
      <c r="DA96" s="8">
        <v>0.61399999999999999</v>
      </c>
      <c r="DB96" s="8">
        <v>0.77500000000000002</v>
      </c>
      <c r="DC96" s="8">
        <v>1.573</v>
      </c>
      <c r="DE96" s="25"/>
      <c r="DI96" s="27"/>
      <c r="DJ96" s="27"/>
      <c r="DK96" s="32"/>
      <c r="DL96" s="32"/>
      <c r="DM96" s="32"/>
      <c r="DN96" s="32"/>
      <c r="DO96" s="32"/>
      <c r="DP96" s="25"/>
    </row>
    <row r="97" spans="98:120" x14ac:dyDescent="0.45">
      <c r="CT97" s="8">
        <v>159</v>
      </c>
      <c r="CU97" s="8" t="s">
        <v>34</v>
      </c>
      <c r="CV97" s="8">
        <v>0.09</v>
      </c>
      <c r="CW97" s="8">
        <v>7.6999999999999999E-2</v>
      </c>
      <c r="CX97" s="8">
        <v>6.8000000000000005E-2</v>
      </c>
      <c r="CY97" s="8">
        <v>4.1000000000000002E-2</v>
      </c>
      <c r="CZ97" s="8">
        <v>1.7999999999999999E-2</v>
      </c>
      <c r="DA97" s="8">
        <v>0</v>
      </c>
      <c r="DB97" s="8">
        <v>0</v>
      </c>
      <c r="DC97" s="8">
        <v>0</v>
      </c>
      <c r="DE97" s="25"/>
      <c r="DK97" s="25"/>
      <c r="DL97" s="25"/>
      <c r="DM97" s="25"/>
      <c r="DN97" s="25"/>
      <c r="DO97" s="25"/>
      <c r="DP97" s="25"/>
    </row>
    <row r="98" spans="98:120" x14ac:dyDescent="0.45">
      <c r="CT98" s="8">
        <v>160</v>
      </c>
      <c r="CU98" s="8" t="s">
        <v>159</v>
      </c>
      <c r="CV98" s="8">
        <v>0.40799999999999997</v>
      </c>
      <c r="CW98" s="8">
        <v>0.78900000000000003</v>
      </c>
      <c r="CX98" s="8">
        <v>0.75700000000000001</v>
      </c>
      <c r="CY98" s="8">
        <v>0.72499999999999998</v>
      </c>
      <c r="CZ98" s="8">
        <v>0.41299999999999998</v>
      </c>
      <c r="DA98" s="8">
        <v>0</v>
      </c>
      <c r="DB98" s="8">
        <v>0</v>
      </c>
      <c r="DC98" s="8">
        <v>0.48399999999999999</v>
      </c>
      <c r="DE98" s="25"/>
      <c r="DP98" s="25"/>
    </row>
    <row r="99" spans="98:120" x14ac:dyDescent="0.45">
      <c r="CT99" s="8">
        <v>161</v>
      </c>
      <c r="CU99" s="8" t="s">
        <v>162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2.4E-2</v>
      </c>
      <c r="DB99" s="8">
        <v>2.4E-2</v>
      </c>
      <c r="DC99" s="8">
        <v>0.78600000000000003</v>
      </c>
      <c r="DE99" s="25"/>
      <c r="DP99" s="25"/>
    </row>
    <row r="100" spans="98:120" x14ac:dyDescent="0.45">
      <c r="CT100" s="8">
        <v>164</v>
      </c>
      <c r="CU100" s="8" t="s">
        <v>155</v>
      </c>
      <c r="CV100" s="8">
        <v>0.14799999999999999</v>
      </c>
      <c r="CW100" s="8">
        <v>0.20499999999999999</v>
      </c>
      <c r="CX100" s="8">
        <v>0.27400000000000002</v>
      </c>
      <c r="CY100" s="8">
        <v>0.33700000000000002</v>
      </c>
      <c r="CZ100" s="8">
        <v>0.33400000000000002</v>
      </c>
      <c r="DA100" s="8">
        <v>0.34599999999999997</v>
      </c>
      <c r="DB100" s="8">
        <v>0.26200000000000001</v>
      </c>
      <c r="DC100" s="8">
        <v>0.26700000000000002</v>
      </c>
      <c r="DE100" s="25"/>
      <c r="DP100" s="25"/>
    </row>
    <row r="101" spans="98:120" x14ac:dyDescent="0.45">
      <c r="CT101" s="8">
        <v>165</v>
      </c>
      <c r="CU101" s="8" t="s">
        <v>48</v>
      </c>
      <c r="CV101" s="8">
        <v>1.427</v>
      </c>
      <c r="CW101" s="8">
        <v>0.93700000000000006</v>
      </c>
      <c r="CX101" s="8">
        <v>0.46800000000000003</v>
      </c>
      <c r="CY101" s="8">
        <v>0.156</v>
      </c>
      <c r="CZ101" s="8">
        <v>0</v>
      </c>
      <c r="DA101" s="8">
        <v>0</v>
      </c>
      <c r="DB101" s="8">
        <v>0</v>
      </c>
      <c r="DC101" s="8">
        <v>0</v>
      </c>
      <c r="DE101" s="25"/>
      <c r="DP101" s="25"/>
    </row>
    <row r="102" spans="98:120" x14ac:dyDescent="0.45">
      <c r="CT102" s="8">
        <v>169</v>
      </c>
      <c r="CU102" s="8" t="s">
        <v>154</v>
      </c>
      <c r="CV102" s="8">
        <v>0</v>
      </c>
      <c r="CW102" s="8">
        <v>0</v>
      </c>
      <c r="CX102" s="8">
        <v>0</v>
      </c>
      <c r="CY102" s="8">
        <v>2.3E-2</v>
      </c>
      <c r="CZ102" s="27">
        <v>2.3E-2</v>
      </c>
      <c r="DA102" s="27">
        <v>3.7999999999999999E-2</v>
      </c>
      <c r="DB102" s="27">
        <v>3.7999999999999999E-2</v>
      </c>
      <c r="DC102" s="27">
        <v>6.8000000000000005E-2</v>
      </c>
      <c r="DE102" s="25"/>
      <c r="DP102" s="25"/>
    </row>
    <row r="103" spans="98:120" x14ac:dyDescent="0.45">
      <c r="CT103" s="8">
        <v>205</v>
      </c>
      <c r="CU103" s="8" t="s">
        <v>237</v>
      </c>
      <c r="CV103" s="8">
        <v>1E-3</v>
      </c>
      <c r="CW103" s="8">
        <v>1E-3</v>
      </c>
      <c r="CX103" s="8">
        <v>5.0000000000000001E-3</v>
      </c>
      <c r="CY103" s="8">
        <v>8.9999999999999993E-3</v>
      </c>
      <c r="CZ103" s="8">
        <v>1.7999999999999999E-2</v>
      </c>
      <c r="DA103" s="8">
        <v>2.8000000000000001E-2</v>
      </c>
      <c r="DB103" s="8">
        <v>2.8000000000000001E-2</v>
      </c>
      <c r="DC103" s="8">
        <v>3.9E-2</v>
      </c>
      <c r="DE103" s="25"/>
      <c r="DP103" s="25"/>
    </row>
    <row r="104" spans="98:120" x14ac:dyDescent="0.45">
      <c r="CT104" s="8">
        <v>253</v>
      </c>
      <c r="CU104" s="8" t="s">
        <v>170</v>
      </c>
      <c r="CV104" s="8">
        <v>0.113</v>
      </c>
      <c r="CW104" s="8">
        <v>0.3</v>
      </c>
      <c r="CX104" s="8">
        <v>0.3</v>
      </c>
      <c r="CY104" s="8">
        <v>0.3</v>
      </c>
      <c r="CZ104" s="8">
        <v>0.3</v>
      </c>
      <c r="DA104" s="8">
        <v>0.187</v>
      </c>
      <c r="DB104" s="8">
        <v>0</v>
      </c>
      <c r="DC104" s="8">
        <v>0</v>
      </c>
      <c r="DE104" s="25"/>
      <c r="DP104" s="25"/>
    </row>
    <row r="105" spans="98:120" x14ac:dyDescent="0.45">
      <c r="CT105" s="8">
        <v>258</v>
      </c>
      <c r="CU105" s="8" t="s">
        <v>106</v>
      </c>
      <c r="CV105" s="8">
        <v>5.5E-2</v>
      </c>
      <c r="CW105" s="8">
        <v>4.1000000000000002E-2</v>
      </c>
      <c r="CX105" s="8">
        <v>2.9000000000000001E-2</v>
      </c>
      <c r="CY105" s="8">
        <v>0.02</v>
      </c>
      <c r="CZ105" s="8">
        <v>1.0999999999999999E-2</v>
      </c>
      <c r="DA105" s="8">
        <v>0</v>
      </c>
      <c r="DB105" s="8">
        <v>0</v>
      </c>
      <c r="DC105" s="8">
        <v>0</v>
      </c>
      <c r="DE105" s="25"/>
      <c r="DP105" s="25"/>
    </row>
    <row r="106" spans="98:120" x14ac:dyDescent="0.45">
      <c r="CT106" s="8">
        <v>264</v>
      </c>
      <c r="CU106" s="8" t="s">
        <v>243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7.8E-2</v>
      </c>
      <c r="DC106" s="8">
        <v>0.16800000000000001</v>
      </c>
      <c r="DE106" s="25"/>
      <c r="DK106" s="25"/>
      <c r="DL106" s="25"/>
      <c r="DM106" s="25"/>
      <c r="DN106" s="25"/>
      <c r="DO106" s="25"/>
      <c r="DP106" s="25"/>
    </row>
    <row r="107" spans="98:120" x14ac:dyDescent="0.45">
      <c r="CT107" s="8">
        <v>267</v>
      </c>
      <c r="CU107" s="8" t="s">
        <v>244</v>
      </c>
      <c r="CV107" s="8">
        <v>0.22500000000000001</v>
      </c>
      <c r="CW107" s="8">
        <v>0.23100000000000001</v>
      </c>
      <c r="CX107" s="8">
        <v>0.23599999999999999</v>
      </c>
      <c r="CY107" s="8">
        <v>0.24199999999999999</v>
      </c>
      <c r="CZ107" s="8">
        <v>0.247</v>
      </c>
      <c r="DA107" s="8">
        <v>0.253</v>
      </c>
      <c r="DB107" s="8">
        <v>0.25900000000000001</v>
      </c>
      <c r="DC107" s="8">
        <v>0.26600000000000001</v>
      </c>
      <c r="DE107" s="25"/>
      <c r="DP107" s="25"/>
    </row>
    <row r="108" spans="98:120" x14ac:dyDescent="0.45">
      <c r="CT108" s="8">
        <v>268</v>
      </c>
      <c r="CU108" s="8" t="s">
        <v>168</v>
      </c>
      <c r="CV108" s="8">
        <v>0</v>
      </c>
      <c r="CW108" s="8">
        <v>0</v>
      </c>
      <c r="CX108" s="8">
        <v>7.0000000000000001E-3</v>
      </c>
      <c r="CY108" s="8">
        <v>0.02</v>
      </c>
      <c r="CZ108" s="8">
        <v>4.2999999999999997E-2</v>
      </c>
      <c r="DA108" s="8">
        <v>7.4999999999999997E-2</v>
      </c>
      <c r="DB108" s="8">
        <v>0.09</v>
      </c>
      <c r="DC108" s="8">
        <v>6.7000000000000004E-2</v>
      </c>
      <c r="DE108" s="25"/>
      <c r="DP108" s="25"/>
    </row>
    <row r="109" spans="98:120" x14ac:dyDescent="0.45">
      <c r="CT109" s="8">
        <v>269</v>
      </c>
      <c r="CU109" s="8" t="s">
        <v>245</v>
      </c>
      <c r="CV109" s="8">
        <v>0.02</v>
      </c>
      <c r="CW109" s="8">
        <v>0.02</v>
      </c>
      <c r="CX109" s="8">
        <v>0.02</v>
      </c>
      <c r="CY109" s="8">
        <v>1.9E-2</v>
      </c>
      <c r="CZ109" s="8">
        <v>1.9E-2</v>
      </c>
      <c r="DA109" s="8">
        <v>1.9E-2</v>
      </c>
      <c r="DB109" s="8">
        <v>1.7999999999999999E-2</v>
      </c>
      <c r="DC109" s="8">
        <v>1.7999999999999999E-2</v>
      </c>
      <c r="DE109" s="25"/>
      <c r="DP109" s="25"/>
    </row>
    <row r="110" spans="98:120" x14ac:dyDescent="0.45">
      <c r="CT110" s="8">
        <v>270</v>
      </c>
      <c r="CU110" s="8" t="s">
        <v>246</v>
      </c>
      <c r="CV110" s="8">
        <v>7.0000000000000001E-3</v>
      </c>
      <c r="CW110" s="8">
        <v>6.0000000000000001E-3</v>
      </c>
      <c r="CX110" s="8">
        <v>6.0000000000000001E-3</v>
      </c>
      <c r="CY110" s="8">
        <v>6.0000000000000001E-3</v>
      </c>
      <c r="CZ110" s="8">
        <v>6.0000000000000001E-3</v>
      </c>
      <c r="DA110" s="8">
        <v>6.0000000000000001E-3</v>
      </c>
      <c r="DB110" s="8">
        <v>6.0000000000000001E-3</v>
      </c>
      <c r="DC110" s="8">
        <v>6.0000000000000001E-3</v>
      </c>
      <c r="DE110" s="25"/>
      <c r="DP110" s="25"/>
    </row>
    <row r="111" spans="98:120" x14ac:dyDescent="0.45">
      <c r="CT111" s="8">
        <v>271</v>
      </c>
      <c r="CU111" s="8" t="s">
        <v>230</v>
      </c>
      <c r="CV111" s="8">
        <v>0.32700000000000001</v>
      </c>
      <c r="CW111" s="8">
        <v>0.56799999999999995</v>
      </c>
      <c r="CX111" s="8">
        <v>0.78800000000000003</v>
      </c>
      <c r="CY111" s="8">
        <v>0.89500000000000002</v>
      </c>
      <c r="CZ111" s="8">
        <v>1.137</v>
      </c>
      <c r="DA111" s="8">
        <v>1.4119999999999999</v>
      </c>
      <c r="DB111" s="8">
        <v>1.423</v>
      </c>
      <c r="DC111" s="8">
        <v>1.43</v>
      </c>
      <c r="DE111" s="25"/>
      <c r="DK111" s="25"/>
      <c r="DL111" s="25"/>
      <c r="DM111" s="25"/>
      <c r="DN111" s="25"/>
      <c r="DO111" s="25"/>
      <c r="DP111" s="25"/>
    </row>
    <row r="112" spans="98:120" x14ac:dyDescent="0.45">
      <c r="CT112" s="8">
        <v>272</v>
      </c>
      <c r="CU112" s="8" t="s">
        <v>232</v>
      </c>
      <c r="CV112" s="8">
        <v>3.7999999999999999E-2</v>
      </c>
      <c r="CW112" s="8">
        <v>9.6000000000000002E-2</v>
      </c>
      <c r="CX112" s="8">
        <v>9.6000000000000002E-2</v>
      </c>
      <c r="CY112" s="8">
        <v>0.126</v>
      </c>
      <c r="CZ112" s="8">
        <v>0.158</v>
      </c>
      <c r="DA112" s="8">
        <v>0.191</v>
      </c>
      <c r="DB112" s="8">
        <v>0.19400000000000001</v>
      </c>
      <c r="DC112" s="8">
        <v>0.20100000000000001</v>
      </c>
      <c r="DE112" s="25"/>
    </row>
    <row r="113" spans="98:109" x14ac:dyDescent="0.45">
      <c r="CT113" s="8">
        <v>273</v>
      </c>
      <c r="CU113" s="8" t="s">
        <v>247</v>
      </c>
      <c r="CV113" s="8">
        <v>0.01</v>
      </c>
      <c r="CW113" s="8">
        <v>8.9999999999999993E-3</v>
      </c>
      <c r="CX113" s="8">
        <v>8.9999999999999993E-3</v>
      </c>
      <c r="CY113" s="8">
        <v>8.9999999999999993E-3</v>
      </c>
      <c r="CZ113" s="8">
        <v>8.9999999999999993E-3</v>
      </c>
      <c r="DA113" s="8">
        <v>8.9999999999999993E-3</v>
      </c>
      <c r="DB113" s="8">
        <v>8.9999999999999993E-3</v>
      </c>
      <c r="DC113" s="8">
        <v>8.0000000000000002E-3</v>
      </c>
      <c r="DE113" s="25"/>
    </row>
    <row r="114" spans="98:109" x14ac:dyDescent="0.45">
      <c r="CT114" s="8">
        <v>274</v>
      </c>
      <c r="CU114" s="8" t="s">
        <v>248</v>
      </c>
      <c r="CV114" s="8">
        <v>8.0000000000000002E-3</v>
      </c>
      <c r="CW114" s="8">
        <v>8.0000000000000002E-3</v>
      </c>
      <c r="CX114" s="8">
        <v>8.0000000000000002E-3</v>
      </c>
      <c r="CY114" s="8">
        <v>7.0000000000000001E-3</v>
      </c>
      <c r="CZ114" s="8">
        <v>7.0000000000000001E-3</v>
      </c>
      <c r="DA114" s="8">
        <v>7.0000000000000001E-3</v>
      </c>
      <c r="DB114" s="8">
        <v>7.0000000000000001E-3</v>
      </c>
      <c r="DC114" s="8">
        <v>7.0000000000000001E-3</v>
      </c>
      <c r="DE114" s="25"/>
    </row>
    <row r="115" spans="98:109" x14ac:dyDescent="0.45">
      <c r="CT115" s="8">
        <v>275</v>
      </c>
      <c r="CU115" s="8" t="s">
        <v>180</v>
      </c>
      <c r="CV115" s="8">
        <v>0</v>
      </c>
      <c r="CW115" s="8">
        <v>0</v>
      </c>
      <c r="CX115" s="8">
        <v>0</v>
      </c>
      <c r="CY115" s="8">
        <v>0</v>
      </c>
      <c r="CZ115" s="8">
        <v>3.0000000000000001E-3</v>
      </c>
      <c r="DA115" s="8">
        <v>7.0000000000000001E-3</v>
      </c>
      <c r="DB115" s="8">
        <v>7.0000000000000001E-3</v>
      </c>
      <c r="DC115" s="8">
        <v>5.0000000000000001E-3</v>
      </c>
      <c r="DE115" s="25"/>
    </row>
    <row r="116" spans="98:109" x14ac:dyDescent="0.45">
      <c r="CT116" s="8">
        <v>277</v>
      </c>
      <c r="CU116" s="8" t="s">
        <v>183</v>
      </c>
      <c r="CV116" s="8">
        <v>3.0000000000000001E-3</v>
      </c>
      <c r="CW116" s="8">
        <v>7.0000000000000001E-3</v>
      </c>
      <c r="CX116" s="8">
        <v>1.6E-2</v>
      </c>
      <c r="CY116" s="8">
        <v>2.8000000000000001E-2</v>
      </c>
      <c r="CZ116" s="8">
        <v>4.9000000000000002E-2</v>
      </c>
      <c r="DA116" s="8">
        <v>6.2E-2</v>
      </c>
      <c r="DB116" s="8">
        <v>4.7E-2</v>
      </c>
      <c r="DC116" s="8">
        <v>2.1000000000000001E-2</v>
      </c>
      <c r="DE116" s="25"/>
    </row>
    <row r="117" spans="98:109" x14ac:dyDescent="0.45">
      <c r="CT117" s="8">
        <v>278</v>
      </c>
      <c r="CU117" s="8" t="s">
        <v>62</v>
      </c>
      <c r="CV117" s="8">
        <v>4.9000000000000002E-2</v>
      </c>
      <c r="CW117" s="8">
        <v>0.109</v>
      </c>
      <c r="CX117" s="8">
        <v>0.156</v>
      </c>
      <c r="CY117" s="8">
        <v>0.13600000000000001</v>
      </c>
      <c r="CZ117" s="8">
        <v>9.4E-2</v>
      </c>
      <c r="DA117" s="8">
        <v>4.5999999999999999E-2</v>
      </c>
      <c r="DB117" s="8">
        <v>1.7000000000000001E-2</v>
      </c>
      <c r="DC117" s="8">
        <v>0</v>
      </c>
      <c r="DD117" s="25"/>
      <c r="DE117" s="25"/>
    </row>
    <row r="118" spans="98:109" x14ac:dyDescent="0.45">
      <c r="CT118" s="8">
        <v>281</v>
      </c>
      <c r="CU118" s="8" t="s">
        <v>186</v>
      </c>
      <c r="CV118" s="8">
        <v>0</v>
      </c>
      <c r="CW118" s="8">
        <v>0</v>
      </c>
      <c r="CX118" s="8">
        <v>3.0000000000000001E-3</v>
      </c>
      <c r="CY118" s="8">
        <v>8.0000000000000002E-3</v>
      </c>
      <c r="CZ118" s="8">
        <v>1.6E-2</v>
      </c>
      <c r="DA118" s="8">
        <v>2.8000000000000001E-2</v>
      </c>
      <c r="DB118" s="8">
        <v>0.05</v>
      </c>
      <c r="DC118" s="8">
        <v>8.6999999999999994E-2</v>
      </c>
    </row>
    <row r="119" spans="98:109" x14ac:dyDescent="0.45">
      <c r="CT119" s="8">
        <v>282</v>
      </c>
      <c r="CU119" s="8" t="s">
        <v>189</v>
      </c>
      <c r="CV119" s="8">
        <v>0</v>
      </c>
      <c r="CW119" s="8">
        <v>0</v>
      </c>
      <c r="CX119" s="8">
        <v>3.0000000000000001E-3</v>
      </c>
      <c r="CY119" s="8">
        <v>8.0000000000000002E-3</v>
      </c>
      <c r="CZ119" s="8">
        <v>1.6E-2</v>
      </c>
      <c r="DA119" s="8">
        <v>2.8000000000000001E-2</v>
      </c>
      <c r="DB119" s="8">
        <v>0.05</v>
      </c>
      <c r="DC119" s="8">
        <v>7.2999999999999995E-2</v>
      </c>
    </row>
    <row r="120" spans="98:109" x14ac:dyDescent="0.45">
      <c r="CT120" s="8">
        <v>283</v>
      </c>
      <c r="CU120" s="8" t="s">
        <v>136</v>
      </c>
      <c r="CV120" s="8">
        <v>0</v>
      </c>
      <c r="CW120" s="8">
        <v>0</v>
      </c>
      <c r="CX120" s="8">
        <v>3.0000000000000001E-3</v>
      </c>
      <c r="CY120" s="8">
        <v>8.0000000000000002E-3</v>
      </c>
      <c r="CZ120" s="8">
        <v>1.6E-2</v>
      </c>
      <c r="DA120" s="8">
        <v>2.8000000000000001E-2</v>
      </c>
      <c r="DB120" s="8">
        <v>3.6999999999999998E-2</v>
      </c>
      <c r="DC120" s="8">
        <v>2.9000000000000001E-2</v>
      </c>
    </row>
    <row r="121" spans="98:109" x14ac:dyDescent="0.45">
      <c r="CT121" s="8">
        <v>284</v>
      </c>
      <c r="CU121" s="8" t="s">
        <v>250</v>
      </c>
      <c r="CV121" s="8">
        <v>2.8000000000000001E-2</v>
      </c>
      <c r="CW121" s="8">
        <v>2.8000000000000001E-2</v>
      </c>
      <c r="CX121" s="8">
        <v>2.7E-2</v>
      </c>
      <c r="CY121" s="8">
        <v>2.7E-2</v>
      </c>
      <c r="CZ121" s="27">
        <v>2.5999999999999999E-2</v>
      </c>
      <c r="DA121" s="27">
        <v>2.5999999999999999E-2</v>
      </c>
      <c r="DB121" s="27">
        <v>2.5000000000000001E-2</v>
      </c>
      <c r="DC121" s="27">
        <v>2.5000000000000001E-2</v>
      </c>
    </row>
    <row r="122" spans="98:109" x14ac:dyDescent="0.45">
      <c r="CT122" s="8">
        <v>285</v>
      </c>
      <c r="CU122" s="8" t="s">
        <v>251</v>
      </c>
      <c r="CV122" s="8">
        <v>0.36499999999999999</v>
      </c>
      <c r="CW122" s="8">
        <v>0.41099999999999998</v>
      </c>
      <c r="CX122" s="8">
        <v>0.45700000000000002</v>
      </c>
      <c r="CY122" s="8">
        <v>0.501</v>
      </c>
      <c r="CZ122" s="8">
        <v>0.54300000000000004</v>
      </c>
      <c r="DA122" s="8">
        <v>0.59799999999999998</v>
      </c>
      <c r="DB122" s="8">
        <v>0.66900000000000004</v>
      </c>
      <c r="DC122" s="8">
        <v>0.73099999999999998</v>
      </c>
    </row>
    <row r="123" spans="98:109" x14ac:dyDescent="0.45">
      <c r="CT123" s="8">
        <v>289</v>
      </c>
      <c r="CU123" s="8" t="s">
        <v>175</v>
      </c>
      <c r="CV123" s="8">
        <v>0</v>
      </c>
      <c r="CW123" s="8">
        <v>0</v>
      </c>
      <c r="CX123" s="8">
        <v>7.0000000000000001E-3</v>
      </c>
      <c r="CY123" s="8">
        <v>1.9E-2</v>
      </c>
      <c r="CZ123" s="8">
        <v>4.1000000000000002E-2</v>
      </c>
      <c r="DA123" s="8">
        <v>7.1999999999999995E-2</v>
      </c>
      <c r="DB123" s="8">
        <v>0.126</v>
      </c>
      <c r="DC123" s="8">
        <v>0.184</v>
      </c>
    </row>
    <row r="124" spans="98:109" x14ac:dyDescent="0.45">
      <c r="CT124" s="8">
        <v>292</v>
      </c>
      <c r="CU124" s="8" t="s">
        <v>101</v>
      </c>
      <c r="CV124" s="8">
        <v>0.33300000000000002</v>
      </c>
      <c r="CW124" s="8">
        <v>0.318</v>
      </c>
      <c r="CX124" s="8">
        <v>0.29199999999999998</v>
      </c>
      <c r="CY124" s="8">
        <v>0.24399999999999999</v>
      </c>
      <c r="CZ124" s="8">
        <v>0.14299999999999999</v>
      </c>
      <c r="DA124" s="8">
        <v>5.3999999999999999E-2</v>
      </c>
      <c r="DB124" s="8">
        <v>0</v>
      </c>
      <c r="DC124" s="8">
        <v>0</v>
      </c>
    </row>
    <row r="125" spans="98:109" x14ac:dyDescent="0.45">
      <c r="CT125" s="8">
        <v>294</v>
      </c>
      <c r="CU125" s="8" t="s">
        <v>213</v>
      </c>
      <c r="CV125" s="8">
        <v>0</v>
      </c>
      <c r="CW125" s="8">
        <v>0</v>
      </c>
      <c r="CX125" s="8">
        <v>6.0000000000000001E-3</v>
      </c>
      <c r="CY125" s="8">
        <v>1.7999999999999999E-2</v>
      </c>
      <c r="CZ125" s="8">
        <v>3.7999999999999999E-2</v>
      </c>
      <c r="DA125" s="8">
        <v>6.2E-2</v>
      </c>
      <c r="DB125" s="8">
        <v>0.05</v>
      </c>
      <c r="DC125" s="8">
        <v>0.03</v>
      </c>
    </row>
    <row r="126" spans="98:109" x14ac:dyDescent="0.45">
      <c r="CT126" s="8">
        <v>295</v>
      </c>
      <c r="CU126" s="8" t="s">
        <v>214</v>
      </c>
      <c r="CV126" s="8">
        <v>0</v>
      </c>
      <c r="CW126" s="8">
        <v>0</v>
      </c>
      <c r="CX126" s="8">
        <v>0</v>
      </c>
      <c r="CY126" s="8">
        <v>1E-3</v>
      </c>
      <c r="CZ126" s="8">
        <v>8.0000000000000002E-3</v>
      </c>
      <c r="DA126" s="8">
        <v>8.0000000000000002E-3</v>
      </c>
      <c r="DB126" s="8">
        <v>7.0000000000000001E-3</v>
      </c>
      <c r="DC126" s="8">
        <v>0</v>
      </c>
    </row>
    <row r="127" spans="98:109" x14ac:dyDescent="0.45">
      <c r="CT127" s="8">
        <v>296</v>
      </c>
      <c r="CU127" s="8" t="s">
        <v>142</v>
      </c>
      <c r="CV127" s="8">
        <v>0</v>
      </c>
      <c r="CW127" s="8">
        <v>0</v>
      </c>
      <c r="CX127" s="8">
        <v>6.0000000000000001E-3</v>
      </c>
      <c r="CY127" s="8">
        <v>1.7999999999999999E-2</v>
      </c>
      <c r="CZ127" s="8">
        <v>3.7999999999999999E-2</v>
      </c>
      <c r="DA127" s="8">
        <v>3.1E-2</v>
      </c>
      <c r="DB127" s="8">
        <v>0.02</v>
      </c>
      <c r="DC127" s="8">
        <v>0</v>
      </c>
    </row>
    <row r="128" spans="98:109" x14ac:dyDescent="0.45">
      <c r="CT128" s="8">
        <v>301</v>
      </c>
      <c r="CU128" s="8" t="s">
        <v>109</v>
      </c>
      <c r="CV128" s="8">
        <v>2.4E-2</v>
      </c>
      <c r="CW128" s="8">
        <v>3.5999999999999997E-2</v>
      </c>
      <c r="CX128" s="8">
        <v>2.7E-2</v>
      </c>
      <c r="CY128" s="8">
        <v>7.0000000000000001E-3</v>
      </c>
      <c r="CZ128" s="8">
        <v>0.42199999999999999</v>
      </c>
      <c r="DA128" s="8">
        <v>1.137</v>
      </c>
      <c r="DB128" s="8">
        <v>0.96799999999999997</v>
      </c>
      <c r="DC128" s="8">
        <v>0.42899999999999999</v>
      </c>
    </row>
    <row r="129" spans="98:107" x14ac:dyDescent="0.45">
      <c r="CT129" s="8">
        <v>302</v>
      </c>
      <c r="CU129" s="8" t="s">
        <v>116</v>
      </c>
      <c r="CV129" s="8">
        <v>5.0999999999999997E-2</v>
      </c>
      <c r="CW129" s="8">
        <v>7.6999999999999999E-2</v>
      </c>
      <c r="CX129" s="8">
        <v>5.7000000000000002E-2</v>
      </c>
      <c r="CY129" s="8">
        <v>1.6E-2</v>
      </c>
      <c r="CZ129" s="8">
        <v>0</v>
      </c>
      <c r="DA129" s="8">
        <v>0</v>
      </c>
      <c r="DB129" s="8">
        <v>1.6459999999999999</v>
      </c>
      <c r="DC129" s="8">
        <v>4.4210000000000003</v>
      </c>
    </row>
    <row r="130" spans="98:107" x14ac:dyDescent="0.45">
      <c r="CT130" s="8">
        <v>303</v>
      </c>
      <c r="CU130" s="8" t="s">
        <v>110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0.41499999999999998</v>
      </c>
    </row>
    <row r="131" spans="98:107" x14ac:dyDescent="0.45">
      <c r="CT131" s="8">
        <v>307</v>
      </c>
      <c r="CU131" s="8" t="s">
        <v>19</v>
      </c>
      <c r="CV131" s="8">
        <v>3.7429999999999999</v>
      </c>
      <c r="CW131" s="8">
        <v>3.94</v>
      </c>
      <c r="CX131" s="8">
        <v>4.13</v>
      </c>
      <c r="CY131" s="8">
        <v>4.1109999999999998</v>
      </c>
      <c r="CZ131" s="8">
        <v>3.2669999999999999</v>
      </c>
      <c r="DA131" s="8">
        <v>1.966</v>
      </c>
      <c r="DB131" s="8">
        <v>1.2469999999999999</v>
      </c>
      <c r="DC131" s="8">
        <v>0.70599999999999996</v>
      </c>
    </row>
    <row r="132" spans="98:107" x14ac:dyDescent="0.45">
      <c r="CT132" s="8">
        <v>308</v>
      </c>
      <c r="CU132" s="8" t="s">
        <v>35</v>
      </c>
      <c r="CV132" s="8">
        <v>7.9870000000000001</v>
      </c>
      <c r="CW132" s="8">
        <v>8.4079999999999995</v>
      </c>
      <c r="CX132" s="8">
        <v>8.8119999999999994</v>
      </c>
      <c r="CY132" s="8">
        <v>8.8990000000000009</v>
      </c>
      <c r="CZ132" s="8">
        <v>8.8620000000000001</v>
      </c>
      <c r="DA132" s="8">
        <v>9.02</v>
      </c>
      <c r="DB132" s="8">
        <v>7.5209999999999999</v>
      </c>
      <c r="DC132" s="8">
        <v>4.0259999999999998</v>
      </c>
    </row>
    <row r="133" spans="98:107" x14ac:dyDescent="0.45">
      <c r="CT133" s="8">
        <v>309</v>
      </c>
      <c r="CU133" s="8" t="s">
        <v>147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1.4830000000000001</v>
      </c>
    </row>
    <row r="134" spans="98:107" x14ac:dyDescent="0.45">
      <c r="CT134" s="8">
        <v>311</v>
      </c>
      <c r="CU134" s="8" t="s">
        <v>151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1.262</v>
      </c>
      <c r="DC134" s="8">
        <v>1.262</v>
      </c>
    </row>
    <row r="135" spans="98:107" x14ac:dyDescent="0.45">
      <c r="CT135" s="8">
        <v>312</v>
      </c>
      <c r="CU135" s="8" t="s">
        <v>156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0.83699999999999997</v>
      </c>
    </row>
    <row r="136" spans="98:107" x14ac:dyDescent="0.45">
      <c r="CT136" s="8">
        <v>313</v>
      </c>
      <c r="CU136" s="8" t="s">
        <v>160</v>
      </c>
      <c r="CV136" s="8">
        <v>0</v>
      </c>
      <c r="CW136" s="8">
        <v>0</v>
      </c>
      <c r="CX136" s="8">
        <v>0</v>
      </c>
      <c r="CY136" s="8">
        <v>5.8999999999999997E-2</v>
      </c>
      <c r="CZ136" s="8">
        <v>0.46400000000000002</v>
      </c>
      <c r="DA136" s="8">
        <v>1.123</v>
      </c>
      <c r="DB136" s="8">
        <v>0.92600000000000005</v>
      </c>
      <c r="DC136" s="8">
        <v>0.41</v>
      </c>
    </row>
    <row r="137" spans="98:107" x14ac:dyDescent="0.45">
      <c r="CT137" s="8">
        <v>315</v>
      </c>
      <c r="CU137" s="8" t="s">
        <v>192</v>
      </c>
      <c r="CV137" s="8">
        <v>3.3000000000000002E-2</v>
      </c>
      <c r="CW137" s="8">
        <v>9.1999999999999998E-2</v>
      </c>
      <c r="CX137" s="8">
        <v>0.19500000000000001</v>
      </c>
      <c r="CY137" s="8">
        <v>0.34300000000000003</v>
      </c>
      <c r="CZ137" s="8">
        <v>0.60399999999999998</v>
      </c>
      <c r="DA137" s="8">
        <v>0.80100000000000005</v>
      </c>
      <c r="DB137" s="8">
        <v>0.61899999999999999</v>
      </c>
      <c r="DC137" s="8">
        <v>0.29899999999999999</v>
      </c>
    </row>
    <row r="138" spans="98:107" x14ac:dyDescent="0.45">
      <c r="CT138" s="8">
        <v>316</v>
      </c>
      <c r="CU138" s="8" t="s">
        <v>195</v>
      </c>
      <c r="CV138" s="8">
        <v>3.3000000000000002E-2</v>
      </c>
      <c r="CW138" s="8">
        <v>9.1999999999999998E-2</v>
      </c>
      <c r="CX138" s="8">
        <v>0.19500000000000001</v>
      </c>
      <c r="CY138" s="8">
        <v>0.315</v>
      </c>
      <c r="CZ138" s="8">
        <v>0.25700000000000001</v>
      </c>
      <c r="DA138" s="8">
        <v>0.154</v>
      </c>
      <c r="DB138" s="8">
        <v>0</v>
      </c>
      <c r="DC138" s="8">
        <v>0</v>
      </c>
    </row>
    <row r="139" spans="98:107" x14ac:dyDescent="0.45">
      <c r="CT139" s="8">
        <v>317</v>
      </c>
      <c r="CU139" s="8" t="s">
        <v>198</v>
      </c>
      <c r="CV139" s="8">
        <v>3.3000000000000002E-2</v>
      </c>
      <c r="CW139" s="8">
        <v>9.1999999999999998E-2</v>
      </c>
      <c r="CX139" s="8">
        <v>0.19500000000000001</v>
      </c>
      <c r="CY139" s="8">
        <v>0.34300000000000003</v>
      </c>
      <c r="CZ139" s="8">
        <v>0.50600000000000001</v>
      </c>
      <c r="DA139" s="8">
        <v>0.40300000000000002</v>
      </c>
      <c r="DB139" s="8">
        <v>0.222</v>
      </c>
      <c r="DC139" s="8">
        <v>0</v>
      </c>
    </row>
    <row r="140" spans="98:107" x14ac:dyDescent="0.45">
      <c r="CT140" s="8">
        <v>319</v>
      </c>
      <c r="CU140" s="8" t="s">
        <v>83</v>
      </c>
      <c r="CV140" s="8">
        <v>0.51500000000000001</v>
      </c>
      <c r="CW140" s="8">
        <v>1.1080000000000001</v>
      </c>
      <c r="CX140" s="8">
        <v>1.4670000000000001</v>
      </c>
      <c r="CY140" s="8">
        <v>0.95199999999999996</v>
      </c>
      <c r="CZ140" s="8">
        <v>0.35899999999999999</v>
      </c>
      <c r="DA140" s="8">
        <v>0</v>
      </c>
      <c r="DB140" s="8">
        <v>0</v>
      </c>
      <c r="DC140" s="8">
        <v>0</v>
      </c>
    </row>
    <row r="141" spans="98:107" x14ac:dyDescent="0.45">
      <c r="CT141" s="8">
        <v>322</v>
      </c>
      <c r="CU141" s="8" t="s">
        <v>201</v>
      </c>
      <c r="CV141" s="8">
        <v>0</v>
      </c>
      <c r="CW141" s="8">
        <v>0</v>
      </c>
      <c r="CX141" s="8">
        <v>3.3000000000000002E-2</v>
      </c>
      <c r="CY141" s="8">
        <v>9.1999999999999998E-2</v>
      </c>
      <c r="CZ141" s="8">
        <v>0.19500000000000001</v>
      </c>
      <c r="DA141" s="8">
        <v>0.34399999999999997</v>
      </c>
      <c r="DB141" s="8">
        <v>0.60599999999999998</v>
      </c>
      <c r="DC141" s="8">
        <v>1.0669999999999999</v>
      </c>
    </row>
    <row r="142" spans="98:107" x14ac:dyDescent="0.45">
      <c r="CT142" s="8">
        <v>323</v>
      </c>
      <c r="CU142" s="8" t="s">
        <v>203</v>
      </c>
      <c r="CV142" s="8">
        <v>0</v>
      </c>
      <c r="CW142" s="8">
        <v>0</v>
      </c>
      <c r="CX142" s="8">
        <v>3.3000000000000002E-2</v>
      </c>
      <c r="CY142" s="8">
        <v>9.1999999999999998E-2</v>
      </c>
      <c r="CZ142" s="8">
        <v>0.19500000000000001</v>
      </c>
      <c r="DA142" s="8">
        <v>0.34399999999999997</v>
      </c>
      <c r="DB142" s="8">
        <v>0.60599999999999998</v>
      </c>
      <c r="DC142" s="8">
        <v>0.879</v>
      </c>
    </row>
    <row r="143" spans="98:107" x14ac:dyDescent="0.45">
      <c r="CT143" s="8">
        <v>324</v>
      </c>
      <c r="CU143" s="8" t="s">
        <v>130</v>
      </c>
      <c r="CV143" s="8">
        <v>0</v>
      </c>
      <c r="CW143" s="8">
        <v>0</v>
      </c>
      <c r="CX143" s="8">
        <v>3.3000000000000002E-2</v>
      </c>
      <c r="CY143" s="8">
        <v>9.1999999999999998E-2</v>
      </c>
      <c r="CZ143" s="8">
        <v>0.19500000000000001</v>
      </c>
      <c r="DA143" s="8">
        <v>0.34399999999999997</v>
      </c>
      <c r="DB143" s="8">
        <v>0.42899999999999999</v>
      </c>
      <c r="DC143" s="8">
        <v>0.32600000000000001</v>
      </c>
    </row>
    <row r="144" spans="98:107" x14ac:dyDescent="0.45">
      <c r="CT144" s="8">
        <v>325</v>
      </c>
      <c r="CU144" s="8" t="s">
        <v>171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3.5999999999999997E-2</v>
      </c>
      <c r="DC144" s="8">
        <v>0.1</v>
      </c>
    </row>
    <row r="145" spans="98:107" x14ac:dyDescent="0.45">
      <c r="CT145" s="8">
        <v>329</v>
      </c>
      <c r="CU145" s="8" t="s">
        <v>123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3.4000000000000002E-2</v>
      </c>
      <c r="DC145" s="8">
        <v>3.4000000000000002E-2</v>
      </c>
    </row>
    <row r="146" spans="98:107" x14ac:dyDescent="0.45">
      <c r="CT146" s="8">
        <v>332</v>
      </c>
      <c r="CU146" s="8" t="s">
        <v>49</v>
      </c>
      <c r="CV146" s="8">
        <v>2.266</v>
      </c>
      <c r="CW146" s="8">
        <v>2.5350000000000001</v>
      </c>
      <c r="CX146" s="8">
        <v>2.7160000000000002</v>
      </c>
      <c r="CY146" s="8">
        <v>2.8170000000000002</v>
      </c>
      <c r="CZ146" s="8">
        <v>2.8340000000000001</v>
      </c>
      <c r="DA146" s="8">
        <v>2.7549999999999999</v>
      </c>
      <c r="DB146" s="8">
        <v>2.2919999999999998</v>
      </c>
      <c r="DC146" s="8">
        <v>1.343</v>
      </c>
    </row>
    <row r="147" spans="98:107" x14ac:dyDescent="0.45">
      <c r="CT147" s="8">
        <v>333</v>
      </c>
      <c r="CU147" s="8" t="s">
        <v>163</v>
      </c>
      <c r="CV147" s="8">
        <v>2.8000000000000001E-2</v>
      </c>
      <c r="CW147" s="8">
        <v>8.8999999999999996E-2</v>
      </c>
      <c r="CX147" s="8">
        <v>0.193</v>
      </c>
      <c r="CY147" s="8">
        <v>0.34399999999999997</v>
      </c>
      <c r="CZ147" s="8">
        <v>0.59199999999999997</v>
      </c>
      <c r="DA147" s="8">
        <v>1.0169999999999999</v>
      </c>
      <c r="DB147" s="8">
        <v>1.746</v>
      </c>
      <c r="DC147" s="8">
        <v>2.9969999999999999</v>
      </c>
    </row>
    <row r="148" spans="98:107" x14ac:dyDescent="0.45">
      <c r="CT148" s="8">
        <v>334</v>
      </c>
      <c r="CU148" s="8" t="s">
        <v>252</v>
      </c>
      <c r="CV148" s="8">
        <v>1.3780000000000001</v>
      </c>
      <c r="CW148" s="8">
        <v>1.1020000000000001</v>
      </c>
      <c r="CX148" s="8">
        <v>0.82699999999999996</v>
      </c>
      <c r="CY148" s="8">
        <v>0.55100000000000005</v>
      </c>
      <c r="CZ148" s="8">
        <v>0.27600000000000002</v>
      </c>
      <c r="DA148" s="8">
        <v>0</v>
      </c>
      <c r="DB148" s="8">
        <v>0</v>
      </c>
      <c r="DC148" s="8">
        <v>0</v>
      </c>
    </row>
    <row r="149" spans="98:107" x14ac:dyDescent="0.45">
      <c r="CT149" s="8">
        <v>339</v>
      </c>
      <c r="CU149" s="8" t="s">
        <v>271</v>
      </c>
      <c r="CV149" s="8">
        <v>0</v>
      </c>
      <c r="CW149" s="8">
        <v>1E-3</v>
      </c>
      <c r="CX149" s="8">
        <v>2E-3</v>
      </c>
      <c r="CY149" s="8">
        <v>4.0000000000000001E-3</v>
      </c>
      <c r="CZ149" s="8">
        <v>7.0000000000000001E-3</v>
      </c>
      <c r="DA149" s="8">
        <v>1.2E-2</v>
      </c>
      <c r="DB149" s="8">
        <v>2.1000000000000001E-2</v>
      </c>
      <c r="DC149" s="8">
        <v>3.6999999999999998E-2</v>
      </c>
    </row>
    <row r="150" spans="98:107" x14ac:dyDescent="0.45">
      <c r="CT150" s="8">
        <v>346</v>
      </c>
      <c r="CU150" s="8" t="s">
        <v>255</v>
      </c>
      <c r="CV150" s="8">
        <v>1.4410000000000001</v>
      </c>
      <c r="CW150" s="8">
        <v>1.623</v>
      </c>
      <c r="CX150" s="8">
        <v>1.8050000000000002</v>
      </c>
      <c r="CY150" s="8">
        <v>1.9809999999999999</v>
      </c>
      <c r="CZ150" s="8">
        <v>2.1440000000000001</v>
      </c>
      <c r="DA150" s="8">
        <v>2.3639999999999999</v>
      </c>
      <c r="DB150" s="8">
        <v>2.6419999999999999</v>
      </c>
      <c r="DC150" s="8">
        <v>2.8879999999999999</v>
      </c>
    </row>
    <row r="151" spans="98:107" x14ac:dyDescent="0.45">
      <c r="CT151" s="8">
        <v>347</v>
      </c>
      <c r="CU151" s="8" t="s">
        <v>256</v>
      </c>
      <c r="CV151" s="8">
        <v>0.14599999999999999</v>
      </c>
      <c r="CW151" s="8">
        <v>8.8999999999999996E-2</v>
      </c>
      <c r="CX151" s="8">
        <v>8.7999999999999995E-2</v>
      </c>
      <c r="CY151" s="8">
        <v>5.8999999999999997E-2</v>
      </c>
      <c r="CZ151" s="8">
        <v>2.9000000000000001E-2</v>
      </c>
      <c r="DA151" s="8">
        <v>0</v>
      </c>
      <c r="DB151" s="8">
        <v>0</v>
      </c>
      <c r="DC151" s="8">
        <v>0</v>
      </c>
    </row>
    <row r="152" spans="98:107" x14ac:dyDescent="0.45">
      <c r="CT152" s="8">
        <v>355</v>
      </c>
      <c r="CU152" s="8" t="s">
        <v>23</v>
      </c>
      <c r="CV152" s="8">
        <v>0</v>
      </c>
      <c r="CW152" s="8">
        <v>1E-3</v>
      </c>
      <c r="CX152" s="8">
        <v>0</v>
      </c>
      <c r="CY152" s="8">
        <v>5.0000000000000001E-3</v>
      </c>
      <c r="CZ152" s="8">
        <v>7.0000000000000001E-3</v>
      </c>
      <c r="DA152" s="8">
        <v>8.9999999999999993E-3</v>
      </c>
      <c r="DB152" s="8">
        <v>4.0000000000000001E-3</v>
      </c>
      <c r="DC152" s="8">
        <v>4.0000000000000001E-3</v>
      </c>
    </row>
    <row r="153" spans="98:107" x14ac:dyDescent="0.45">
      <c r="CT153" s="8">
        <v>356</v>
      </c>
      <c r="CU153" s="8" t="s">
        <v>86</v>
      </c>
      <c r="CV153" s="8">
        <v>0</v>
      </c>
      <c r="CW153" s="8">
        <v>0</v>
      </c>
      <c r="CX153" s="8">
        <v>1E-3</v>
      </c>
      <c r="CY153" s="8">
        <v>2.4E-2</v>
      </c>
      <c r="CZ153" s="8">
        <v>4.3999999999999997E-2</v>
      </c>
      <c r="DA153" s="8">
        <v>5.7000000000000002E-2</v>
      </c>
      <c r="DB153" s="8">
        <v>0.05</v>
      </c>
      <c r="DC153" s="8">
        <v>3.5000000000000003E-2</v>
      </c>
    </row>
    <row r="154" spans="98:107" x14ac:dyDescent="0.45">
      <c r="CT154" s="8">
        <v>357</v>
      </c>
      <c r="CU154" s="8" t="s">
        <v>66</v>
      </c>
      <c r="CV154" s="8">
        <v>8.0000000000000002E-3</v>
      </c>
      <c r="CW154" s="8">
        <v>1.2E-2</v>
      </c>
      <c r="CX154" s="8">
        <v>0.01</v>
      </c>
      <c r="CY154" s="8">
        <v>1.2E-2</v>
      </c>
      <c r="CZ154" s="8">
        <v>1.6E-2</v>
      </c>
      <c r="DA154" s="8">
        <v>2.5999999999999999E-2</v>
      </c>
      <c r="DB154" s="8">
        <v>3.5999999999999997E-2</v>
      </c>
      <c r="DC154" s="8">
        <v>3.5999999999999997E-2</v>
      </c>
    </row>
    <row r="155" spans="98:107" x14ac:dyDescent="0.45">
      <c r="CT155" s="8">
        <v>358</v>
      </c>
      <c r="CU155" s="8" t="s">
        <v>39</v>
      </c>
      <c r="CV155" s="8">
        <v>0</v>
      </c>
      <c r="CW155" s="8">
        <v>2E-3</v>
      </c>
      <c r="CX155" s="8">
        <v>2E-3</v>
      </c>
      <c r="CY155" s="8">
        <v>1.6E-2</v>
      </c>
      <c r="CZ155" s="8">
        <v>3.5000000000000003E-2</v>
      </c>
      <c r="DA155" s="8">
        <v>4.2000000000000003E-2</v>
      </c>
      <c r="DB155" s="8">
        <v>0.03</v>
      </c>
      <c r="DC155" s="8">
        <v>3.2000000000000001E-2</v>
      </c>
    </row>
    <row r="156" spans="98:107" x14ac:dyDescent="0.45">
      <c r="CT156" s="8">
        <v>359</v>
      </c>
      <c r="CU156" s="8" t="s">
        <v>76</v>
      </c>
      <c r="CV156" s="8">
        <v>2E-3</v>
      </c>
      <c r="CW156" s="8">
        <v>3.0000000000000001E-3</v>
      </c>
      <c r="CX156" s="8">
        <v>0.01</v>
      </c>
      <c r="CY156" s="8">
        <v>2.1000000000000001E-2</v>
      </c>
      <c r="CZ156" s="8">
        <v>3.5000000000000003E-2</v>
      </c>
      <c r="DA156" s="8">
        <v>6.5000000000000002E-2</v>
      </c>
      <c r="DB156" s="8">
        <v>7.1999999999999995E-2</v>
      </c>
      <c r="DC156" s="8">
        <v>9.2999999999999999E-2</v>
      </c>
    </row>
    <row r="157" spans="98:107" x14ac:dyDescent="0.45">
      <c r="CT157" s="8">
        <v>360</v>
      </c>
      <c r="CU157" s="8" t="s">
        <v>52</v>
      </c>
      <c r="CV157" s="8">
        <v>2.1000000000000001E-2</v>
      </c>
      <c r="CW157" s="8">
        <v>2.5000000000000001E-2</v>
      </c>
      <c r="CX157" s="8">
        <v>3.7999999999999999E-2</v>
      </c>
      <c r="CY157" s="8">
        <v>9.4E-2</v>
      </c>
      <c r="CZ157" s="8">
        <v>9.4E-2</v>
      </c>
      <c r="DA157" s="8">
        <v>0.111</v>
      </c>
      <c r="DB157" s="8">
        <v>0.10199999999999999</v>
      </c>
      <c r="DC157" s="8">
        <v>0.14599999999999999</v>
      </c>
    </row>
    <row r="158" spans="98:107" x14ac:dyDescent="0.45">
      <c r="CT158" s="8">
        <v>381</v>
      </c>
      <c r="CU158" s="8" t="s">
        <v>275</v>
      </c>
      <c r="CV158" s="8">
        <v>0</v>
      </c>
      <c r="CW158" s="8">
        <v>0</v>
      </c>
      <c r="CX158" s="8">
        <v>1E-3</v>
      </c>
      <c r="CY158" s="8">
        <v>1E-3</v>
      </c>
      <c r="CZ158" s="8">
        <v>1E-3</v>
      </c>
      <c r="DA158" s="8">
        <v>2E-3</v>
      </c>
      <c r="DB158" s="8">
        <v>3.0000000000000001E-3</v>
      </c>
      <c r="DC158" s="8">
        <v>3.0000000000000001E-3</v>
      </c>
    </row>
    <row r="159" spans="98:107" x14ac:dyDescent="0.45">
      <c r="CT159" s="36"/>
      <c r="CU159" s="36"/>
      <c r="CV159" s="36"/>
      <c r="CW159" s="36"/>
      <c r="CX159" s="36"/>
      <c r="CY159" s="36"/>
    </row>
  </sheetData>
  <sheetProtection selectLockedCells="1"/>
  <conditionalFormatting sqref="E12 K12">
    <cfRule type="expression" dxfId="16" priority="3">
      <formula>($E$12&gt;$K$12)</formula>
    </cfRule>
  </conditionalFormatting>
  <conditionalFormatting sqref="E14">
    <cfRule type="expression" dxfId="15" priority="2">
      <formula>($E$12&gt;$K$12)</formula>
    </cfRule>
  </conditionalFormatting>
  <conditionalFormatting sqref="S6:AE6 S7">
    <cfRule type="expression" dxfId="14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26">
    <tabColor rgb="FFF4B082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36" customWidth="1"/>
    <col min="2" max="2" width="6.8984375" style="36" customWidth="1"/>
    <col min="3" max="3" width="34.19921875" style="36" customWidth="1"/>
    <col min="4" max="4" width="16.69921875" style="36" customWidth="1"/>
    <col min="5" max="5" width="17.09765625" style="36" customWidth="1"/>
    <col min="6" max="6" width="46.8984375" style="36" customWidth="1"/>
    <col min="7" max="8" width="15.19921875" style="36" customWidth="1"/>
    <col min="9" max="9" width="19.3984375" style="36" customWidth="1"/>
    <col min="10" max="10" width="18.69921875" style="36" customWidth="1"/>
    <col min="11" max="11" width="15.5" style="36" customWidth="1"/>
    <col min="12" max="12" width="14.09765625" style="36" customWidth="1"/>
    <col min="13" max="13" width="14" style="36" customWidth="1"/>
    <col min="14" max="14" width="18.19921875" style="36" customWidth="1"/>
    <col min="15" max="15" width="17.59765625" style="36" customWidth="1"/>
    <col min="16" max="16" width="13.5" style="36" customWidth="1"/>
    <col min="17" max="17" width="12.19921875" style="36" customWidth="1"/>
    <col min="18" max="18" width="12.09765625" style="36" customWidth="1"/>
    <col min="19" max="19" width="16.3984375" style="36" customWidth="1"/>
    <col min="20" max="20" width="15.69921875" style="36" customWidth="1"/>
    <col min="21" max="16384" width="9" style="36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20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3</v>
      </c>
      <c r="C47" s="8" t="s">
        <v>16</v>
      </c>
      <c r="D47" s="8">
        <v>0.99992000000000003</v>
      </c>
      <c r="E47" s="8">
        <v>0.16498680000000002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</v>
      </c>
      <c r="C48" s="8" t="s">
        <v>33</v>
      </c>
      <c r="D48" s="8">
        <v>4.9998399999999998</v>
      </c>
      <c r="E48" s="8">
        <v>0.82497360000000008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</row>
    <row r="49" spans="2:20" x14ac:dyDescent="0.45">
      <c r="B49" s="8">
        <v>5</v>
      </c>
      <c r="C49" s="8" t="s">
        <v>47</v>
      </c>
      <c r="D49" s="8">
        <v>1.99996</v>
      </c>
      <c r="E49" s="8">
        <v>0.32999340000000005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6</v>
      </c>
      <c r="C50" s="8" t="s">
        <v>60</v>
      </c>
      <c r="D50" s="8">
        <v>2</v>
      </c>
      <c r="E50" s="8">
        <v>0.33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</row>
    <row r="51" spans="2:20" x14ac:dyDescent="0.45">
      <c r="B51" s="8">
        <v>9</v>
      </c>
      <c r="C51" s="8" t="s">
        <v>303</v>
      </c>
      <c r="D51" s="8">
        <v>1.6720665821484551E-11</v>
      </c>
      <c r="E51" s="8">
        <v>1.5884632530410322E-11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9</v>
      </c>
      <c r="C52" s="8" t="s">
        <v>303</v>
      </c>
      <c r="D52" s="8">
        <v>0</v>
      </c>
      <c r="E52" s="8">
        <v>0</v>
      </c>
      <c r="F52" s="8"/>
      <c r="G52" s="8"/>
      <c r="H52" s="8"/>
      <c r="I52" s="8"/>
      <c r="J52" s="8"/>
      <c r="K52" s="8"/>
      <c r="L52" s="8"/>
      <c r="M52" s="8">
        <v>1.9982054056752094E-12</v>
      </c>
      <c r="N52" s="8"/>
      <c r="O52" s="8"/>
      <c r="P52" s="8"/>
      <c r="Q52" s="8"/>
      <c r="R52" s="8"/>
      <c r="S52" s="8"/>
      <c r="T52" s="8"/>
    </row>
    <row r="53" spans="2:20" x14ac:dyDescent="0.45">
      <c r="B53" s="8">
        <v>10</v>
      </c>
      <c r="C53" s="8" t="s">
        <v>34</v>
      </c>
      <c r="D53" s="8">
        <v>5.477563389694024E-11</v>
      </c>
      <c r="E53" s="8">
        <v>5.2036852202093227E-11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11</v>
      </c>
      <c r="C54" s="8" t="s">
        <v>48</v>
      </c>
      <c r="D54" s="8">
        <v>3.1996899858402286E-11</v>
      </c>
      <c r="E54" s="8">
        <v>3.0397054865482169E-11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</row>
    <row r="55" spans="2:20" x14ac:dyDescent="0.45">
      <c r="B55" s="8">
        <v>12</v>
      </c>
      <c r="C55" s="8" t="s">
        <v>304</v>
      </c>
      <c r="D55" s="8">
        <v>2.6573772455713811E-11</v>
      </c>
      <c r="E55" s="8">
        <v>2.5245083832928121E-11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13</v>
      </c>
      <c r="C56" s="8" t="s">
        <v>305</v>
      </c>
      <c r="D56" s="8">
        <v>3.0136714355316061E-11</v>
      </c>
      <c r="E56" s="8">
        <v>2.8629878637550255E-11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</row>
    <row r="57" spans="2:20" x14ac:dyDescent="0.45">
      <c r="B57" s="8">
        <v>14</v>
      </c>
      <c r="C57" s="8" t="s">
        <v>306</v>
      </c>
      <c r="D57" s="8">
        <v>4.8957747976465598</v>
      </c>
      <c r="E57" s="8">
        <v>4.6509860577642312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14</v>
      </c>
      <c r="C58" s="8" t="s">
        <v>306</v>
      </c>
      <c r="D58" s="8">
        <v>0</v>
      </c>
      <c r="E58" s="8">
        <v>0</v>
      </c>
      <c r="F58" s="8"/>
      <c r="G58" s="8"/>
      <c r="H58" s="8"/>
      <c r="I58" s="8"/>
      <c r="J58" s="8"/>
      <c r="K58" s="8">
        <v>4.1614085777668492</v>
      </c>
      <c r="L58" s="8">
        <v>4.161408577765827</v>
      </c>
      <c r="M58" s="8">
        <v>4.1614085777664034</v>
      </c>
      <c r="N58" s="8">
        <v>4.1614085777638259</v>
      </c>
      <c r="O58" s="8">
        <v>4.1614085777658811</v>
      </c>
      <c r="P58" s="8">
        <v>4.6509860571289643</v>
      </c>
      <c r="Q58" s="8">
        <v>4.6509860568484456</v>
      </c>
      <c r="R58" s="8">
        <v>4.6509860570677182</v>
      </c>
      <c r="S58" s="8">
        <v>4.6509860566290344</v>
      </c>
      <c r="T58" s="8">
        <v>4.650986056847497</v>
      </c>
    </row>
    <row r="59" spans="2:20" x14ac:dyDescent="0.45">
      <c r="B59" s="8">
        <v>15</v>
      </c>
      <c r="C59" s="8" t="s">
        <v>61</v>
      </c>
      <c r="D59" s="8">
        <v>5.4987487700592296E-11</v>
      </c>
      <c r="E59" s="8">
        <v>5.2238113315562678E-11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16</v>
      </c>
      <c r="C60" s="8" t="s">
        <v>72</v>
      </c>
      <c r="D60" s="8">
        <v>0.23305111521745811</v>
      </c>
      <c r="E60" s="8">
        <v>0.22139855945658518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</row>
    <row r="61" spans="2:20" x14ac:dyDescent="0.45">
      <c r="B61" s="8">
        <v>16</v>
      </c>
      <c r="C61" s="8" t="s">
        <v>72</v>
      </c>
      <c r="D61" s="8">
        <v>0</v>
      </c>
      <c r="E61" s="8">
        <v>0</v>
      </c>
      <c r="F61" s="8"/>
      <c r="G61" s="8"/>
      <c r="H61" s="8"/>
      <c r="I61" s="8"/>
      <c r="J61" s="8"/>
      <c r="K61" s="8">
        <v>0.19809344769600928</v>
      </c>
      <c r="L61" s="8">
        <v>0.19809344779174637</v>
      </c>
      <c r="M61" s="8">
        <v>0.19809344779165766</v>
      </c>
      <c r="N61" s="8">
        <v>0.19809344779152088</v>
      </c>
      <c r="O61" s="8">
        <v>0.19809344779178506</v>
      </c>
      <c r="P61" s="8">
        <v>0.22139855929610669</v>
      </c>
      <c r="Q61" s="8">
        <v>0.22139855929654678</v>
      </c>
      <c r="R61" s="8">
        <v>0.22139855929661995</v>
      </c>
      <c r="S61" s="8">
        <v>0.22139855929642543</v>
      </c>
      <c r="T61" s="8">
        <v>0.22139855929651295</v>
      </c>
    </row>
    <row r="62" spans="2:20" x14ac:dyDescent="0.45">
      <c r="B62" s="8">
        <v>18</v>
      </c>
      <c r="C62" s="8" t="s">
        <v>82</v>
      </c>
      <c r="D62" s="8">
        <v>1.1898089999999999</v>
      </c>
      <c r="E62" s="8">
        <v>1.1303185500000001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</row>
    <row r="63" spans="2:20" x14ac:dyDescent="0.45">
      <c r="B63" s="8">
        <v>18</v>
      </c>
      <c r="C63" s="8" t="s">
        <v>82</v>
      </c>
      <c r="D63" s="8">
        <v>0</v>
      </c>
      <c r="E63" s="8">
        <v>0</v>
      </c>
      <c r="F63" s="8"/>
      <c r="G63" s="8">
        <v>0.83286629999801454</v>
      </c>
      <c r="H63" s="8">
        <v>0.83286629999851269</v>
      </c>
      <c r="I63" s="8">
        <v>0.83286629999817985</v>
      </c>
      <c r="J63" s="8">
        <v>0.83286629999789175</v>
      </c>
      <c r="K63" s="8">
        <v>0.83286629999997874</v>
      </c>
      <c r="L63" s="8">
        <v>0.83286629999997253</v>
      </c>
      <c r="M63" s="8">
        <v>0.83286629999998207</v>
      </c>
      <c r="N63" s="8">
        <v>0.8328662999999642</v>
      </c>
      <c r="O63" s="8">
        <v>0.83286629999997253</v>
      </c>
      <c r="P63" s="8">
        <v>1.1303185499991355</v>
      </c>
      <c r="Q63" s="8">
        <v>1.1303185499997008</v>
      </c>
      <c r="R63" s="8">
        <v>1.1303185499998072</v>
      </c>
      <c r="S63" s="8">
        <v>1.1303185499996138</v>
      </c>
      <c r="T63" s="8">
        <v>1.1303185499991393</v>
      </c>
    </row>
    <row r="64" spans="2:20" x14ac:dyDescent="0.45">
      <c r="B64" s="8">
        <v>19</v>
      </c>
      <c r="C64" s="8" t="s">
        <v>91</v>
      </c>
      <c r="D64" s="8">
        <v>34.999999999999794</v>
      </c>
      <c r="E64" s="8">
        <v>33.249999999999801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</row>
    <row r="65" spans="2:20" x14ac:dyDescent="0.45">
      <c r="B65" s="8">
        <v>19</v>
      </c>
      <c r="C65" s="8" t="s">
        <v>91</v>
      </c>
      <c r="D65" s="8">
        <v>0</v>
      </c>
      <c r="E65" s="8">
        <v>0</v>
      </c>
      <c r="F65" s="8">
        <v>21.157483412643884</v>
      </c>
      <c r="G65" s="8">
        <v>31.499999999664865</v>
      </c>
      <c r="H65" s="8">
        <v>31.499999999678874</v>
      </c>
      <c r="I65" s="8">
        <v>31.499999999661952</v>
      </c>
      <c r="J65" s="8">
        <v>31.499999999661906</v>
      </c>
      <c r="K65" s="8">
        <v>31.499999999722199</v>
      </c>
      <c r="L65" s="8">
        <v>31.499999999721975</v>
      </c>
      <c r="M65" s="8">
        <v>31.499999999722309</v>
      </c>
      <c r="N65" s="8">
        <v>31.499999999721641</v>
      </c>
      <c r="O65" s="8">
        <v>31.499999999721997</v>
      </c>
      <c r="P65" s="8">
        <v>33.249999999677122</v>
      </c>
      <c r="Q65" s="8">
        <v>33.249999999487052</v>
      </c>
      <c r="R65" s="8">
        <v>33.24999999970035</v>
      </c>
      <c r="S65" s="8">
        <v>33.24999999948362</v>
      </c>
      <c r="T65" s="8">
        <v>33.249999999483343</v>
      </c>
    </row>
    <row r="66" spans="2:20" x14ac:dyDescent="0.45">
      <c r="B66" s="8">
        <v>20</v>
      </c>
      <c r="C66" s="8" t="s">
        <v>100</v>
      </c>
      <c r="D66" s="8">
        <v>1.1999999999998652</v>
      </c>
      <c r="E66" s="8">
        <v>1.139999999999872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</row>
    <row r="67" spans="2:20" x14ac:dyDescent="0.45">
      <c r="B67" s="8">
        <v>20</v>
      </c>
      <c r="C67" s="8" t="s">
        <v>100</v>
      </c>
      <c r="D67" s="8">
        <v>0</v>
      </c>
      <c r="E67" s="8">
        <v>0</v>
      </c>
      <c r="F67" s="8"/>
      <c r="G67" s="8">
        <v>1.0799999999781971</v>
      </c>
      <c r="H67" s="8">
        <v>1.0799999999790548</v>
      </c>
      <c r="I67" s="8">
        <v>1.0799999999802736</v>
      </c>
      <c r="J67" s="8">
        <v>1.0799999999754299</v>
      </c>
      <c r="K67" s="8">
        <v>1.0799999999977834</v>
      </c>
      <c r="L67" s="8">
        <v>1.079999999997749</v>
      </c>
      <c r="M67" s="8">
        <v>1.0799999999978016</v>
      </c>
      <c r="N67" s="8">
        <v>1.0799999999976952</v>
      </c>
      <c r="O67" s="8">
        <v>1.0799999999977503</v>
      </c>
      <c r="P67" s="8">
        <v>1.1399999999927852</v>
      </c>
      <c r="Q67" s="8">
        <v>1.139999999995994</v>
      </c>
      <c r="R67" s="8">
        <v>1.1399999999965964</v>
      </c>
      <c r="S67" s="8">
        <v>1.1399999999953927</v>
      </c>
      <c r="T67" s="8">
        <v>1.1399999999957122</v>
      </c>
    </row>
    <row r="68" spans="2:20" x14ac:dyDescent="0.45">
      <c r="B68" s="8">
        <v>22</v>
      </c>
      <c r="C68" s="8" t="s">
        <v>307</v>
      </c>
      <c r="D68" s="8">
        <v>5.2420685458109599E-11</v>
      </c>
      <c r="E68" s="8">
        <v>4.9799651185204115E-11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</row>
    <row r="69" spans="2:20" x14ac:dyDescent="0.45">
      <c r="B69" s="8">
        <v>23</v>
      </c>
      <c r="C69" s="8" t="s">
        <v>44</v>
      </c>
      <c r="D69" s="8">
        <v>11.034056134296083</v>
      </c>
      <c r="E69" s="8">
        <v>10.482353327581279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</row>
    <row r="70" spans="2:20" x14ac:dyDescent="0.45">
      <c r="B70" s="8">
        <v>23</v>
      </c>
      <c r="C70" s="8" t="s">
        <v>44</v>
      </c>
      <c r="D70" s="8">
        <v>0</v>
      </c>
      <c r="E70" s="8">
        <v>0</v>
      </c>
      <c r="F70" s="8">
        <v>0.29836358687750514</v>
      </c>
      <c r="G70" s="8">
        <v>7.5031581711267998</v>
      </c>
      <c r="H70" s="8">
        <v>8.0666881352072437</v>
      </c>
      <c r="I70" s="8">
        <v>7.9649681607001437</v>
      </c>
      <c r="J70" s="8">
        <v>7.5808637878617668</v>
      </c>
      <c r="K70" s="8">
        <v>7.5031581711835038</v>
      </c>
      <c r="L70" s="8">
        <v>7.5031581711819593</v>
      </c>
      <c r="M70" s="8">
        <v>7.5031581711830198</v>
      </c>
      <c r="N70" s="8">
        <v>7.5031581711811155</v>
      </c>
      <c r="O70" s="8">
        <v>7.5031581711823501</v>
      </c>
      <c r="P70" s="8">
        <v>8.385882661893552</v>
      </c>
      <c r="Q70" s="8">
        <v>8.3858826618878357</v>
      </c>
      <c r="R70" s="8">
        <v>8.3858826618968774</v>
      </c>
      <c r="S70" s="8">
        <v>8.3858826618814657</v>
      </c>
      <c r="T70" s="8">
        <v>8.3858826618904221</v>
      </c>
    </row>
    <row r="71" spans="2:20" x14ac:dyDescent="0.45">
      <c r="B71" s="8">
        <v>24</v>
      </c>
      <c r="C71" s="8" t="s">
        <v>316</v>
      </c>
      <c r="D71" s="8">
        <v>1.6265787067580249E-11</v>
      </c>
      <c r="E71" s="8">
        <v>1.5452497714201237E-11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25</v>
      </c>
      <c r="C72" s="8" t="s">
        <v>314</v>
      </c>
      <c r="D72" s="8">
        <v>2.4237923384728047E-11</v>
      </c>
      <c r="E72" s="8">
        <v>2.3026027215491643E-11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</row>
    <row r="73" spans="2:20" x14ac:dyDescent="0.45">
      <c r="B73" s="8">
        <v>27</v>
      </c>
      <c r="C73" s="8" t="s">
        <v>115</v>
      </c>
      <c r="D73" s="8">
        <v>1.0582237916926006E-11</v>
      </c>
      <c r="E73" s="8">
        <v>1.0053126021079706E-11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29</v>
      </c>
      <c r="C74" s="8" t="s">
        <v>315</v>
      </c>
      <c r="D74" s="8">
        <v>7.9794642370172893E-12</v>
      </c>
      <c r="E74" s="8">
        <v>7.5804910251664244E-12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</row>
    <row r="75" spans="2:20" x14ac:dyDescent="0.45">
      <c r="B75" s="8">
        <v>30</v>
      </c>
      <c r="C75" s="8" t="s">
        <v>129</v>
      </c>
      <c r="D75" s="8">
        <v>2.3732426989456217E-11</v>
      </c>
      <c r="E75" s="8">
        <v>2.2545805639983405E-11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</row>
    <row r="76" spans="2:20" x14ac:dyDescent="0.45">
      <c r="B76" s="8">
        <v>31</v>
      </c>
      <c r="C76" s="8" t="s">
        <v>135</v>
      </c>
      <c r="D76" s="8">
        <v>4.0037824902800728E-12</v>
      </c>
      <c r="E76" s="8">
        <v>3.8035933657660688E-12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</row>
    <row r="77" spans="2:20" x14ac:dyDescent="0.45">
      <c r="B77" s="8">
        <v>32</v>
      </c>
      <c r="C77" s="8" t="s">
        <v>318</v>
      </c>
      <c r="D77" s="8">
        <v>5.5194742108749065E-12</v>
      </c>
      <c r="E77" s="8">
        <v>5.2435005003311613E-12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33</v>
      </c>
      <c r="C78" s="8" t="s">
        <v>317</v>
      </c>
      <c r="D78" s="8">
        <v>5.4951370880589333E-12</v>
      </c>
      <c r="E78" s="8">
        <v>5.220380233655986E-12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</row>
    <row r="79" spans="2:20" x14ac:dyDescent="0.45">
      <c r="B79" s="8">
        <v>34</v>
      </c>
      <c r="C79" s="8" t="s">
        <v>141</v>
      </c>
      <c r="D79" s="8">
        <v>3.1372487872869956</v>
      </c>
      <c r="E79" s="8">
        <v>2.9803863479226456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34</v>
      </c>
      <c r="C80" s="8" t="s">
        <v>141</v>
      </c>
      <c r="D80" s="8">
        <v>0</v>
      </c>
      <c r="E80" s="8">
        <v>0</v>
      </c>
      <c r="F80" s="8">
        <v>2.8235239083404879</v>
      </c>
      <c r="G80" s="8">
        <v>2.8235239083398396</v>
      </c>
      <c r="H80" s="8">
        <v>2.8235239083403658</v>
      </c>
      <c r="I80" s="8">
        <v>2.8235239083392032</v>
      </c>
      <c r="J80" s="8">
        <v>2.8235239083398245</v>
      </c>
      <c r="K80" s="8">
        <v>2.8235239083413952</v>
      </c>
      <c r="L80" s="8">
        <v>2.8235239083412464</v>
      </c>
      <c r="M80" s="8">
        <v>2.823523908341226</v>
      </c>
      <c r="N80" s="8">
        <v>2.8235239083409454</v>
      </c>
      <c r="O80" s="8">
        <v>2.8235239083413068</v>
      </c>
      <c r="P80" s="8">
        <v>2.9803863476824479</v>
      </c>
      <c r="Q80" s="8">
        <v>2.9803863476891621</v>
      </c>
      <c r="R80" s="8">
        <v>2.9803863476906995</v>
      </c>
      <c r="S80" s="8">
        <v>2.9803863476874537</v>
      </c>
      <c r="T80" s="8">
        <v>2.9803863476876828</v>
      </c>
    </row>
    <row r="81" spans="2:20" x14ac:dyDescent="0.45">
      <c r="B81" s="8">
        <v>35</v>
      </c>
      <c r="C81" s="8" t="s">
        <v>57</v>
      </c>
      <c r="D81" s="8">
        <v>0.51174550789580464</v>
      </c>
      <c r="E81" s="8">
        <v>0.48615823250101436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</row>
    <row r="82" spans="2:20" x14ac:dyDescent="0.45">
      <c r="B82" s="8">
        <v>35</v>
      </c>
      <c r="C82" s="8" t="s">
        <v>57</v>
      </c>
      <c r="D82" s="8">
        <v>0</v>
      </c>
      <c r="E82" s="8">
        <v>0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>
        <v>0.48615823248266521</v>
      </c>
      <c r="Q82" s="8">
        <v>0.48615823248569295</v>
      </c>
      <c r="R82" s="8">
        <v>0.48615823249213264</v>
      </c>
      <c r="S82" s="8">
        <v>0.4861582324838446</v>
      </c>
      <c r="T82" s="8">
        <v>0.48615823248447604</v>
      </c>
    </row>
    <row r="83" spans="2:20" x14ac:dyDescent="0.45">
      <c r="B83" s="8">
        <v>37</v>
      </c>
      <c r="C83" s="8" t="s">
        <v>117</v>
      </c>
      <c r="D83" s="8">
        <v>15.162824005133279</v>
      </c>
      <c r="E83" s="8">
        <v>14.404682804876614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</row>
    <row r="84" spans="2:20" x14ac:dyDescent="0.45">
      <c r="B84" s="8">
        <v>37</v>
      </c>
      <c r="C84" s="8" t="s">
        <v>117</v>
      </c>
      <c r="D84" s="8">
        <v>0</v>
      </c>
      <c r="E84" s="8">
        <v>0</v>
      </c>
      <c r="F84" s="8"/>
      <c r="G84" s="8"/>
      <c r="H84" s="8"/>
      <c r="I84" s="8"/>
      <c r="J84" s="8"/>
      <c r="K84" s="8">
        <v>13.283788102086579</v>
      </c>
      <c r="L84" s="8">
        <v>13.634446123291214</v>
      </c>
      <c r="M84" s="8">
        <v>13.617579862408878</v>
      </c>
      <c r="N84" s="8">
        <v>13.635620855997816</v>
      </c>
      <c r="O84" s="8">
        <v>13.644043328927696</v>
      </c>
      <c r="P84" s="8">
        <v>11.513566772225486</v>
      </c>
      <c r="Q84" s="8">
        <v>13.701936867357233</v>
      </c>
      <c r="R84" s="8">
        <v>13.651285001616678</v>
      </c>
      <c r="S84" s="8">
        <v>13.800817413838137</v>
      </c>
      <c r="T84" s="8">
        <v>13.569587844491267</v>
      </c>
    </row>
    <row r="85" spans="2:20" x14ac:dyDescent="0.45">
      <c r="B85" s="8">
        <v>39</v>
      </c>
      <c r="C85" s="8" t="s">
        <v>308</v>
      </c>
      <c r="D85" s="8">
        <v>5.6802860134611152E-12</v>
      </c>
      <c r="E85" s="8">
        <v>5.6802860134611152E-12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</row>
    <row r="86" spans="2:20" x14ac:dyDescent="0.45">
      <c r="B86" s="8">
        <v>40</v>
      </c>
      <c r="C86" s="8" t="s">
        <v>309</v>
      </c>
      <c r="D86" s="8">
        <v>7.0526670915038825E-12</v>
      </c>
      <c r="E86" s="8">
        <v>7.0526670915038825E-12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</row>
    <row r="87" spans="2:20" x14ac:dyDescent="0.45">
      <c r="B87" s="8">
        <v>40</v>
      </c>
      <c r="C87" s="8" t="s">
        <v>309</v>
      </c>
      <c r="D87" s="8">
        <v>0</v>
      </c>
      <c r="E87" s="8">
        <v>0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>
        <v>1.8589225864971131E-13</v>
      </c>
      <c r="S87" s="8"/>
      <c r="T87" s="8"/>
    </row>
    <row r="88" spans="2:20" x14ac:dyDescent="0.45">
      <c r="B88" s="8">
        <v>42</v>
      </c>
      <c r="C88" s="8" t="s">
        <v>155</v>
      </c>
      <c r="D88" s="8">
        <v>15.184750000000705</v>
      </c>
      <c r="E88" s="8">
        <v>2.6448980842750807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</row>
    <row r="89" spans="2:20" x14ac:dyDescent="0.45">
      <c r="B89" s="8">
        <v>42</v>
      </c>
      <c r="C89" s="8" t="s">
        <v>155</v>
      </c>
      <c r="D89" s="8">
        <v>0</v>
      </c>
      <c r="E89" s="8">
        <v>0</v>
      </c>
      <c r="F89" s="8">
        <v>3.2005141237051018</v>
      </c>
      <c r="G89" s="8">
        <v>3.2005141237051009</v>
      </c>
      <c r="H89" s="8">
        <v>3.2005141237051018</v>
      </c>
      <c r="I89" s="8">
        <v>3.2005141237051018</v>
      </c>
      <c r="J89" s="8">
        <v>3.2005141237051009</v>
      </c>
      <c r="K89" s="8">
        <v>4.8007711855576511</v>
      </c>
      <c r="L89" s="8">
        <v>4.800771185557652</v>
      </c>
      <c r="M89" s="8">
        <v>4.800771185557652</v>
      </c>
      <c r="N89" s="8">
        <v>4.800771185557652</v>
      </c>
      <c r="O89" s="8">
        <v>4.800771185557652</v>
      </c>
      <c r="P89" s="8">
        <v>2.0246333333333881</v>
      </c>
      <c r="Q89" s="8">
        <v>2.0246333333333881</v>
      </c>
      <c r="R89" s="8">
        <v>2.0246333333333881</v>
      </c>
      <c r="S89" s="8">
        <v>2.0246333333333881</v>
      </c>
      <c r="T89" s="8">
        <v>2.0246333333333881</v>
      </c>
    </row>
    <row r="90" spans="2:20" x14ac:dyDescent="0.45">
      <c r="B90" s="8">
        <v>43</v>
      </c>
      <c r="C90" s="8" t="s">
        <v>159</v>
      </c>
      <c r="D90" s="8">
        <v>9.2727116567348222</v>
      </c>
      <c r="E90" s="8">
        <v>2.7259131336654518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</row>
    <row r="91" spans="2:20" x14ac:dyDescent="0.45">
      <c r="B91" s="8">
        <v>43</v>
      </c>
      <c r="C91" s="8" t="s">
        <v>159</v>
      </c>
      <c r="D91" s="8">
        <v>0</v>
      </c>
      <c r="E91" s="8">
        <v>0</v>
      </c>
      <c r="F91" s="8">
        <v>2.9440857655589174</v>
      </c>
      <c r="G91" s="8">
        <v>2.9440857655589174</v>
      </c>
      <c r="H91" s="8">
        <v>2.9440857655589174</v>
      </c>
      <c r="I91" s="8">
        <v>2.9440857655589174</v>
      </c>
      <c r="J91" s="8">
        <v>2.9440857655589174</v>
      </c>
      <c r="K91" s="8">
        <v>4.4161286483383764</v>
      </c>
      <c r="L91" s="8">
        <v>4.4161286483383764</v>
      </c>
      <c r="M91" s="8">
        <v>4.4161286483383773</v>
      </c>
      <c r="N91" s="8">
        <v>4.4161286483383773</v>
      </c>
      <c r="O91" s="8">
        <v>4.4161286483383764</v>
      </c>
      <c r="P91" s="8">
        <v>2.1029184039706554</v>
      </c>
      <c r="Q91" s="8">
        <v>2.1029184039706554</v>
      </c>
      <c r="R91" s="8">
        <v>2.1029184039706554</v>
      </c>
      <c r="S91" s="8">
        <v>2.1029184039706554</v>
      </c>
      <c r="T91" s="8">
        <v>2.1029184039706554</v>
      </c>
    </row>
    <row r="92" spans="2:20" x14ac:dyDescent="0.45">
      <c r="B92" s="8">
        <v>44</v>
      </c>
      <c r="C92" s="8" t="s">
        <v>162</v>
      </c>
      <c r="D92" s="8">
        <v>15.392999999999198</v>
      </c>
      <c r="E92" s="8">
        <v>3.4634249999998192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</row>
    <row r="93" spans="2:20" x14ac:dyDescent="0.45">
      <c r="B93" s="8">
        <v>44</v>
      </c>
      <c r="C93" s="8" t="s">
        <v>162</v>
      </c>
      <c r="D93" s="8">
        <v>0</v>
      </c>
      <c r="E93" s="8">
        <v>0</v>
      </c>
      <c r="F93" s="8">
        <v>5.49906749999972</v>
      </c>
      <c r="G93" s="8">
        <v>5.4990674999997191</v>
      </c>
      <c r="H93" s="8">
        <v>5.4990674999997182</v>
      </c>
      <c r="I93" s="8">
        <v>5.4990674999997182</v>
      </c>
      <c r="J93" s="8">
        <v>5.4990674999997191</v>
      </c>
      <c r="K93" s="8">
        <v>8.2486012499995773</v>
      </c>
      <c r="L93" s="8">
        <v>8.2486012499995791</v>
      </c>
      <c r="M93" s="8">
        <v>8.2486012499995791</v>
      </c>
      <c r="N93" s="8">
        <v>8.2486012499995791</v>
      </c>
      <c r="O93" s="8">
        <v>8.2486012499995791</v>
      </c>
      <c r="P93" s="8">
        <v>3.4369171874998243</v>
      </c>
      <c r="Q93" s="8">
        <v>3.4369171874998248</v>
      </c>
      <c r="R93" s="8">
        <v>3.4369171874998243</v>
      </c>
      <c r="S93" s="8">
        <v>3.4369171874998243</v>
      </c>
      <c r="T93" s="8">
        <v>3.4369171874998248</v>
      </c>
    </row>
    <row r="94" spans="2:20" x14ac:dyDescent="0.45">
      <c r="B94" s="8">
        <v>46</v>
      </c>
      <c r="C94" s="8" t="s">
        <v>167</v>
      </c>
      <c r="D94" s="8">
        <v>2.0980094864673264E-12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</row>
    <row r="95" spans="2:20" x14ac:dyDescent="0.45">
      <c r="B95" s="8">
        <v>46</v>
      </c>
      <c r="C95" s="8" t="s">
        <v>167</v>
      </c>
      <c r="D95" s="8">
        <v>0</v>
      </c>
      <c r="E95" s="8">
        <v>0</v>
      </c>
      <c r="F95" s="8"/>
      <c r="G95" s="8">
        <v>5.4096760102555714E-13</v>
      </c>
      <c r="H95" s="8">
        <v>5.4096760102555714E-13</v>
      </c>
      <c r="I95" s="8">
        <v>5.4096760102555714E-13</v>
      </c>
      <c r="J95" s="8"/>
      <c r="K95" s="8"/>
      <c r="L95" s="8">
        <v>2.4737285430437428E-13</v>
      </c>
      <c r="M95" s="8">
        <v>2.4737285430437433E-13</v>
      </c>
      <c r="N95" s="8">
        <v>2.4737285430437433E-13</v>
      </c>
      <c r="O95" s="8"/>
      <c r="P95" s="8"/>
      <c r="Q95" s="8"/>
      <c r="R95" s="8"/>
      <c r="S95" s="8"/>
      <c r="T95" s="8"/>
    </row>
    <row r="96" spans="2:20" x14ac:dyDescent="0.45">
      <c r="B96" s="8">
        <v>48</v>
      </c>
      <c r="C96" s="8" t="s">
        <v>174</v>
      </c>
      <c r="D96" s="8">
        <v>2.6602259249559856</v>
      </c>
      <c r="E96" s="8">
        <v>2.5272146287081863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</row>
    <row r="97" spans="2:20" x14ac:dyDescent="0.45">
      <c r="B97" s="8">
        <v>48</v>
      </c>
      <c r="C97" s="8" t="s">
        <v>174</v>
      </c>
      <c r="D97" s="8">
        <v>0</v>
      </c>
      <c r="E97" s="8">
        <v>0</v>
      </c>
      <c r="F97" s="8">
        <v>1.1146346625565577</v>
      </c>
      <c r="G97" s="8">
        <v>1.114634662556558</v>
      </c>
      <c r="H97" s="8">
        <v>1.1146346625565577</v>
      </c>
      <c r="I97" s="8">
        <v>1.1146346625565577</v>
      </c>
      <c r="J97" s="8">
        <v>1.114634662556558</v>
      </c>
      <c r="K97" s="8">
        <v>1.1146346625565577</v>
      </c>
      <c r="L97" s="8">
        <v>1.114634662556558</v>
      </c>
      <c r="M97" s="8">
        <v>1.1146346625565577</v>
      </c>
      <c r="N97" s="8">
        <v>1.1146346625565577</v>
      </c>
      <c r="O97" s="8">
        <v>1.114634662556558</v>
      </c>
      <c r="P97" s="8">
        <v>2.5272146287081858</v>
      </c>
      <c r="Q97" s="8">
        <v>2.5272146287081867</v>
      </c>
      <c r="R97" s="8">
        <v>2.5272146287081867</v>
      </c>
      <c r="S97" s="8">
        <v>2.5272146287081867</v>
      </c>
      <c r="T97" s="8">
        <v>2.5272146287081867</v>
      </c>
    </row>
    <row r="98" spans="2:20" x14ac:dyDescent="0.45">
      <c r="B98" s="8">
        <v>51</v>
      </c>
      <c r="C98" s="8" t="s">
        <v>154</v>
      </c>
      <c r="D98" s="8">
        <v>3.3262830792573514</v>
      </c>
      <c r="E98" s="8">
        <v>0.4989424618886027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</row>
    <row r="99" spans="2:20" x14ac:dyDescent="0.45">
      <c r="B99" s="8">
        <v>51</v>
      </c>
      <c r="C99" s="8" t="s">
        <v>154</v>
      </c>
      <c r="D99" s="8">
        <v>0</v>
      </c>
      <c r="E99" s="8">
        <v>0</v>
      </c>
      <c r="F99" s="8">
        <v>1.2545100306476413</v>
      </c>
      <c r="G99" s="8">
        <v>1.2545100306476411</v>
      </c>
      <c r="H99" s="8">
        <v>1.2545100306476411</v>
      </c>
      <c r="I99" s="8">
        <v>1.2545100306476411</v>
      </c>
      <c r="J99" s="8">
        <v>1.2545100306476411</v>
      </c>
      <c r="K99" s="8">
        <v>1.2545100306476413</v>
      </c>
      <c r="L99" s="8">
        <v>1.2545100306476411</v>
      </c>
      <c r="M99" s="8">
        <v>1.2545100306476411</v>
      </c>
      <c r="N99" s="8">
        <v>1.2545100306476411</v>
      </c>
      <c r="O99" s="8">
        <v>1.2545100306476411</v>
      </c>
      <c r="P99" s="8">
        <v>0.49894246188860264</v>
      </c>
      <c r="Q99" s="8">
        <v>0.49894246188860264</v>
      </c>
      <c r="R99" s="8">
        <v>0.49894246188860264</v>
      </c>
      <c r="S99" s="8">
        <v>0.49894246188860264</v>
      </c>
      <c r="T99" s="8">
        <v>0.49894246188860264</v>
      </c>
    </row>
    <row r="100" spans="2:20" x14ac:dyDescent="0.45">
      <c r="B100" s="8">
        <v>53</v>
      </c>
      <c r="C100" s="8" t="s">
        <v>69</v>
      </c>
      <c r="D100" s="8">
        <v>3.4565951016277836E-12</v>
      </c>
      <c r="E100" s="8">
        <v>3.2837653465463945E-12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</row>
    <row r="101" spans="2:20" x14ac:dyDescent="0.45">
      <c r="B101" s="8">
        <v>53</v>
      </c>
      <c r="C101" s="8" t="s">
        <v>69</v>
      </c>
      <c r="D101" s="8">
        <v>0</v>
      </c>
      <c r="E101" s="8">
        <v>0</v>
      </c>
      <c r="F101" s="8">
        <v>3.11142497559178E-12</v>
      </c>
      <c r="G101" s="8">
        <v>3.1120512904953823E-12</v>
      </c>
      <c r="H101" s="8">
        <v>3.1118759223223723E-12</v>
      </c>
      <c r="I101" s="8">
        <v>3.1118759223223816E-12</v>
      </c>
      <c r="J101" s="8">
        <v>3.1120512904953892E-12</v>
      </c>
      <c r="K101" s="8">
        <v>3.1116755015532228E-12</v>
      </c>
      <c r="L101" s="8">
        <v>3.1120512904953969E-12</v>
      </c>
      <c r="M101" s="8">
        <v>3.1122266586683908E-12</v>
      </c>
      <c r="N101" s="8">
        <v>3.1129281313604323E-12</v>
      </c>
      <c r="O101" s="8">
        <v>3.1120512904953892E-12</v>
      </c>
      <c r="P101" s="8">
        <v>3.2876543389853237E-12</v>
      </c>
      <c r="Q101" s="8">
        <v>3.2892092646313975E-12</v>
      </c>
      <c r="R101" s="8">
        <v>3.2885690011300796E-12</v>
      </c>
      <c r="S101" s="8">
        <v>3.2885690011300792E-12</v>
      </c>
      <c r="T101" s="8">
        <v>3.2869683423767862E-12</v>
      </c>
    </row>
    <row r="102" spans="2:20" x14ac:dyDescent="0.45">
      <c r="B102" s="8">
        <v>54</v>
      </c>
      <c r="C102" s="8" t="s">
        <v>319</v>
      </c>
      <c r="D102" s="8">
        <v>0</v>
      </c>
      <c r="E102" s="8">
        <v>0</v>
      </c>
      <c r="F102" s="8">
        <v>2.2801631026222124E-13</v>
      </c>
      <c r="G102" s="8">
        <v>2.2868020406004762E-13</v>
      </c>
      <c r="H102" s="8">
        <v>2.284463798293664E-13</v>
      </c>
      <c r="I102" s="8">
        <v>2.2844637982936696E-13</v>
      </c>
      <c r="J102" s="8">
        <v>2.2868020406004762E-13</v>
      </c>
      <c r="K102" s="8">
        <v>2.280789417525824E-13</v>
      </c>
      <c r="L102" s="8">
        <v>2.2868020406004807E-13</v>
      </c>
      <c r="M102" s="8">
        <v>2.2844637982936691E-13</v>
      </c>
      <c r="N102" s="8">
        <v>2.284463798293665E-13</v>
      </c>
      <c r="O102" s="8">
        <v>2.2868020406004762E-13</v>
      </c>
      <c r="P102" s="8">
        <v>2.413628756377471E-13</v>
      </c>
      <c r="Q102" s="8">
        <v>2.427348688548559E-13</v>
      </c>
      <c r="R102" s="8">
        <v>2.4380197469038389E-13</v>
      </c>
      <c r="S102" s="8">
        <v>2.4380197469038379E-13</v>
      </c>
      <c r="T102" s="8">
        <v>2.427348688548558E-13</v>
      </c>
    </row>
    <row r="103" spans="2:20" x14ac:dyDescent="0.45">
      <c r="B103" s="8">
        <v>271</v>
      </c>
      <c r="C103" s="8" t="s">
        <v>23</v>
      </c>
      <c r="D103" s="8">
        <v>1.680000000032096</v>
      </c>
      <c r="E103" s="8">
        <v>1.5960000000304908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</row>
    <row r="104" spans="2:20" x14ac:dyDescent="0.45">
      <c r="B104" s="8">
        <v>271</v>
      </c>
      <c r="C104" s="8" t="s">
        <v>23</v>
      </c>
      <c r="D104" s="8">
        <v>0</v>
      </c>
      <c r="E104" s="8">
        <v>0</v>
      </c>
      <c r="F104" s="8">
        <v>-9.8850152274721422E-12</v>
      </c>
      <c r="G104" s="8">
        <v>2.2012273455526218E-13</v>
      </c>
      <c r="H104" s="8">
        <v>-1.0941123222673759E-12</v>
      </c>
      <c r="I104" s="8">
        <v>2.1148106214019718E-12</v>
      </c>
      <c r="J104" s="8">
        <v>-3.9176638834860394E-13</v>
      </c>
      <c r="K104" s="8">
        <v>-1.6190514709351269</v>
      </c>
      <c r="L104" s="8">
        <v>1.4510355899081134E-11</v>
      </c>
      <c r="M104" s="8">
        <v>0.4570335954418821</v>
      </c>
      <c r="N104" s="8">
        <v>1.2351319755142129</v>
      </c>
      <c r="O104" s="8">
        <v>0.68307235454315351</v>
      </c>
      <c r="P104" s="8">
        <v>-1.6190514709344639</v>
      </c>
      <c r="Q104" s="8">
        <v>0.85122099126166995</v>
      </c>
      <c r="R104" s="8">
        <v>0.16957872809329655</v>
      </c>
      <c r="S104" s="8">
        <v>1.5835287427846902</v>
      </c>
      <c r="T104" s="8">
        <v>1.7446197687812381E-3</v>
      </c>
    </row>
    <row r="105" spans="2:20" x14ac:dyDescent="0.45">
      <c r="B105" s="8">
        <v>272</v>
      </c>
      <c r="C105" s="8" t="s">
        <v>38</v>
      </c>
      <c r="D105" s="8">
        <v>2.9248354851730508E-11</v>
      </c>
      <c r="E105" s="8">
        <v>2.7785937109143977E-11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</row>
    <row r="106" spans="2:20" x14ac:dyDescent="0.45">
      <c r="B106" s="8">
        <v>272</v>
      </c>
      <c r="C106" s="8" t="s">
        <v>38</v>
      </c>
      <c r="D106" s="8">
        <v>0</v>
      </c>
      <c r="E106" s="8">
        <v>0</v>
      </c>
      <c r="F106" s="8">
        <v>-4.9769741655826206E-12</v>
      </c>
      <c r="G106" s="8">
        <v>-1.9546656948862371E-12</v>
      </c>
      <c r="H106" s="8">
        <v>-1.7533442639886328E-12</v>
      </c>
      <c r="I106" s="8">
        <v>-1.5454657355920235E-12</v>
      </c>
      <c r="J106" s="8">
        <v>-2.151577538044317E-12</v>
      </c>
      <c r="K106" s="8">
        <v>-3.2694999995448311E-12</v>
      </c>
      <c r="L106" s="8">
        <v>3.2884350173464338E-13</v>
      </c>
      <c r="M106" s="8">
        <v>2.9907731201622191E-13</v>
      </c>
      <c r="N106" s="8">
        <v>5.4976077817738654E-13</v>
      </c>
      <c r="O106" s="8">
        <v>4.3119182457211906E-13</v>
      </c>
      <c r="P106" s="8">
        <v>-4.112337749001868E-11</v>
      </c>
      <c r="Q106" s="8">
        <v>8.0444173800602906E-12</v>
      </c>
      <c r="R106" s="8">
        <v>9.4721835998658669E-12</v>
      </c>
      <c r="S106" s="8">
        <v>5.8138717378921102E-12</v>
      </c>
      <c r="T106" s="8">
        <v>2.3732607629017242E-12</v>
      </c>
    </row>
    <row r="107" spans="2:20" x14ac:dyDescent="0.45">
      <c r="B107" s="8">
        <v>273</v>
      </c>
      <c r="C107" s="8" t="s">
        <v>51</v>
      </c>
      <c r="D107" s="8">
        <v>2.9816963813942212E-11</v>
      </c>
      <c r="E107" s="8">
        <v>2.8326115623245101E-11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</row>
    <row r="108" spans="2:20" x14ac:dyDescent="0.45">
      <c r="B108" s="8">
        <v>273</v>
      </c>
      <c r="C108" s="8" t="s">
        <v>51</v>
      </c>
      <c r="D108" s="8">
        <v>0</v>
      </c>
      <c r="E108" s="8">
        <v>0</v>
      </c>
      <c r="F108" s="8">
        <v>-5.7750136709214274E-12</v>
      </c>
      <c r="G108" s="8">
        <v>-2.4097572589450799E-12</v>
      </c>
      <c r="H108" s="8">
        <v>-2.7637993395870005E-12</v>
      </c>
      <c r="I108" s="8">
        <v>-2.4470206617330652E-12</v>
      </c>
      <c r="J108" s="8">
        <v>-2.6046546974134827E-12</v>
      </c>
      <c r="K108" s="8">
        <v>-1.6653008405428124E-11</v>
      </c>
      <c r="L108" s="8">
        <v>4.495615742276847E-12</v>
      </c>
      <c r="M108" s="8">
        <v>3.2093634407614943E-12</v>
      </c>
      <c r="N108" s="8">
        <v>4.3484382233590988E-12</v>
      </c>
      <c r="O108" s="8">
        <v>5.0037805544291485E-12</v>
      </c>
      <c r="P108" s="8">
        <v>-1.5306860134227674E-11</v>
      </c>
      <c r="Q108" s="8">
        <v>1.9920202651931458E-12</v>
      </c>
      <c r="R108" s="8">
        <v>-8.6587992287993813E-14</v>
      </c>
      <c r="S108" s="8">
        <v>-1.0281366998072376E-12</v>
      </c>
      <c r="T108" s="8">
        <v>-1.2023511768027346E-12</v>
      </c>
    </row>
    <row r="109" spans="2:20" x14ac:dyDescent="0.45">
      <c r="B109" s="8">
        <v>274</v>
      </c>
      <c r="C109" s="8" t="s">
        <v>312</v>
      </c>
      <c r="D109" s="8">
        <v>8.0426286763994704E-11</v>
      </c>
      <c r="E109" s="8">
        <v>7.6404972425794972E-11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</row>
    <row r="110" spans="2:20" x14ac:dyDescent="0.45">
      <c r="B110" s="8">
        <v>274</v>
      </c>
      <c r="C110" s="8" t="s">
        <v>312</v>
      </c>
      <c r="D110" s="8">
        <v>0</v>
      </c>
      <c r="E110" s="8">
        <v>0</v>
      </c>
      <c r="F110" s="8">
        <v>-3.4892060854140961E-12</v>
      </c>
      <c r="G110" s="8">
        <v>-1.6227956037124033E-12</v>
      </c>
      <c r="H110" s="8">
        <v>-2.577648347119015E-12</v>
      </c>
      <c r="I110" s="8">
        <v>-2.0280119718896E-12</v>
      </c>
      <c r="J110" s="8">
        <v>-2.0546706871912841E-12</v>
      </c>
      <c r="K110" s="8">
        <v>-1.024649533099009E-11</v>
      </c>
      <c r="L110" s="8">
        <v>5.077461545989944E-12</v>
      </c>
      <c r="M110" s="8">
        <v>2.2081794401708077E-13</v>
      </c>
      <c r="N110" s="8">
        <v>3.8232545276147623E-13</v>
      </c>
      <c r="O110" s="8">
        <v>5.4488279392506158E-12</v>
      </c>
      <c r="P110" s="8">
        <v>-8.1408706701190364E-12</v>
      </c>
      <c r="Q110" s="8">
        <v>6.1819393355035613E-13</v>
      </c>
      <c r="R110" s="8">
        <v>-3.3131130761446935E-12</v>
      </c>
      <c r="S110" s="8">
        <v>-2.2253547805190952E-12</v>
      </c>
      <c r="T110" s="8">
        <v>-1.5059195049575984E-12</v>
      </c>
    </row>
    <row r="111" spans="2:20" x14ac:dyDescent="0.45">
      <c r="B111" s="8">
        <v>275</v>
      </c>
      <c r="C111" s="8" t="s">
        <v>313</v>
      </c>
      <c r="D111" s="8">
        <v>6.6361660102053685E-11</v>
      </c>
      <c r="E111" s="8">
        <v>6.3043577096951009E-11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</row>
    <row r="112" spans="2:20" x14ac:dyDescent="0.45">
      <c r="B112" s="8">
        <v>275</v>
      </c>
      <c r="C112" s="8" t="s">
        <v>313</v>
      </c>
      <c r="D112" s="8">
        <v>0</v>
      </c>
      <c r="E112" s="8">
        <v>0</v>
      </c>
      <c r="F112" s="8">
        <v>-7.5102062797997483E-12</v>
      </c>
      <c r="G112" s="8">
        <v>-7.2286750625399448E-12</v>
      </c>
      <c r="H112" s="8">
        <v>-6.3600053470169309E-12</v>
      </c>
      <c r="I112" s="8">
        <v>-8.8215785018101264E-12</v>
      </c>
      <c r="J112" s="8">
        <v>-7.6608901300846228E-12</v>
      </c>
      <c r="K112" s="8">
        <v>-6.5088258147952718E-12</v>
      </c>
      <c r="L112" s="8">
        <v>3.8185744466118033E-13</v>
      </c>
      <c r="M112" s="8">
        <v>1.3163709893940383E-13</v>
      </c>
      <c r="N112" s="8">
        <v>2.3075084121533183E-13</v>
      </c>
      <c r="O112" s="8">
        <v>5.0858133916090294E-13</v>
      </c>
      <c r="P112" s="8">
        <v>-2.4001378044295333E-11</v>
      </c>
      <c r="Q112" s="8">
        <v>-6.7790214283112237E-12</v>
      </c>
      <c r="R112" s="8">
        <v>-9.3623313465963753E-12</v>
      </c>
      <c r="S112" s="8">
        <v>-1.207196457699001E-11</v>
      </c>
      <c r="T112" s="8">
        <v>-1.1016933788617589E-11</v>
      </c>
    </row>
    <row r="113" spans="2:20" x14ac:dyDescent="0.45">
      <c r="B113" s="8">
        <v>276</v>
      </c>
      <c r="C113" s="8" t="s">
        <v>65</v>
      </c>
      <c r="D113" s="8">
        <v>4.8427796539832235E-11</v>
      </c>
      <c r="E113" s="8">
        <v>4.600640671284063E-11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</row>
    <row r="114" spans="2:20" x14ac:dyDescent="0.45">
      <c r="B114" s="8">
        <v>276</v>
      </c>
      <c r="C114" s="8" t="s">
        <v>65</v>
      </c>
      <c r="D114" s="8">
        <v>0</v>
      </c>
      <c r="E114" s="8">
        <v>0</v>
      </c>
      <c r="F114" s="8">
        <v>-5.7445465072275481E-12</v>
      </c>
      <c r="G114" s="8">
        <v>-3.7931884164556033E-12</v>
      </c>
      <c r="H114" s="8">
        <v>-4.3171005464935662E-12</v>
      </c>
      <c r="I114" s="8">
        <v>-4.4049218788909785E-12</v>
      </c>
      <c r="J114" s="8">
        <v>-4.2044095179560635E-12</v>
      </c>
      <c r="K114" s="8">
        <v>-1.1354355793297215E-11</v>
      </c>
      <c r="L114" s="8">
        <v>3.0788339013933724E-12</v>
      </c>
      <c r="M114" s="8">
        <v>1.2087269707043833E-12</v>
      </c>
      <c r="N114" s="8">
        <v>2.0383102210020731E-12</v>
      </c>
      <c r="O114" s="8">
        <v>3.401021826452094E-12</v>
      </c>
      <c r="P114" s="8">
        <v>-1.3762846495222999E-11</v>
      </c>
      <c r="Q114" s="8">
        <v>-1.010067797898572E-12</v>
      </c>
      <c r="R114" s="8">
        <v>-5.1893520268820268E-12</v>
      </c>
      <c r="S114" s="8">
        <v>-4.7322493815615203E-12</v>
      </c>
      <c r="T114" s="8">
        <v>-3.9223664698962855E-12</v>
      </c>
    </row>
    <row r="115" spans="2:20" x14ac:dyDescent="0.45">
      <c r="B115" s="8">
        <v>281</v>
      </c>
      <c r="C115" s="8" t="s">
        <v>86</v>
      </c>
      <c r="D115" s="8">
        <v>13.109228711337844</v>
      </c>
      <c r="E115" s="8">
        <v>12.453767275770943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</row>
    <row r="116" spans="2:20" x14ac:dyDescent="0.45">
      <c r="B116" s="8">
        <v>281</v>
      </c>
      <c r="C116" s="8" t="s">
        <v>86</v>
      </c>
      <c r="D116" s="8">
        <v>0</v>
      </c>
      <c r="E116" s="8">
        <v>0</v>
      </c>
      <c r="F116" s="8">
        <v>-0.10430293919408858</v>
      </c>
      <c r="G116" s="8">
        <v>1.0660654645666075E-10</v>
      </c>
      <c r="H116" s="8">
        <v>5.9568900386708299E-11</v>
      </c>
      <c r="I116" s="8">
        <v>0.23044084918863733</v>
      </c>
      <c r="J116" s="8">
        <v>8.6394185822047819E-11</v>
      </c>
      <c r="K116" s="8">
        <v>-13.961875815909238</v>
      </c>
      <c r="L116" s="8">
        <v>0.52554085043833221</v>
      </c>
      <c r="M116" s="8">
        <v>8.9308444048926656</v>
      </c>
      <c r="N116" s="8">
        <v>9.0807675101257139</v>
      </c>
      <c r="O116" s="8">
        <v>2.2084805850495446</v>
      </c>
      <c r="P116" s="8">
        <v>-13.961875815864726</v>
      </c>
      <c r="Q116" s="8">
        <v>8.921470004589759</v>
      </c>
      <c r="R116" s="8">
        <v>5.1332170758020714</v>
      </c>
      <c r="S116" s="8">
        <v>8.4115597386200793</v>
      </c>
      <c r="T116" s="8">
        <v>1.096007154946088E-2</v>
      </c>
    </row>
    <row r="199" spans="1:33" s="48" customFormat="1" x14ac:dyDescent="0.4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</row>
    <row r="200" spans="1:33" s="48" customFormat="1" x14ac:dyDescent="0.4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</row>
    <row r="201" spans="1:33" s="48" customFormat="1" x14ac:dyDescent="0.4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</row>
    <row r="202" spans="1:33" s="48" customFormat="1" x14ac:dyDescent="0.4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</row>
    <row r="203" spans="1:33" s="48" customFormat="1" x14ac:dyDescent="0.4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</row>
    <row r="204" spans="1:33" s="48" customFormat="1" x14ac:dyDescent="0.4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</row>
    <row r="205" spans="1:33" s="48" customFormat="1" x14ac:dyDescent="0.4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</row>
    <row r="206" spans="1:33" s="48" customFormat="1" x14ac:dyDescent="0.4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</row>
  </sheetData>
  <sheetProtection selectLockedCells="1"/>
  <conditionalFormatting sqref="E4">
    <cfRule type="cellIs" dxfId="13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34"/>
  <sheetViews>
    <sheetView workbookViewId="0"/>
  </sheetViews>
  <sheetFormatPr defaultRowHeight="13.8" x14ac:dyDescent="0.25"/>
  <cols>
    <col min="1" max="1" width="13.69921875" customWidth="1"/>
    <col min="2" max="2" width="61" customWidth="1"/>
    <col min="3" max="3" width="35.8984375" customWidth="1"/>
  </cols>
  <sheetData>
    <row r="1" spans="1:4" x14ac:dyDescent="0.25">
      <c r="A1" s="51" t="s">
        <v>363</v>
      </c>
      <c r="B1" s="51" t="s">
        <v>364</v>
      </c>
      <c r="C1" s="51" t="s">
        <v>365</v>
      </c>
      <c r="D1" s="52"/>
    </row>
    <row r="2" spans="1:4" x14ac:dyDescent="0.25">
      <c r="A2" s="52" t="s">
        <v>366</v>
      </c>
      <c r="B2" s="52" t="s">
        <v>367</v>
      </c>
      <c r="C2" s="52" t="s">
        <v>368</v>
      </c>
      <c r="D2" s="52"/>
    </row>
    <row r="3" spans="1:4" x14ac:dyDescent="0.25">
      <c r="A3" s="52" t="s">
        <v>369</v>
      </c>
      <c r="B3" s="52" t="s">
        <v>370</v>
      </c>
      <c r="C3" s="52" t="s">
        <v>368</v>
      </c>
      <c r="D3" s="52"/>
    </row>
    <row r="4" spans="1:4" x14ac:dyDescent="0.25">
      <c r="A4" s="52" t="s">
        <v>371</v>
      </c>
      <c r="B4" s="52" t="s">
        <v>372</v>
      </c>
      <c r="C4" s="52"/>
      <c r="D4" s="52"/>
    </row>
    <row r="5" spans="1:4" x14ac:dyDescent="0.25">
      <c r="A5" s="52" t="s">
        <v>373</v>
      </c>
      <c r="B5" s="52" t="s">
        <v>374</v>
      </c>
      <c r="C5" s="52"/>
      <c r="D5" s="52"/>
    </row>
    <row r="6" spans="1:4" x14ac:dyDescent="0.25">
      <c r="A6" s="52" t="s">
        <v>375</v>
      </c>
      <c r="B6" s="52" t="s">
        <v>376</v>
      </c>
      <c r="C6" s="52"/>
      <c r="D6" s="52"/>
    </row>
    <row r="7" spans="1:4" x14ac:dyDescent="0.25">
      <c r="A7" s="52" t="s">
        <v>377</v>
      </c>
      <c r="B7" s="52" t="s">
        <v>378</v>
      </c>
      <c r="C7" s="52"/>
      <c r="D7" s="52"/>
    </row>
    <row r="8" spans="1:4" x14ac:dyDescent="0.25">
      <c r="A8" s="52" t="s">
        <v>379</v>
      </c>
      <c r="B8" s="52" t="s">
        <v>380</v>
      </c>
      <c r="C8" s="52"/>
      <c r="D8" s="52"/>
    </row>
    <row r="9" spans="1:4" ht="27.6" x14ac:dyDescent="0.25">
      <c r="A9" s="52" t="s">
        <v>381</v>
      </c>
      <c r="B9" s="52" t="s">
        <v>382</v>
      </c>
      <c r="C9" s="52" t="s">
        <v>383</v>
      </c>
      <c r="D9" s="52"/>
    </row>
    <row r="10" spans="1:4" x14ac:dyDescent="0.25">
      <c r="A10" s="52" t="s">
        <v>384</v>
      </c>
      <c r="B10" s="52" t="s">
        <v>385</v>
      </c>
      <c r="C10" s="52"/>
      <c r="D10" s="52"/>
    </row>
    <row r="11" spans="1:4" ht="27.6" x14ac:dyDescent="0.25">
      <c r="A11" s="52" t="s">
        <v>386</v>
      </c>
      <c r="B11" s="52" t="s">
        <v>387</v>
      </c>
      <c r="C11" s="52"/>
      <c r="D11" s="52"/>
    </row>
    <row r="12" spans="1:4" x14ac:dyDescent="0.25">
      <c r="A12" s="52" t="s">
        <v>388</v>
      </c>
      <c r="B12" s="52" t="s">
        <v>389</v>
      </c>
      <c r="C12" s="52"/>
      <c r="D12" s="52"/>
    </row>
    <row r="13" spans="1:4" ht="27.6" x14ac:dyDescent="0.25">
      <c r="A13" s="52" t="s">
        <v>390</v>
      </c>
      <c r="B13" s="52" t="s">
        <v>391</v>
      </c>
      <c r="C13" s="52"/>
      <c r="D13" s="52"/>
    </row>
    <row r="14" spans="1:4" ht="27.6" x14ac:dyDescent="0.25">
      <c r="A14" s="52" t="s">
        <v>392</v>
      </c>
      <c r="B14" s="52" t="s">
        <v>393</v>
      </c>
      <c r="C14" s="52" t="s">
        <v>394</v>
      </c>
      <c r="D14" s="52"/>
    </row>
    <row r="15" spans="1:4" x14ac:dyDescent="0.25">
      <c r="A15" s="52" t="s">
        <v>445</v>
      </c>
      <c r="B15" s="52" t="s">
        <v>451</v>
      </c>
      <c r="C15" s="52"/>
      <c r="D15" s="52"/>
    </row>
    <row r="16" spans="1:4" ht="27.6" x14ac:dyDescent="0.25">
      <c r="A16" s="52" t="s">
        <v>446</v>
      </c>
      <c r="B16" s="52" t="s">
        <v>452</v>
      </c>
      <c r="C16" s="52"/>
      <c r="D16" s="52"/>
    </row>
    <row r="17" spans="1:4" ht="27.6" x14ac:dyDescent="0.25">
      <c r="A17" s="52" t="s">
        <v>447</v>
      </c>
      <c r="B17" s="52" t="s">
        <v>453</v>
      </c>
      <c r="C17" s="52"/>
      <c r="D17" s="52"/>
    </row>
    <row r="18" spans="1:4" ht="27.6" x14ac:dyDescent="0.25">
      <c r="A18" s="52" t="s">
        <v>448</v>
      </c>
      <c r="B18" s="52" t="s">
        <v>454</v>
      </c>
      <c r="C18" s="52"/>
      <c r="D18" s="52"/>
    </row>
    <row r="19" spans="1:4" ht="27.6" x14ac:dyDescent="0.25">
      <c r="A19" s="52" t="s">
        <v>449</v>
      </c>
      <c r="B19" s="52" t="s">
        <v>455</v>
      </c>
      <c r="C19" s="52"/>
      <c r="D19" s="52"/>
    </row>
    <row r="20" spans="1:4" ht="27.6" x14ac:dyDescent="0.25">
      <c r="A20" s="52" t="s">
        <v>450</v>
      </c>
      <c r="B20" s="52" t="s">
        <v>456</v>
      </c>
      <c r="C20" s="52"/>
      <c r="D20" s="52"/>
    </row>
    <row r="21" spans="1:4" x14ac:dyDescent="0.25">
      <c r="A21" s="52"/>
      <c r="B21" s="52"/>
      <c r="C21" s="52"/>
      <c r="D21" s="52"/>
    </row>
    <row r="22" spans="1:4" x14ac:dyDescent="0.25">
      <c r="A22" s="52"/>
      <c r="B22" s="52"/>
      <c r="C22" s="52"/>
      <c r="D22" s="52"/>
    </row>
    <row r="23" spans="1:4" ht="27.6" x14ac:dyDescent="0.25">
      <c r="A23" s="51" t="s">
        <v>395</v>
      </c>
      <c r="B23" s="51" t="s">
        <v>396</v>
      </c>
      <c r="C23" s="52"/>
      <c r="D23" s="52"/>
    </row>
    <row r="24" spans="1:4" x14ac:dyDescent="0.25">
      <c r="A24" s="52" t="s">
        <v>397</v>
      </c>
      <c r="B24" s="52" t="s">
        <v>398</v>
      </c>
      <c r="C24" s="52"/>
      <c r="D24" s="52"/>
    </row>
    <row r="25" spans="1:4" x14ac:dyDescent="0.25">
      <c r="A25" s="52" t="s">
        <v>399</v>
      </c>
      <c r="B25" s="52" t="s">
        <v>400</v>
      </c>
      <c r="C25" s="52"/>
      <c r="D25" s="52"/>
    </row>
    <row r="26" spans="1:4" x14ac:dyDescent="0.25">
      <c r="A26" s="52" t="s">
        <v>401</v>
      </c>
      <c r="B26" s="52" t="s">
        <v>402</v>
      </c>
      <c r="C26" s="52"/>
      <c r="D26" s="52"/>
    </row>
    <row r="27" spans="1:4" x14ac:dyDescent="0.25">
      <c r="A27" s="52" t="s">
        <v>403</v>
      </c>
      <c r="B27" s="52" t="s">
        <v>457</v>
      </c>
      <c r="C27" s="52"/>
      <c r="D27" s="52"/>
    </row>
    <row r="28" spans="1:4" x14ac:dyDescent="0.25">
      <c r="A28" s="52" t="s">
        <v>404</v>
      </c>
      <c r="B28" s="52" t="s">
        <v>405</v>
      </c>
      <c r="C28" s="52"/>
      <c r="D28" s="52"/>
    </row>
    <row r="29" spans="1:4" x14ac:dyDescent="0.25">
      <c r="A29" s="52" t="s">
        <v>406</v>
      </c>
      <c r="B29" s="52" t="s">
        <v>407</v>
      </c>
      <c r="C29" s="52"/>
      <c r="D29" s="52"/>
    </row>
    <row r="30" spans="1:4" x14ac:dyDescent="0.25">
      <c r="A30" s="52"/>
      <c r="B30" s="52"/>
      <c r="C30" s="52"/>
      <c r="D30" s="52"/>
    </row>
    <row r="31" spans="1:4" x14ac:dyDescent="0.25">
      <c r="A31" s="85"/>
      <c r="B31" s="85"/>
      <c r="C31" s="85"/>
    </row>
    <row r="32" spans="1:4" x14ac:dyDescent="0.25">
      <c r="A32" s="85"/>
      <c r="B32" s="85"/>
      <c r="C32" s="85"/>
    </row>
    <row r="33" spans="1:3" x14ac:dyDescent="0.25">
      <c r="A33" s="85"/>
      <c r="B33" s="85"/>
      <c r="C33" s="85"/>
    </row>
    <row r="34" spans="1:3" x14ac:dyDescent="0.25">
      <c r="A34" s="85"/>
      <c r="B34" s="85"/>
      <c r="C34" s="85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74">
    <tabColor rgb="FFF4B082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36" customWidth="1"/>
    <col min="2" max="2" width="6.8984375" style="36" customWidth="1"/>
    <col min="3" max="3" width="31.59765625" style="36" customWidth="1"/>
    <col min="4" max="4" width="16.69921875" style="36" customWidth="1"/>
    <col min="5" max="5" width="17.09765625" style="36" customWidth="1"/>
    <col min="6" max="6" width="46.8984375" style="36" customWidth="1"/>
    <col min="7" max="8" width="15.19921875" style="36" customWidth="1"/>
    <col min="9" max="9" width="19.3984375" style="36" customWidth="1"/>
    <col min="10" max="10" width="18.69921875" style="36" customWidth="1"/>
    <col min="11" max="11" width="15.5" style="36" customWidth="1"/>
    <col min="12" max="12" width="14.09765625" style="36" customWidth="1"/>
    <col min="13" max="13" width="14" style="36" customWidth="1"/>
    <col min="14" max="14" width="18.19921875" style="36" customWidth="1"/>
    <col min="15" max="15" width="17.59765625" style="36" customWidth="1"/>
    <col min="16" max="16" width="13.5" style="36" customWidth="1"/>
    <col min="17" max="17" width="12.19921875" style="36" customWidth="1"/>
    <col min="18" max="18" width="12.09765625" style="36" customWidth="1"/>
    <col min="19" max="19" width="16.3984375" style="36" customWidth="1"/>
    <col min="20" max="20" width="15.69921875" style="36" customWidth="1"/>
    <col min="21" max="16384" width="9" style="36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282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40</v>
      </c>
      <c r="C47" s="8" t="s">
        <v>309</v>
      </c>
      <c r="D47" s="8">
        <v>3.878966900327135E-11</v>
      </c>
      <c r="E47" s="8">
        <v>1.0224074225734122E-12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40</v>
      </c>
      <c r="C48" s="8" t="s">
        <v>309</v>
      </c>
      <c r="D48" s="8">
        <v>0</v>
      </c>
      <c r="E48" s="8">
        <v>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>
        <v>1.0224074225734122E-12</v>
      </c>
      <c r="S48" s="8"/>
      <c r="T48" s="8"/>
    </row>
    <row r="49" spans="2:20" x14ac:dyDescent="0.45">
      <c r="B49" s="8">
        <v>58</v>
      </c>
      <c r="C49" s="8" t="s">
        <v>31</v>
      </c>
      <c r="D49" s="8">
        <v>10.495281542803877</v>
      </c>
      <c r="E49" s="8">
        <v>10.495281542803877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58</v>
      </c>
      <c r="C50" s="8" t="s">
        <v>31</v>
      </c>
      <c r="D50" s="8">
        <v>0</v>
      </c>
      <c r="E50" s="8">
        <v>0</v>
      </c>
      <c r="F50" s="8"/>
      <c r="G50" s="8">
        <v>1.3792213735024463</v>
      </c>
      <c r="H50" s="8">
        <v>0.7332772969234328</v>
      </c>
      <c r="I50" s="8">
        <v>0.7605344546414543</v>
      </c>
      <c r="J50" s="8">
        <v>0.2362133786052481</v>
      </c>
      <c r="K50" s="8"/>
      <c r="L50" s="8">
        <v>4.0211806677409481</v>
      </c>
      <c r="M50" s="8">
        <v>3.4230461435117854</v>
      </c>
      <c r="N50" s="8">
        <v>3.4890247241059593</v>
      </c>
      <c r="O50" s="8">
        <v>0.93393291743840812</v>
      </c>
      <c r="P50" s="8"/>
      <c r="Q50" s="8">
        <v>10.495281542803877</v>
      </c>
      <c r="R50" s="8">
        <v>8.9341504345657601</v>
      </c>
      <c r="S50" s="8">
        <v>9.1063545299165529</v>
      </c>
      <c r="T50" s="8">
        <v>2.4375649145142444</v>
      </c>
    </row>
    <row r="51" spans="2:20" x14ac:dyDescent="0.45">
      <c r="B51" s="8">
        <v>59</v>
      </c>
      <c r="C51" s="8" t="s">
        <v>45</v>
      </c>
      <c r="D51" s="8">
        <v>4.2273825759265629</v>
      </c>
      <c r="E51" s="8">
        <v>4.2273825759265629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59</v>
      </c>
      <c r="C52" s="8" t="s">
        <v>45</v>
      </c>
      <c r="D52" s="8">
        <v>0</v>
      </c>
      <c r="E52" s="8">
        <v>0</v>
      </c>
      <c r="F52" s="8"/>
      <c r="G52" s="8">
        <v>0.55719199306019718</v>
      </c>
      <c r="H52" s="8">
        <v>0.2962368814666842</v>
      </c>
      <c r="I52" s="8">
        <v>0.30724850753762661</v>
      </c>
      <c r="J52" s="8">
        <v>9.5427902830645728E-2</v>
      </c>
      <c r="K52" s="8"/>
      <c r="L52" s="8">
        <v>1.6196868106998326</v>
      </c>
      <c r="M52" s="8">
        <v>1.3787648825482057</v>
      </c>
      <c r="N52" s="8">
        <v>1.4053403203628698</v>
      </c>
      <c r="O52" s="8">
        <v>0.37617778295527565</v>
      </c>
      <c r="P52" s="8"/>
      <c r="Q52" s="8">
        <v>4.2273825759265629</v>
      </c>
      <c r="R52" s="8">
        <v>3.5985763434508176</v>
      </c>
      <c r="S52" s="8">
        <v>3.6679382361470907</v>
      </c>
      <c r="T52" s="8">
        <v>0.98182401351326942</v>
      </c>
    </row>
    <row r="53" spans="2:20" x14ac:dyDescent="0.45">
      <c r="B53" s="8">
        <v>64</v>
      </c>
      <c r="C53" s="8" t="s">
        <v>58</v>
      </c>
      <c r="D53" s="8">
        <v>10.261524412954474</v>
      </c>
      <c r="E53" s="8">
        <v>10.261524412954474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64</v>
      </c>
      <c r="C54" s="8" t="s">
        <v>58</v>
      </c>
      <c r="D54" s="8">
        <v>0</v>
      </c>
      <c r="E54" s="8">
        <v>0</v>
      </c>
      <c r="F54" s="8">
        <v>2.1192801621451349E-3</v>
      </c>
      <c r="G54" s="8">
        <v>1.2367701357925875</v>
      </c>
      <c r="H54" s="8">
        <v>0.24551680204471626</v>
      </c>
      <c r="I54" s="8">
        <v>0.44187249200697115</v>
      </c>
      <c r="J54" s="8">
        <v>1.1624329035357377</v>
      </c>
      <c r="K54" s="8">
        <v>6.1364308122903902E-2</v>
      </c>
      <c r="L54" s="8">
        <v>3.3991839127719836</v>
      </c>
      <c r="M54" s="8">
        <v>0.94272004711668134</v>
      </c>
      <c r="N54" s="8">
        <v>1.8566920831799487</v>
      </c>
      <c r="O54" s="8">
        <v>3.9316185490247038</v>
      </c>
      <c r="P54" s="8">
        <v>0.1601608442007792</v>
      </c>
      <c r="Q54" s="8">
        <v>8.8718700123348757</v>
      </c>
      <c r="R54" s="8">
        <v>2.4604993229745382</v>
      </c>
      <c r="S54" s="8">
        <v>4.8459663370996671</v>
      </c>
      <c r="T54" s="8">
        <v>10.261524412954474</v>
      </c>
    </row>
    <row r="55" spans="2:20" x14ac:dyDescent="0.45">
      <c r="B55" s="8">
        <v>67</v>
      </c>
      <c r="C55" s="8" t="s">
        <v>70</v>
      </c>
      <c r="D55" s="8">
        <v>11.175828195093448</v>
      </c>
      <c r="E55" s="8">
        <v>11.175828195093448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67</v>
      </c>
      <c r="C56" s="8" t="s">
        <v>70</v>
      </c>
      <c r="D56" s="8">
        <v>0</v>
      </c>
      <c r="E56" s="8">
        <v>0</v>
      </c>
      <c r="F56" s="8">
        <v>1.932621438799837E-3</v>
      </c>
      <c r="G56" s="8">
        <v>1.4570131774192772</v>
      </c>
      <c r="H56" s="8">
        <v>0.29742620741354525</v>
      </c>
      <c r="I56" s="8">
        <v>0.54857294961865288</v>
      </c>
      <c r="J56" s="8">
        <v>1.4128732322951572</v>
      </c>
      <c r="K56" s="8">
        <v>5.7498671042131397E-2</v>
      </c>
      <c r="L56" s="8">
        <v>3.6775198340453867</v>
      </c>
      <c r="M56" s="8">
        <v>1.0478990421287535</v>
      </c>
      <c r="N56" s="8">
        <v>2.043824139730392</v>
      </c>
      <c r="O56" s="8">
        <v>4.2819265115300587</v>
      </c>
      <c r="P56" s="8">
        <v>0.15007153141996299</v>
      </c>
      <c r="Q56" s="8">
        <v>9.598326766858456</v>
      </c>
      <c r="R56" s="8">
        <v>2.7350164999560462</v>
      </c>
      <c r="S56" s="8">
        <v>5.334381004696322</v>
      </c>
      <c r="T56" s="8">
        <v>11.175828195093448</v>
      </c>
    </row>
    <row r="57" spans="2:20" x14ac:dyDescent="0.45">
      <c r="B57" s="8">
        <v>72</v>
      </c>
      <c r="C57" s="8" t="s">
        <v>80</v>
      </c>
      <c r="D57" s="8">
        <v>6.2855094751011791</v>
      </c>
      <c r="E57" s="8">
        <v>6.2855094751011791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72</v>
      </c>
      <c r="C58" s="8" t="s">
        <v>80</v>
      </c>
      <c r="D58" s="8">
        <v>0</v>
      </c>
      <c r="E58" s="8">
        <v>0</v>
      </c>
      <c r="F58" s="8">
        <v>1.3675913329509225E-3</v>
      </c>
      <c r="G58" s="8">
        <v>0.79809934938023941</v>
      </c>
      <c r="H58" s="8">
        <v>0.15843429130687411</v>
      </c>
      <c r="I58" s="8">
        <v>0.28514445665668237</v>
      </c>
      <c r="J58" s="8">
        <v>0.75012883733282532</v>
      </c>
      <c r="K58" s="8">
        <v>3.758758685528369E-2</v>
      </c>
      <c r="L58" s="8">
        <v>2.0821080603157895</v>
      </c>
      <c r="M58" s="8">
        <v>0.57744595735105542</v>
      </c>
      <c r="N58" s="8">
        <v>1.1372828452700459</v>
      </c>
      <c r="O58" s="8">
        <v>2.4082411781996855</v>
      </c>
      <c r="P58" s="8">
        <v>9.8103601692290418E-2</v>
      </c>
      <c r="Q58" s="8">
        <v>5.434302037424211</v>
      </c>
      <c r="R58" s="8">
        <v>1.5071339486862545</v>
      </c>
      <c r="S58" s="8">
        <v>2.9683082261548197</v>
      </c>
      <c r="T58" s="8">
        <v>6.2855094751011791</v>
      </c>
    </row>
    <row r="59" spans="2:20" x14ac:dyDescent="0.45">
      <c r="B59" s="8">
        <v>75</v>
      </c>
      <c r="C59" s="8" t="s">
        <v>89</v>
      </c>
      <c r="D59" s="8">
        <v>44.753732728756887</v>
      </c>
      <c r="E59" s="8">
        <v>44.753732728756887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75</v>
      </c>
      <c r="C60" s="8" t="s">
        <v>89</v>
      </c>
      <c r="D60" s="8">
        <v>0</v>
      </c>
      <c r="E60" s="8">
        <v>0</v>
      </c>
      <c r="F60" s="8">
        <v>8.1749821209339754E-3</v>
      </c>
      <c r="G60" s="8">
        <v>6.6635651709986714</v>
      </c>
      <c r="H60" s="8">
        <v>1.3764601283038254</v>
      </c>
      <c r="I60" s="8">
        <v>2.5540951440021638</v>
      </c>
      <c r="J60" s="8">
        <v>6.5424322242432185</v>
      </c>
      <c r="K60" s="8">
        <v>0.21989901350082483</v>
      </c>
      <c r="L60" s="8">
        <v>14.697876634681075</v>
      </c>
      <c r="M60" s="8">
        <v>4.2229037713475526</v>
      </c>
      <c r="N60" s="8">
        <v>8.2111305338409846</v>
      </c>
      <c r="O60" s="8">
        <v>17.147024034006478</v>
      </c>
      <c r="P60" s="8">
        <v>0.57393642523715294</v>
      </c>
      <c r="Q60" s="8">
        <v>38.361458016517609</v>
      </c>
      <c r="R60" s="8">
        <v>11.02177884321711</v>
      </c>
      <c r="S60" s="8">
        <v>21.43105069332497</v>
      </c>
      <c r="T60" s="8">
        <v>44.753732728756887</v>
      </c>
    </row>
    <row r="61" spans="2:20" x14ac:dyDescent="0.45">
      <c r="B61" s="8">
        <v>83</v>
      </c>
      <c r="C61" s="8" t="s">
        <v>98</v>
      </c>
      <c r="D61" s="8">
        <v>26.282215556433385</v>
      </c>
      <c r="E61" s="8">
        <v>26.282215556433385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83</v>
      </c>
      <c r="C62" s="8" t="s">
        <v>98</v>
      </c>
      <c r="D62" s="8">
        <v>0</v>
      </c>
      <c r="E62" s="8">
        <v>0</v>
      </c>
      <c r="F62" s="8">
        <v>5.0966574163340394E-3</v>
      </c>
      <c r="G62" s="8">
        <v>4.1543710243754628</v>
      </c>
      <c r="H62" s="8">
        <v>0.85814814239695314</v>
      </c>
      <c r="I62" s="8">
        <v>1.5923396241280316</v>
      </c>
      <c r="J62" s="8">
        <v>4.0788512101042311</v>
      </c>
      <c r="K62" s="8">
        <v>0.12913857506598797</v>
      </c>
      <c r="L62" s="8">
        <v>8.6315205097146688</v>
      </c>
      <c r="M62" s="8">
        <v>2.4799555350009057</v>
      </c>
      <c r="N62" s="8">
        <v>4.8220939236595139</v>
      </c>
      <c r="O62" s="8">
        <v>10.069814389438079</v>
      </c>
      <c r="P62" s="8">
        <v>0.33705168092222865</v>
      </c>
      <c r="Q62" s="8">
        <v>22.528268530355287</v>
      </c>
      <c r="R62" s="8">
        <v>6.4726839463523635</v>
      </c>
      <c r="S62" s="8">
        <v>12.585665140751333</v>
      </c>
      <c r="T62" s="8">
        <v>26.282215556433385</v>
      </c>
    </row>
    <row r="63" spans="2:20" x14ac:dyDescent="0.45">
      <c r="B63" s="8">
        <v>85</v>
      </c>
      <c r="C63" s="8" t="s">
        <v>106</v>
      </c>
      <c r="D63" s="8">
        <v>2.1280803701424835E-10</v>
      </c>
      <c r="E63" s="8">
        <v>2.0119224724414925E-10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85</v>
      </c>
      <c r="C64" s="8" t="s">
        <v>106</v>
      </c>
      <c r="D64" s="8">
        <v>0</v>
      </c>
      <c r="E64" s="8">
        <v>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>
        <v>4.6801766628250378E-11</v>
      </c>
      <c r="Q64" s="8">
        <v>2.0119224724414925E-10</v>
      </c>
      <c r="R64" s="8">
        <v>1.8497064591905813E-10</v>
      </c>
      <c r="S64" s="8">
        <v>1.7208527080147351E-10</v>
      </c>
      <c r="T64" s="8">
        <v>1.7825387152541902E-10</v>
      </c>
    </row>
    <row r="65" spans="2:20" x14ac:dyDescent="0.45">
      <c r="B65" s="8">
        <v>87</v>
      </c>
      <c r="C65" s="8" t="s">
        <v>112</v>
      </c>
      <c r="D65" s="8">
        <v>111.04919449529392</v>
      </c>
      <c r="E65" s="8">
        <v>111.04919449528232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87</v>
      </c>
      <c r="C66" s="8" t="s">
        <v>112</v>
      </c>
      <c r="D66" s="8">
        <v>0</v>
      </c>
      <c r="E66" s="8">
        <v>0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>
        <v>1.3610842801903482</v>
      </c>
      <c r="Q66" s="8">
        <v>111.04919449528232</v>
      </c>
      <c r="R66" s="8">
        <v>111.04919449526693</v>
      </c>
      <c r="S66" s="8">
        <v>111.04919449524854</v>
      </c>
      <c r="T66" s="8">
        <v>104.47583286028727</v>
      </c>
    </row>
    <row r="67" spans="2:20" x14ac:dyDescent="0.45">
      <c r="B67" s="8">
        <v>91</v>
      </c>
      <c r="C67" s="8" t="s">
        <v>119</v>
      </c>
      <c r="D67" s="8">
        <v>4.4916081495360339E-11</v>
      </c>
      <c r="E67" s="8">
        <v>3.6987103257538032E-11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91</v>
      </c>
      <c r="C68" s="8" t="s">
        <v>119</v>
      </c>
      <c r="D68" s="8">
        <v>0</v>
      </c>
      <c r="E68" s="8">
        <v>0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>
        <v>1.6176962594243017E-11</v>
      </c>
      <c r="Q68" s="8">
        <v>3.6987103257538032E-11</v>
      </c>
      <c r="R68" s="8">
        <v>2.8890353239022675E-11</v>
      </c>
      <c r="S68" s="8">
        <v>2.6666212447683939E-11</v>
      </c>
      <c r="T68" s="8">
        <v>3.1567690744742925E-11</v>
      </c>
    </row>
    <row r="69" spans="2:20" x14ac:dyDescent="0.45">
      <c r="B69" s="8">
        <v>93</v>
      </c>
      <c r="C69" s="8" t="s">
        <v>126</v>
      </c>
      <c r="D69" s="8">
        <v>19.939403876197659</v>
      </c>
      <c r="E69" s="8">
        <v>14.356370790857936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</row>
    <row r="70" spans="2:20" x14ac:dyDescent="0.45">
      <c r="B70" s="8">
        <v>93</v>
      </c>
      <c r="C70" s="8" t="s">
        <v>126</v>
      </c>
      <c r="D70" s="8">
        <v>0</v>
      </c>
      <c r="E70" s="8">
        <v>0</v>
      </c>
      <c r="F70" s="8">
        <v>5.8571415435690524</v>
      </c>
      <c r="G70" s="8">
        <v>3.0872037789768267</v>
      </c>
      <c r="H70" s="8">
        <v>0.91857058452359908</v>
      </c>
      <c r="I70" s="8">
        <v>1.5178739571661508E-10</v>
      </c>
      <c r="J70" s="8">
        <v>3.7959766304174574</v>
      </c>
      <c r="K70" s="8">
        <v>14.356370790857936</v>
      </c>
      <c r="L70" s="8">
        <v>10.40776749525644</v>
      </c>
      <c r="M70" s="8">
        <v>10.875206648315856</v>
      </c>
      <c r="N70" s="8">
        <v>11.153092576619406</v>
      </c>
      <c r="O70" s="8">
        <v>12.786810492826406</v>
      </c>
      <c r="P70" s="8">
        <v>3.8620229729865322E-11</v>
      </c>
      <c r="Q70" s="8">
        <v>3.810870622761104</v>
      </c>
      <c r="R70" s="8">
        <v>1.0151233747144464E-11</v>
      </c>
      <c r="S70" s="8">
        <v>1.9970547295695836E-11</v>
      </c>
      <c r="T70" s="8">
        <v>0.2644434026469995</v>
      </c>
    </row>
    <row r="71" spans="2:20" x14ac:dyDescent="0.45">
      <c r="B71" s="8">
        <v>95</v>
      </c>
      <c r="C71" s="8" t="s">
        <v>310</v>
      </c>
      <c r="D71" s="8">
        <v>8.6038081166999137E-11</v>
      </c>
      <c r="E71" s="8">
        <v>6.4378195128889125E-11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95</v>
      </c>
      <c r="C72" s="8" t="s">
        <v>310</v>
      </c>
      <c r="D72" s="8">
        <v>0</v>
      </c>
      <c r="E72" s="8">
        <v>0</v>
      </c>
      <c r="F72" s="8">
        <v>1.8353101999112281E-11</v>
      </c>
      <c r="G72" s="8">
        <v>2.6695998162708642E-11</v>
      </c>
      <c r="H72" s="8">
        <v>2.3901751604236276E-11</v>
      </c>
      <c r="I72" s="8">
        <v>2.7232339609652725E-11</v>
      </c>
      <c r="J72" s="8">
        <v>2.692294062581252E-11</v>
      </c>
      <c r="K72" s="8">
        <v>6.4993514667296606E-12</v>
      </c>
      <c r="L72" s="8">
        <v>2.3473007897726929E-11</v>
      </c>
      <c r="M72" s="8">
        <v>2.7461251902005897E-11</v>
      </c>
      <c r="N72" s="8">
        <v>3.7457624073174766E-11</v>
      </c>
      <c r="O72" s="8">
        <v>4.5986848484442233E-11</v>
      </c>
      <c r="P72" s="8">
        <v>4.0446481258355748E-11</v>
      </c>
      <c r="Q72" s="8">
        <v>6.4378195128889125E-11</v>
      </c>
      <c r="R72" s="8">
        <v>3.2571860623699033E-11</v>
      </c>
      <c r="S72" s="8">
        <v>3.7360746250035863E-11</v>
      </c>
      <c r="T72" s="8">
        <v>5.0879742191541286E-11</v>
      </c>
    </row>
    <row r="73" spans="2:20" x14ac:dyDescent="0.45">
      <c r="B73" s="8">
        <v>97</v>
      </c>
      <c r="C73" s="8" t="s">
        <v>311</v>
      </c>
      <c r="D73" s="8">
        <v>9.14536040692918E-11</v>
      </c>
      <c r="E73" s="8">
        <v>7.6135604159091069E-11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97</v>
      </c>
      <c r="C74" s="8" t="s">
        <v>311</v>
      </c>
      <c r="D74" s="8">
        <v>0</v>
      </c>
      <c r="E74" s="8">
        <v>0</v>
      </c>
      <c r="F74" s="8">
        <v>1.9596724276761713E-11</v>
      </c>
      <c r="G74" s="8">
        <v>2.890488886795521E-11</v>
      </c>
      <c r="H74" s="8">
        <v>2.6067188864751746E-11</v>
      </c>
      <c r="I74" s="8">
        <v>2.9339614508342665E-11</v>
      </c>
      <c r="J74" s="8">
        <v>2.9170041951685924E-11</v>
      </c>
      <c r="K74" s="8">
        <v>4.8952100486762574E-11</v>
      </c>
      <c r="L74" s="8">
        <v>5.8367918177146843E-11</v>
      </c>
      <c r="M74" s="8">
        <v>6.112594110850109E-11</v>
      </c>
      <c r="N74" s="8">
        <v>5.8587404876346589E-11</v>
      </c>
      <c r="O74" s="8">
        <v>6.0680813261823384E-11</v>
      </c>
      <c r="P74" s="8">
        <v>5.0122168620735468E-11</v>
      </c>
      <c r="Q74" s="8">
        <v>7.6135604159091069E-11</v>
      </c>
      <c r="R74" s="8">
        <v>5.8652946176947795E-11</v>
      </c>
      <c r="S74" s="8">
        <v>5.3933526317460262E-11</v>
      </c>
      <c r="T74" s="8">
        <v>6.5074618940896509E-11</v>
      </c>
    </row>
    <row r="75" spans="2:20" x14ac:dyDescent="0.45">
      <c r="B75" s="8">
        <v>102</v>
      </c>
      <c r="C75" s="8" t="s">
        <v>132</v>
      </c>
      <c r="D75" s="8">
        <v>8.5016700807124561</v>
      </c>
      <c r="E75" s="8">
        <v>8.3554943706170217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</row>
    <row r="76" spans="2:20" x14ac:dyDescent="0.45">
      <c r="B76" s="8">
        <v>102</v>
      </c>
      <c r="C76" s="8" t="s">
        <v>132</v>
      </c>
      <c r="D76" s="8">
        <v>0</v>
      </c>
      <c r="E76" s="8">
        <v>0</v>
      </c>
      <c r="F76" s="8">
        <v>5.6855305718834824E-11</v>
      </c>
      <c r="G76" s="8">
        <v>4.9135631648031308E-2</v>
      </c>
      <c r="H76" s="8">
        <v>1.061713807911245E-10</v>
      </c>
      <c r="I76" s="8">
        <v>1.8785026964110788E-10</v>
      </c>
      <c r="J76" s="8">
        <v>0.17439703842032775</v>
      </c>
      <c r="K76" s="8">
        <v>2.7579172536515701E-11</v>
      </c>
      <c r="L76" s="8">
        <v>6.1212024580966853</v>
      </c>
      <c r="M76" s="8">
        <v>6.1212024581039239</v>
      </c>
      <c r="N76" s="8">
        <v>6.1212024581001909</v>
      </c>
      <c r="O76" s="8">
        <v>6.1212024581038254</v>
      </c>
      <c r="P76" s="8">
        <v>2.338028972654115</v>
      </c>
      <c r="Q76" s="8">
        <v>8.3554943706170217</v>
      </c>
      <c r="R76" s="8">
        <v>2.5282902016063145</v>
      </c>
      <c r="S76" s="8">
        <v>2.6491490138020413</v>
      </c>
      <c r="T76" s="8">
        <v>5.6884849746378423</v>
      </c>
    </row>
    <row r="77" spans="2:20" x14ac:dyDescent="0.45">
      <c r="B77" s="8">
        <v>104</v>
      </c>
      <c r="C77" s="8" t="s">
        <v>139</v>
      </c>
      <c r="D77" s="8">
        <v>44.55875660321886</v>
      </c>
      <c r="E77" s="8">
        <v>44.558756603171503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104</v>
      </c>
      <c r="C78" s="8" t="s">
        <v>139</v>
      </c>
      <c r="D78" s="8">
        <v>0</v>
      </c>
      <c r="E78" s="8">
        <v>0</v>
      </c>
      <c r="F78" s="8">
        <v>1.8072040849174995</v>
      </c>
      <c r="G78" s="8">
        <v>24.162081069286909</v>
      </c>
      <c r="H78" s="8">
        <v>9.7852567497232545</v>
      </c>
      <c r="I78" s="8">
        <v>16.379615587594628</v>
      </c>
      <c r="J78" s="8">
        <v>25.474688665733677</v>
      </c>
      <c r="K78" s="8">
        <v>30.467451589608228</v>
      </c>
      <c r="L78" s="8">
        <v>32.082304754307501</v>
      </c>
      <c r="M78" s="8">
        <v>32.082304754311672</v>
      </c>
      <c r="N78" s="8">
        <v>32.082304754308232</v>
      </c>
      <c r="O78" s="8">
        <v>32.082304754311203</v>
      </c>
      <c r="P78" s="8">
        <v>42.793249149776599</v>
      </c>
      <c r="Q78" s="8">
        <v>44.558756603171503</v>
      </c>
      <c r="R78" s="8">
        <v>37.048232899615094</v>
      </c>
      <c r="S78" s="8">
        <v>41.194079896642926</v>
      </c>
      <c r="T78" s="8">
        <v>44.249295729762373</v>
      </c>
    </row>
    <row r="79" spans="2:20" x14ac:dyDescent="0.45">
      <c r="B79" s="8">
        <v>278</v>
      </c>
      <c r="C79" s="8" t="s">
        <v>52</v>
      </c>
      <c r="D79" s="8">
        <v>150.24146908973682</v>
      </c>
      <c r="E79" s="8">
        <v>67.60866109038156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278</v>
      </c>
      <c r="C80" s="8" t="s">
        <v>52</v>
      </c>
      <c r="D80" s="8">
        <v>0</v>
      </c>
      <c r="E80" s="8">
        <v>0</v>
      </c>
      <c r="F80" s="8">
        <v>-7.6239757264981707</v>
      </c>
      <c r="G80" s="8">
        <v>11.709404600103802</v>
      </c>
      <c r="H80" s="8">
        <v>0.50835509217081576</v>
      </c>
      <c r="I80" s="8">
        <v>3.867951492748659E-9</v>
      </c>
      <c r="J80" s="8">
        <v>0.40558865971113306</v>
      </c>
      <c r="K80" s="8">
        <v>-43.787462118207834</v>
      </c>
      <c r="L80" s="8">
        <v>43.818485630169654</v>
      </c>
      <c r="M80" s="8">
        <v>-6.7871974045233507</v>
      </c>
      <c r="N80" s="8">
        <v>10.727571329958367</v>
      </c>
      <c r="O80" s="8">
        <v>30.116543475827704</v>
      </c>
      <c r="P80" s="8">
        <v>-43.787462118095831</v>
      </c>
      <c r="Q80" s="8">
        <v>73.467358389717234</v>
      </c>
      <c r="R80" s="8">
        <v>-40.244859645888113</v>
      </c>
      <c r="S80" s="8">
        <v>1.9272632147944542</v>
      </c>
      <c r="T80" s="8">
        <v>57.01085071519482</v>
      </c>
    </row>
    <row r="199" spans="1:33" s="48" customFormat="1" x14ac:dyDescent="0.4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</row>
    <row r="200" spans="1:33" s="48" customFormat="1" x14ac:dyDescent="0.4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</row>
    <row r="201" spans="1:33" s="48" customFormat="1" x14ac:dyDescent="0.4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</row>
    <row r="202" spans="1:33" s="48" customFormat="1" x14ac:dyDescent="0.4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</row>
    <row r="203" spans="1:33" s="48" customFormat="1" x14ac:dyDescent="0.4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</row>
    <row r="204" spans="1:33" s="48" customFormat="1" x14ac:dyDescent="0.4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</row>
    <row r="205" spans="1:33" s="48" customFormat="1" x14ac:dyDescent="0.4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</row>
    <row r="206" spans="1:33" s="48" customFormat="1" x14ac:dyDescent="0.4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</row>
  </sheetData>
  <sheetProtection selectLockedCells="1"/>
  <conditionalFormatting sqref="E4">
    <cfRule type="cellIs" dxfId="12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4B082"/>
  </sheetPr>
  <dimension ref="A1:Z84"/>
  <sheetViews>
    <sheetView workbookViewId="0">
      <selection activeCell="E1" sqref="E1:Z19"/>
    </sheetView>
  </sheetViews>
  <sheetFormatPr defaultRowHeight="13.8" x14ac:dyDescent="0.25"/>
  <sheetData>
    <row r="1" spans="1:26" x14ac:dyDescent="0.25">
      <c r="A1" t="s">
        <v>417</v>
      </c>
      <c r="B1" t="s">
        <v>418</v>
      </c>
      <c r="C1" t="s">
        <v>419</v>
      </c>
      <c r="E1" t="s">
        <v>417</v>
      </c>
      <c r="F1" t="s">
        <v>420</v>
      </c>
      <c r="G1" t="s">
        <v>421</v>
      </c>
      <c r="H1" t="s">
        <v>422</v>
      </c>
      <c r="I1" t="s">
        <v>423</v>
      </c>
      <c r="J1" t="s">
        <v>424</v>
      </c>
      <c r="K1" t="s">
        <v>425</v>
      </c>
      <c r="L1" t="s">
        <v>426</v>
      </c>
      <c r="M1" t="s">
        <v>427</v>
      </c>
      <c r="N1" t="s">
        <v>431</v>
      </c>
      <c r="O1" t="s">
        <v>428</v>
      </c>
      <c r="P1" t="s">
        <v>429</v>
      </c>
      <c r="Q1" t="s">
        <v>430</v>
      </c>
      <c r="R1" t="s">
        <v>433</v>
      </c>
      <c r="S1" t="s">
        <v>434</v>
      </c>
      <c r="T1" t="s">
        <v>435</v>
      </c>
      <c r="U1" t="s">
        <v>438</v>
      </c>
      <c r="V1" t="s">
        <v>436</v>
      </c>
      <c r="W1" t="s">
        <v>437</v>
      </c>
      <c r="X1" t="s">
        <v>432</v>
      </c>
      <c r="Y1" t="s">
        <v>439</v>
      </c>
      <c r="Z1" t="s">
        <v>440</v>
      </c>
    </row>
    <row r="2" spans="1:26" x14ac:dyDescent="0.25">
      <c r="A2" t="s">
        <v>57</v>
      </c>
      <c r="B2" t="s">
        <v>420</v>
      </c>
      <c r="C2">
        <v>44</v>
      </c>
      <c r="E2" t="s">
        <v>57</v>
      </c>
      <c r="F2">
        <v>44</v>
      </c>
      <c r="G2">
        <v>43</v>
      </c>
      <c r="H2">
        <v>73</v>
      </c>
      <c r="I2">
        <v>25</v>
      </c>
      <c r="J2">
        <v>66</v>
      </c>
      <c r="K2">
        <v>17</v>
      </c>
      <c r="L2">
        <v>50</v>
      </c>
      <c r="M2">
        <v>80</v>
      </c>
      <c r="N2">
        <v>0</v>
      </c>
      <c r="O2">
        <v>11</v>
      </c>
      <c r="P2">
        <v>52</v>
      </c>
      <c r="Q2">
        <v>50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57</v>
      </c>
      <c r="B3" t="s">
        <v>421</v>
      </c>
      <c r="C3">
        <v>43</v>
      </c>
      <c r="E3" t="s">
        <v>72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233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57</v>
      </c>
      <c r="B4" t="s">
        <v>422</v>
      </c>
      <c r="C4">
        <v>73</v>
      </c>
      <c r="E4" t="s">
        <v>117</v>
      </c>
      <c r="F4">
        <v>56</v>
      </c>
      <c r="G4">
        <v>0</v>
      </c>
      <c r="H4">
        <v>8210</v>
      </c>
      <c r="I4">
        <v>111</v>
      </c>
      <c r="J4">
        <v>1817</v>
      </c>
      <c r="K4">
        <v>146</v>
      </c>
      <c r="L4">
        <v>2034</v>
      </c>
      <c r="M4">
        <v>690</v>
      </c>
      <c r="N4">
        <v>0</v>
      </c>
      <c r="O4">
        <v>0</v>
      </c>
      <c r="P4">
        <v>1314</v>
      </c>
      <c r="Q4">
        <v>786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57</v>
      </c>
      <c r="B5" t="s">
        <v>423</v>
      </c>
      <c r="C5">
        <v>25</v>
      </c>
      <c r="E5" t="s">
        <v>174</v>
      </c>
      <c r="F5">
        <v>0</v>
      </c>
      <c r="G5">
        <v>0</v>
      </c>
      <c r="H5">
        <v>0</v>
      </c>
      <c r="I5">
        <v>10</v>
      </c>
      <c r="J5">
        <v>0</v>
      </c>
      <c r="K5">
        <v>0</v>
      </c>
      <c r="L5">
        <v>2444</v>
      </c>
      <c r="M5">
        <v>0</v>
      </c>
      <c r="N5">
        <v>0</v>
      </c>
      <c r="O5">
        <v>206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57</v>
      </c>
      <c r="B6" t="s">
        <v>424</v>
      </c>
      <c r="C6">
        <v>66</v>
      </c>
      <c r="E6" t="s">
        <v>306</v>
      </c>
      <c r="F6">
        <v>2923</v>
      </c>
      <c r="G6">
        <v>0</v>
      </c>
      <c r="H6">
        <v>0</v>
      </c>
      <c r="I6">
        <v>0</v>
      </c>
      <c r="J6">
        <v>54</v>
      </c>
      <c r="K6">
        <v>0</v>
      </c>
      <c r="L6">
        <v>0</v>
      </c>
      <c r="M6">
        <v>0</v>
      </c>
      <c r="N6">
        <v>0</v>
      </c>
      <c r="O6">
        <v>0</v>
      </c>
      <c r="P6">
        <v>108</v>
      </c>
      <c r="Q6">
        <v>1810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57</v>
      </c>
      <c r="B7" t="s">
        <v>425</v>
      </c>
      <c r="C7">
        <v>17</v>
      </c>
      <c r="E7" t="s">
        <v>16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57</v>
      </c>
      <c r="B8" t="s">
        <v>426</v>
      </c>
      <c r="C8">
        <v>50</v>
      </c>
      <c r="E8" t="s">
        <v>33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5000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57</v>
      </c>
      <c r="B9" t="s">
        <v>427</v>
      </c>
      <c r="C9">
        <v>80</v>
      </c>
      <c r="E9" t="s">
        <v>47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2000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57</v>
      </c>
      <c r="B10" t="s">
        <v>428</v>
      </c>
      <c r="C10">
        <v>11</v>
      </c>
      <c r="E10" t="s">
        <v>60</v>
      </c>
      <c r="F10">
        <v>0</v>
      </c>
      <c r="G10">
        <v>0</v>
      </c>
      <c r="H10">
        <v>0</v>
      </c>
      <c r="I10">
        <v>2000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57</v>
      </c>
      <c r="B11" t="s">
        <v>429</v>
      </c>
      <c r="C11">
        <v>52</v>
      </c>
      <c r="E11" t="s">
        <v>91</v>
      </c>
      <c r="F11">
        <v>6500</v>
      </c>
      <c r="G11">
        <v>6000</v>
      </c>
      <c r="H11">
        <v>0</v>
      </c>
      <c r="I11">
        <v>1600</v>
      </c>
      <c r="J11">
        <v>3500</v>
      </c>
      <c r="K11">
        <v>0</v>
      </c>
      <c r="L11">
        <v>0</v>
      </c>
      <c r="M11">
        <v>3300</v>
      </c>
      <c r="N11">
        <v>6500</v>
      </c>
      <c r="O11">
        <v>2700</v>
      </c>
      <c r="P11">
        <v>1600</v>
      </c>
      <c r="Q11">
        <v>3300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57</v>
      </c>
      <c r="B12" t="s">
        <v>430</v>
      </c>
      <c r="C12">
        <v>50</v>
      </c>
      <c r="E12" t="s">
        <v>100</v>
      </c>
      <c r="F12">
        <v>0</v>
      </c>
      <c r="G12">
        <v>0</v>
      </c>
      <c r="H12">
        <v>0</v>
      </c>
      <c r="I12">
        <v>0</v>
      </c>
      <c r="J12">
        <v>1200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72</v>
      </c>
      <c r="B13" t="s">
        <v>426</v>
      </c>
      <c r="C13">
        <v>233</v>
      </c>
      <c r="E13" t="s">
        <v>82</v>
      </c>
      <c r="F13">
        <v>1190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117</v>
      </c>
      <c r="B14" t="s">
        <v>420</v>
      </c>
      <c r="C14">
        <v>56</v>
      </c>
      <c r="E14" t="s">
        <v>44</v>
      </c>
      <c r="F14">
        <v>500</v>
      </c>
      <c r="G14">
        <v>883</v>
      </c>
      <c r="H14">
        <v>2840</v>
      </c>
      <c r="I14">
        <v>546</v>
      </c>
      <c r="J14">
        <v>1409</v>
      </c>
      <c r="K14">
        <v>0</v>
      </c>
      <c r="L14">
        <v>0</v>
      </c>
      <c r="M14">
        <v>2073</v>
      </c>
      <c r="N14">
        <v>600</v>
      </c>
      <c r="O14">
        <v>407</v>
      </c>
      <c r="P14">
        <v>1211</v>
      </c>
      <c r="Q14">
        <v>564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 t="s">
        <v>117</v>
      </c>
      <c r="B15" t="s">
        <v>422</v>
      </c>
      <c r="C15">
        <v>8210</v>
      </c>
      <c r="E15" t="s">
        <v>159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9273</v>
      </c>
      <c r="Y15">
        <v>0</v>
      </c>
      <c r="Z15">
        <v>0</v>
      </c>
    </row>
    <row r="16" spans="1:26" x14ac:dyDescent="0.25">
      <c r="A16" t="s">
        <v>117</v>
      </c>
      <c r="B16" t="s">
        <v>423</v>
      </c>
      <c r="C16">
        <v>111</v>
      </c>
      <c r="E16" t="s">
        <v>162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3581</v>
      </c>
      <c r="S16">
        <v>3</v>
      </c>
      <c r="T16">
        <v>9240</v>
      </c>
      <c r="U16">
        <v>0</v>
      </c>
      <c r="V16">
        <v>1034</v>
      </c>
      <c r="W16">
        <v>1535</v>
      </c>
      <c r="X16">
        <v>0</v>
      </c>
      <c r="Y16">
        <v>0</v>
      </c>
      <c r="Z16">
        <v>0</v>
      </c>
    </row>
    <row r="17" spans="1:26" x14ac:dyDescent="0.25">
      <c r="A17" t="s">
        <v>117</v>
      </c>
      <c r="B17" t="s">
        <v>424</v>
      </c>
      <c r="C17">
        <v>1817</v>
      </c>
      <c r="E17" t="s">
        <v>155</v>
      </c>
      <c r="F17">
        <v>1832</v>
      </c>
      <c r="G17">
        <v>1350</v>
      </c>
      <c r="H17">
        <v>0</v>
      </c>
      <c r="I17">
        <v>0</v>
      </c>
      <c r="J17">
        <v>1386</v>
      </c>
      <c r="K17">
        <v>1070</v>
      </c>
      <c r="L17">
        <v>2709</v>
      </c>
      <c r="M17">
        <v>1658</v>
      </c>
      <c r="N17">
        <v>2254</v>
      </c>
      <c r="O17">
        <v>1816</v>
      </c>
      <c r="P17">
        <v>1109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117</v>
      </c>
      <c r="B18" t="s">
        <v>425</v>
      </c>
      <c r="C18">
        <v>146</v>
      </c>
      <c r="E18" t="s">
        <v>154</v>
      </c>
      <c r="F18">
        <v>0</v>
      </c>
      <c r="G18">
        <v>0</v>
      </c>
      <c r="H18">
        <v>0</v>
      </c>
      <c r="I18">
        <v>0</v>
      </c>
      <c r="J18">
        <v>0</v>
      </c>
      <c r="K18">
        <v>615</v>
      </c>
      <c r="L18">
        <v>593</v>
      </c>
      <c r="M18">
        <v>0</v>
      </c>
      <c r="N18">
        <v>0</v>
      </c>
      <c r="O18">
        <v>0</v>
      </c>
      <c r="P18">
        <v>0</v>
      </c>
      <c r="Q18">
        <v>0</v>
      </c>
      <c r="R18">
        <v>2118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117</v>
      </c>
      <c r="B19" t="s">
        <v>426</v>
      </c>
      <c r="C19">
        <v>2034</v>
      </c>
      <c r="E19" t="s">
        <v>141</v>
      </c>
      <c r="F19">
        <v>291</v>
      </c>
      <c r="G19">
        <v>226</v>
      </c>
      <c r="H19">
        <v>389</v>
      </c>
      <c r="I19">
        <v>132</v>
      </c>
      <c r="J19">
        <v>353</v>
      </c>
      <c r="K19">
        <v>91</v>
      </c>
      <c r="L19">
        <v>265</v>
      </c>
      <c r="M19">
        <v>427</v>
      </c>
      <c r="N19">
        <v>266</v>
      </c>
      <c r="O19">
        <v>153</v>
      </c>
      <c r="P19">
        <v>277</v>
      </c>
      <c r="Q19">
        <v>266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 t="s">
        <v>117</v>
      </c>
      <c r="B20" t="s">
        <v>427</v>
      </c>
      <c r="C20">
        <v>690</v>
      </c>
    </row>
    <row r="21" spans="1:26" x14ac:dyDescent="0.25">
      <c r="A21" t="s">
        <v>117</v>
      </c>
      <c r="B21" t="s">
        <v>429</v>
      </c>
      <c r="C21">
        <v>1314</v>
      </c>
    </row>
    <row r="22" spans="1:26" x14ac:dyDescent="0.25">
      <c r="A22" t="s">
        <v>117</v>
      </c>
      <c r="B22" t="s">
        <v>430</v>
      </c>
      <c r="C22">
        <v>786</v>
      </c>
    </row>
    <row r="23" spans="1:26" x14ac:dyDescent="0.25">
      <c r="A23" t="s">
        <v>174</v>
      </c>
      <c r="B23" t="s">
        <v>423</v>
      </c>
      <c r="C23">
        <v>10</v>
      </c>
    </row>
    <row r="24" spans="1:26" x14ac:dyDescent="0.25">
      <c r="A24" t="s">
        <v>174</v>
      </c>
      <c r="B24" t="s">
        <v>426</v>
      </c>
      <c r="C24">
        <v>2444</v>
      </c>
    </row>
    <row r="25" spans="1:26" x14ac:dyDescent="0.25">
      <c r="A25" t="s">
        <v>174</v>
      </c>
      <c r="B25" t="s">
        <v>428</v>
      </c>
      <c r="C25">
        <v>206</v>
      </c>
    </row>
    <row r="26" spans="1:26" x14ac:dyDescent="0.25">
      <c r="A26" t="s">
        <v>306</v>
      </c>
      <c r="B26" t="s">
        <v>420</v>
      </c>
      <c r="C26">
        <v>2923</v>
      </c>
    </row>
    <row r="27" spans="1:26" x14ac:dyDescent="0.25">
      <c r="A27" t="s">
        <v>306</v>
      </c>
      <c r="B27" t="s">
        <v>424</v>
      </c>
      <c r="C27">
        <v>54</v>
      </c>
    </row>
    <row r="28" spans="1:26" x14ac:dyDescent="0.25">
      <c r="A28" t="s">
        <v>306</v>
      </c>
      <c r="B28" t="s">
        <v>429</v>
      </c>
      <c r="C28">
        <v>108</v>
      </c>
    </row>
    <row r="29" spans="1:26" x14ac:dyDescent="0.25">
      <c r="A29" t="s">
        <v>306</v>
      </c>
      <c r="B29" t="s">
        <v>430</v>
      </c>
      <c r="C29">
        <v>1810</v>
      </c>
    </row>
    <row r="30" spans="1:26" x14ac:dyDescent="0.25">
      <c r="A30" t="s">
        <v>16</v>
      </c>
      <c r="B30" t="s">
        <v>427</v>
      </c>
      <c r="C30">
        <v>1000</v>
      </c>
    </row>
    <row r="31" spans="1:26" x14ac:dyDescent="0.25">
      <c r="A31" t="s">
        <v>33</v>
      </c>
      <c r="B31" t="s">
        <v>427</v>
      </c>
      <c r="C31">
        <v>5000</v>
      </c>
    </row>
    <row r="32" spans="1:26" x14ac:dyDescent="0.25">
      <c r="A32" t="s">
        <v>47</v>
      </c>
      <c r="B32" t="s">
        <v>428</v>
      </c>
      <c r="C32">
        <v>2000</v>
      </c>
    </row>
    <row r="33" spans="1:3" x14ac:dyDescent="0.25">
      <c r="A33" t="s">
        <v>60</v>
      </c>
      <c r="B33" t="s">
        <v>423</v>
      </c>
      <c r="C33">
        <v>2000</v>
      </c>
    </row>
    <row r="34" spans="1:3" x14ac:dyDescent="0.25">
      <c r="A34" t="s">
        <v>91</v>
      </c>
      <c r="B34" t="s">
        <v>420</v>
      </c>
      <c r="C34">
        <v>6500</v>
      </c>
    </row>
    <row r="35" spans="1:3" x14ac:dyDescent="0.25">
      <c r="A35" t="s">
        <v>91</v>
      </c>
      <c r="B35" t="s">
        <v>421</v>
      </c>
      <c r="C35">
        <v>6000</v>
      </c>
    </row>
    <row r="36" spans="1:3" x14ac:dyDescent="0.25">
      <c r="A36" t="s">
        <v>91</v>
      </c>
      <c r="B36" t="s">
        <v>423</v>
      </c>
      <c r="C36">
        <v>1600</v>
      </c>
    </row>
    <row r="37" spans="1:3" x14ac:dyDescent="0.25">
      <c r="A37" t="s">
        <v>91</v>
      </c>
      <c r="B37" t="s">
        <v>424</v>
      </c>
      <c r="C37">
        <v>3500</v>
      </c>
    </row>
    <row r="38" spans="1:3" x14ac:dyDescent="0.25">
      <c r="A38" t="s">
        <v>91</v>
      </c>
      <c r="B38" t="s">
        <v>427</v>
      </c>
      <c r="C38">
        <v>3300</v>
      </c>
    </row>
    <row r="39" spans="1:3" x14ac:dyDescent="0.25">
      <c r="A39" t="s">
        <v>91</v>
      </c>
      <c r="B39" t="s">
        <v>431</v>
      </c>
      <c r="C39">
        <v>6500</v>
      </c>
    </row>
    <row r="40" spans="1:3" x14ac:dyDescent="0.25">
      <c r="A40" t="s">
        <v>91</v>
      </c>
      <c r="B40" t="s">
        <v>428</v>
      </c>
      <c r="C40">
        <v>2700</v>
      </c>
    </row>
    <row r="41" spans="1:3" x14ac:dyDescent="0.25">
      <c r="A41" t="s">
        <v>91</v>
      </c>
      <c r="B41" t="s">
        <v>429</v>
      </c>
      <c r="C41">
        <v>1600</v>
      </c>
    </row>
    <row r="42" spans="1:3" x14ac:dyDescent="0.25">
      <c r="A42" t="s">
        <v>91</v>
      </c>
      <c r="B42" t="s">
        <v>430</v>
      </c>
      <c r="C42">
        <v>3300</v>
      </c>
    </row>
    <row r="43" spans="1:3" x14ac:dyDescent="0.25">
      <c r="A43" t="s">
        <v>100</v>
      </c>
      <c r="B43" t="s">
        <v>424</v>
      </c>
      <c r="C43">
        <v>1200</v>
      </c>
    </row>
    <row r="44" spans="1:3" x14ac:dyDescent="0.25">
      <c r="A44" t="s">
        <v>82</v>
      </c>
      <c r="B44" t="s">
        <v>420</v>
      </c>
      <c r="C44">
        <v>1190</v>
      </c>
    </row>
    <row r="45" spans="1:3" x14ac:dyDescent="0.25">
      <c r="A45" t="s">
        <v>44</v>
      </c>
      <c r="B45" t="s">
        <v>420</v>
      </c>
      <c r="C45">
        <v>500</v>
      </c>
    </row>
    <row r="46" spans="1:3" x14ac:dyDescent="0.25">
      <c r="A46" t="s">
        <v>44</v>
      </c>
      <c r="B46" t="s">
        <v>421</v>
      </c>
      <c r="C46">
        <v>883</v>
      </c>
    </row>
    <row r="47" spans="1:3" x14ac:dyDescent="0.25">
      <c r="A47" t="s">
        <v>44</v>
      </c>
      <c r="B47" t="s">
        <v>422</v>
      </c>
      <c r="C47">
        <v>2840</v>
      </c>
    </row>
    <row r="48" spans="1:3" x14ac:dyDescent="0.25">
      <c r="A48" t="s">
        <v>44</v>
      </c>
      <c r="B48" t="s">
        <v>423</v>
      </c>
      <c r="C48">
        <v>546</v>
      </c>
    </row>
    <row r="49" spans="1:3" x14ac:dyDescent="0.25">
      <c r="A49" t="s">
        <v>44</v>
      </c>
      <c r="B49" t="s">
        <v>424</v>
      </c>
      <c r="C49">
        <v>1409</v>
      </c>
    </row>
    <row r="50" spans="1:3" x14ac:dyDescent="0.25">
      <c r="A50" t="s">
        <v>44</v>
      </c>
      <c r="B50" t="s">
        <v>427</v>
      </c>
      <c r="C50">
        <v>2073</v>
      </c>
    </row>
    <row r="51" spans="1:3" x14ac:dyDescent="0.25">
      <c r="A51" t="s">
        <v>44</v>
      </c>
      <c r="B51" t="s">
        <v>431</v>
      </c>
      <c r="C51">
        <v>600</v>
      </c>
    </row>
    <row r="52" spans="1:3" x14ac:dyDescent="0.25">
      <c r="A52" t="s">
        <v>44</v>
      </c>
      <c r="B52" t="s">
        <v>428</v>
      </c>
      <c r="C52">
        <v>407</v>
      </c>
    </row>
    <row r="53" spans="1:3" x14ac:dyDescent="0.25">
      <c r="A53" t="s">
        <v>44</v>
      </c>
      <c r="B53" t="s">
        <v>429</v>
      </c>
      <c r="C53">
        <v>1211</v>
      </c>
    </row>
    <row r="54" spans="1:3" x14ac:dyDescent="0.25">
      <c r="A54" t="s">
        <v>44</v>
      </c>
      <c r="B54" t="s">
        <v>430</v>
      </c>
      <c r="C54">
        <v>564</v>
      </c>
    </row>
    <row r="55" spans="1:3" x14ac:dyDescent="0.25">
      <c r="A55" t="s">
        <v>159</v>
      </c>
      <c r="B55" t="s">
        <v>432</v>
      </c>
      <c r="C55">
        <v>9273</v>
      </c>
    </row>
    <row r="56" spans="1:3" x14ac:dyDescent="0.25">
      <c r="A56" t="s">
        <v>162</v>
      </c>
      <c r="B56" t="s">
        <v>433</v>
      </c>
      <c r="C56">
        <v>3581</v>
      </c>
    </row>
    <row r="57" spans="1:3" x14ac:dyDescent="0.25">
      <c r="A57" t="s">
        <v>162</v>
      </c>
      <c r="B57" t="s">
        <v>434</v>
      </c>
      <c r="C57">
        <v>3</v>
      </c>
    </row>
    <row r="58" spans="1:3" x14ac:dyDescent="0.25">
      <c r="A58" t="s">
        <v>162</v>
      </c>
      <c r="B58" t="s">
        <v>435</v>
      </c>
      <c r="C58">
        <v>9240</v>
      </c>
    </row>
    <row r="59" spans="1:3" x14ac:dyDescent="0.25">
      <c r="A59" t="s">
        <v>162</v>
      </c>
      <c r="B59" t="s">
        <v>436</v>
      </c>
      <c r="C59">
        <v>1034</v>
      </c>
    </row>
    <row r="60" spans="1:3" x14ac:dyDescent="0.25">
      <c r="A60" t="s">
        <v>162</v>
      </c>
      <c r="B60" t="s">
        <v>437</v>
      </c>
      <c r="C60">
        <v>1535</v>
      </c>
    </row>
    <row r="61" spans="1:3" x14ac:dyDescent="0.25">
      <c r="A61" t="s">
        <v>155</v>
      </c>
      <c r="B61" t="s">
        <v>420</v>
      </c>
      <c r="C61">
        <v>1832</v>
      </c>
    </row>
    <row r="62" spans="1:3" x14ac:dyDescent="0.25">
      <c r="A62" t="s">
        <v>155</v>
      </c>
      <c r="B62" t="s">
        <v>421</v>
      </c>
      <c r="C62">
        <v>1350</v>
      </c>
    </row>
    <row r="63" spans="1:3" x14ac:dyDescent="0.25">
      <c r="A63" t="s">
        <v>155</v>
      </c>
      <c r="B63" t="s">
        <v>424</v>
      </c>
      <c r="C63">
        <v>1386</v>
      </c>
    </row>
    <row r="64" spans="1:3" x14ac:dyDescent="0.25">
      <c r="A64" t="s">
        <v>155</v>
      </c>
      <c r="B64" t="s">
        <v>425</v>
      </c>
      <c r="C64">
        <v>1070</v>
      </c>
    </row>
    <row r="65" spans="1:3" x14ac:dyDescent="0.25">
      <c r="A65" t="s">
        <v>155</v>
      </c>
      <c r="B65" t="s">
        <v>426</v>
      </c>
      <c r="C65">
        <v>2709</v>
      </c>
    </row>
    <row r="66" spans="1:3" x14ac:dyDescent="0.25">
      <c r="A66" t="s">
        <v>155</v>
      </c>
      <c r="B66" t="s">
        <v>427</v>
      </c>
      <c r="C66">
        <v>1658</v>
      </c>
    </row>
    <row r="67" spans="1:3" x14ac:dyDescent="0.25">
      <c r="A67" t="s">
        <v>155</v>
      </c>
      <c r="B67" t="s">
        <v>431</v>
      </c>
      <c r="C67">
        <v>2254</v>
      </c>
    </row>
    <row r="68" spans="1:3" x14ac:dyDescent="0.25">
      <c r="A68" t="s">
        <v>155</v>
      </c>
      <c r="B68" t="s">
        <v>428</v>
      </c>
      <c r="C68">
        <v>1816</v>
      </c>
    </row>
    <row r="69" spans="1:3" x14ac:dyDescent="0.25">
      <c r="A69" t="s">
        <v>155</v>
      </c>
      <c r="B69" t="s">
        <v>429</v>
      </c>
      <c r="C69">
        <v>1109</v>
      </c>
    </row>
    <row r="70" spans="1:3" x14ac:dyDescent="0.25">
      <c r="A70" t="s">
        <v>154</v>
      </c>
      <c r="B70" t="s">
        <v>433</v>
      </c>
      <c r="C70">
        <v>2118</v>
      </c>
    </row>
    <row r="71" spans="1:3" x14ac:dyDescent="0.25">
      <c r="A71" t="s">
        <v>154</v>
      </c>
      <c r="B71" t="s">
        <v>425</v>
      </c>
      <c r="C71">
        <v>615</v>
      </c>
    </row>
    <row r="72" spans="1:3" x14ac:dyDescent="0.25">
      <c r="A72" t="s">
        <v>154</v>
      </c>
      <c r="B72" t="s">
        <v>426</v>
      </c>
      <c r="C72">
        <v>593</v>
      </c>
    </row>
    <row r="73" spans="1:3" x14ac:dyDescent="0.25">
      <c r="A73" t="s">
        <v>141</v>
      </c>
      <c r="B73" t="s">
        <v>420</v>
      </c>
      <c r="C73">
        <v>291</v>
      </c>
    </row>
    <row r="74" spans="1:3" x14ac:dyDescent="0.25">
      <c r="A74" t="s">
        <v>141</v>
      </c>
      <c r="B74" t="s">
        <v>421</v>
      </c>
      <c r="C74">
        <v>226</v>
      </c>
    </row>
    <row r="75" spans="1:3" x14ac:dyDescent="0.25">
      <c r="A75" t="s">
        <v>141</v>
      </c>
      <c r="B75" t="s">
        <v>422</v>
      </c>
      <c r="C75">
        <v>389</v>
      </c>
    </row>
    <row r="76" spans="1:3" x14ac:dyDescent="0.25">
      <c r="A76" t="s">
        <v>141</v>
      </c>
      <c r="B76" t="s">
        <v>423</v>
      </c>
      <c r="C76">
        <v>132</v>
      </c>
    </row>
    <row r="77" spans="1:3" x14ac:dyDescent="0.25">
      <c r="A77" t="s">
        <v>141</v>
      </c>
      <c r="B77" t="s">
        <v>424</v>
      </c>
      <c r="C77">
        <v>353</v>
      </c>
    </row>
    <row r="78" spans="1:3" x14ac:dyDescent="0.25">
      <c r="A78" t="s">
        <v>141</v>
      </c>
      <c r="B78" t="s">
        <v>425</v>
      </c>
      <c r="C78">
        <v>91</v>
      </c>
    </row>
    <row r="79" spans="1:3" x14ac:dyDescent="0.25">
      <c r="A79" t="s">
        <v>141</v>
      </c>
      <c r="B79" t="s">
        <v>426</v>
      </c>
      <c r="C79">
        <v>265</v>
      </c>
    </row>
    <row r="80" spans="1:3" x14ac:dyDescent="0.25">
      <c r="A80" t="s">
        <v>141</v>
      </c>
      <c r="B80" t="s">
        <v>427</v>
      </c>
      <c r="C80">
        <v>427</v>
      </c>
    </row>
    <row r="81" spans="1:3" x14ac:dyDescent="0.25">
      <c r="A81" t="s">
        <v>141</v>
      </c>
      <c r="B81" t="s">
        <v>431</v>
      </c>
      <c r="C81">
        <v>266</v>
      </c>
    </row>
    <row r="82" spans="1:3" x14ac:dyDescent="0.25">
      <c r="A82" t="s">
        <v>141</v>
      </c>
      <c r="B82" t="s">
        <v>428</v>
      </c>
      <c r="C82">
        <v>153</v>
      </c>
    </row>
    <row r="83" spans="1:3" x14ac:dyDescent="0.25">
      <c r="A83" t="s">
        <v>141</v>
      </c>
      <c r="B83" t="s">
        <v>429</v>
      </c>
      <c r="C83">
        <v>277</v>
      </c>
    </row>
    <row r="84" spans="1:3" x14ac:dyDescent="0.25">
      <c r="A84" t="s">
        <v>141</v>
      </c>
      <c r="B84" t="s">
        <v>430</v>
      </c>
      <c r="C84">
        <v>266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4B082"/>
  </sheetPr>
  <dimension ref="A1:E164"/>
  <sheetViews>
    <sheetView workbookViewId="0">
      <selection sqref="A1:E164"/>
    </sheetView>
  </sheetViews>
  <sheetFormatPr defaultRowHeight="13.8" x14ac:dyDescent="0.25"/>
  <sheetData>
    <row r="1" spans="1:5" x14ac:dyDescent="0.25">
      <c r="A1" t="s">
        <v>441</v>
      </c>
      <c r="B1" t="s">
        <v>417</v>
      </c>
      <c r="C1" t="s">
        <v>442</v>
      </c>
      <c r="D1" t="s">
        <v>443</v>
      </c>
      <c r="E1" t="s">
        <v>444</v>
      </c>
    </row>
    <row r="2" spans="1:5" x14ac:dyDescent="0.25">
      <c r="A2">
        <v>1</v>
      </c>
      <c r="B2" t="s">
        <v>72</v>
      </c>
      <c r="C2" t="s">
        <v>20</v>
      </c>
      <c r="D2">
        <v>2050</v>
      </c>
      <c r="E2">
        <v>10.029999999999999</v>
      </c>
    </row>
    <row r="3" spans="1:5" x14ac:dyDescent="0.25">
      <c r="A3">
        <v>1</v>
      </c>
      <c r="B3" t="s">
        <v>303</v>
      </c>
      <c r="C3" t="s">
        <v>20</v>
      </c>
      <c r="D3">
        <v>2050</v>
      </c>
      <c r="E3">
        <v>75.77</v>
      </c>
    </row>
    <row r="4" spans="1:5" x14ac:dyDescent="0.25">
      <c r="A4">
        <v>1</v>
      </c>
      <c r="B4" t="s">
        <v>69</v>
      </c>
      <c r="C4" t="s">
        <v>20</v>
      </c>
      <c r="D4">
        <v>2050</v>
      </c>
      <c r="E4">
        <v>16.440000000000001</v>
      </c>
    </row>
    <row r="5" spans="1:5" x14ac:dyDescent="0.25">
      <c r="A5">
        <v>1</v>
      </c>
      <c r="B5" t="s">
        <v>319</v>
      </c>
      <c r="C5" t="s">
        <v>20</v>
      </c>
      <c r="D5">
        <v>2050</v>
      </c>
      <c r="E5">
        <v>0</v>
      </c>
    </row>
    <row r="6" spans="1:5" x14ac:dyDescent="0.25">
      <c r="A6">
        <v>1</v>
      </c>
      <c r="B6" t="s">
        <v>117</v>
      </c>
      <c r="C6" t="s">
        <v>20</v>
      </c>
      <c r="D6">
        <v>2050</v>
      </c>
      <c r="E6">
        <v>2.25</v>
      </c>
    </row>
    <row r="7" spans="1:5" x14ac:dyDescent="0.25">
      <c r="A7">
        <v>1</v>
      </c>
      <c r="B7" t="s">
        <v>174</v>
      </c>
      <c r="C7" t="s">
        <v>20</v>
      </c>
      <c r="D7">
        <v>2050</v>
      </c>
      <c r="E7">
        <v>4.83</v>
      </c>
    </row>
    <row r="8" spans="1:5" x14ac:dyDescent="0.25">
      <c r="A8">
        <v>1</v>
      </c>
      <c r="B8" t="s">
        <v>306</v>
      </c>
      <c r="C8" t="s">
        <v>20</v>
      </c>
      <c r="D8">
        <v>2050</v>
      </c>
      <c r="E8">
        <v>11.37</v>
      </c>
    </row>
    <row r="9" spans="1:5" x14ac:dyDescent="0.25">
      <c r="A9">
        <v>1</v>
      </c>
      <c r="B9" t="s">
        <v>167</v>
      </c>
      <c r="C9" t="s">
        <v>20</v>
      </c>
      <c r="D9">
        <v>2050</v>
      </c>
      <c r="E9">
        <v>6.5</v>
      </c>
    </row>
    <row r="10" spans="1:5" x14ac:dyDescent="0.25">
      <c r="A10">
        <v>1</v>
      </c>
      <c r="B10" t="s">
        <v>91</v>
      </c>
      <c r="C10" t="s">
        <v>20</v>
      </c>
      <c r="D10">
        <v>2050</v>
      </c>
      <c r="E10">
        <v>6.71</v>
      </c>
    </row>
    <row r="11" spans="1:5" x14ac:dyDescent="0.25">
      <c r="A11">
        <v>1</v>
      </c>
      <c r="B11" t="s">
        <v>100</v>
      </c>
      <c r="C11" t="s">
        <v>20</v>
      </c>
      <c r="D11">
        <v>2050</v>
      </c>
      <c r="E11">
        <v>7.95</v>
      </c>
    </row>
    <row r="12" spans="1:5" x14ac:dyDescent="0.25">
      <c r="A12">
        <v>1</v>
      </c>
      <c r="B12" t="s">
        <v>82</v>
      </c>
      <c r="C12" t="s">
        <v>20</v>
      </c>
      <c r="D12">
        <v>2050</v>
      </c>
      <c r="E12">
        <v>0.91</v>
      </c>
    </row>
    <row r="13" spans="1:5" x14ac:dyDescent="0.25">
      <c r="A13">
        <v>1</v>
      </c>
      <c r="B13" t="s">
        <v>44</v>
      </c>
      <c r="C13" t="s">
        <v>20</v>
      </c>
      <c r="D13">
        <v>2050</v>
      </c>
      <c r="E13">
        <v>12.75</v>
      </c>
    </row>
    <row r="14" spans="1:5" x14ac:dyDescent="0.25">
      <c r="A14">
        <v>1</v>
      </c>
      <c r="B14" t="s">
        <v>159</v>
      </c>
      <c r="C14" t="s">
        <v>20</v>
      </c>
      <c r="D14">
        <v>2050</v>
      </c>
      <c r="E14">
        <v>6.57</v>
      </c>
    </row>
    <row r="15" spans="1:5" x14ac:dyDescent="0.25">
      <c r="A15">
        <v>1</v>
      </c>
      <c r="B15" t="s">
        <v>162</v>
      </c>
      <c r="C15" t="s">
        <v>20</v>
      </c>
      <c r="D15">
        <v>2050</v>
      </c>
      <c r="E15">
        <v>5.21</v>
      </c>
    </row>
    <row r="16" spans="1:5" x14ac:dyDescent="0.25">
      <c r="A16">
        <v>1</v>
      </c>
      <c r="B16" t="s">
        <v>155</v>
      </c>
      <c r="C16" t="s">
        <v>20</v>
      </c>
      <c r="D16">
        <v>2050</v>
      </c>
      <c r="E16">
        <v>7.06</v>
      </c>
    </row>
    <row r="17" spans="1:5" x14ac:dyDescent="0.25">
      <c r="A17">
        <v>1</v>
      </c>
      <c r="B17" t="s">
        <v>154</v>
      </c>
      <c r="C17" t="s">
        <v>20</v>
      </c>
      <c r="D17">
        <v>2050</v>
      </c>
      <c r="E17">
        <v>3.9</v>
      </c>
    </row>
    <row r="18" spans="1:5" x14ac:dyDescent="0.25">
      <c r="A18">
        <v>1</v>
      </c>
      <c r="B18" t="s">
        <v>141</v>
      </c>
      <c r="C18" t="s">
        <v>20</v>
      </c>
      <c r="D18">
        <v>2050</v>
      </c>
      <c r="E18">
        <v>8.1199999999999992</v>
      </c>
    </row>
    <row r="19" spans="1:5" x14ac:dyDescent="0.25">
      <c r="A19">
        <v>1</v>
      </c>
      <c r="B19" t="s">
        <v>54</v>
      </c>
      <c r="C19" t="s">
        <v>36</v>
      </c>
      <c r="D19">
        <v>2050</v>
      </c>
      <c r="E19">
        <v>2.69</v>
      </c>
    </row>
    <row r="20" spans="1:5" x14ac:dyDescent="0.25">
      <c r="A20">
        <v>1</v>
      </c>
      <c r="B20" t="s">
        <v>41</v>
      </c>
      <c r="C20" t="s">
        <v>36</v>
      </c>
      <c r="D20">
        <v>2050</v>
      </c>
      <c r="E20">
        <v>3.36</v>
      </c>
    </row>
    <row r="21" spans="1:5" x14ac:dyDescent="0.25">
      <c r="A21">
        <v>1</v>
      </c>
      <c r="B21" t="s">
        <v>57</v>
      </c>
      <c r="C21" t="s">
        <v>20</v>
      </c>
      <c r="D21">
        <v>2045</v>
      </c>
      <c r="E21">
        <v>12.86</v>
      </c>
    </row>
    <row r="22" spans="1:5" x14ac:dyDescent="0.25">
      <c r="A22">
        <v>1</v>
      </c>
      <c r="B22" t="s">
        <v>61</v>
      </c>
      <c r="C22" t="s">
        <v>20</v>
      </c>
      <c r="D22">
        <v>2045</v>
      </c>
      <c r="E22">
        <v>69.290000000000006</v>
      </c>
    </row>
    <row r="23" spans="1:5" x14ac:dyDescent="0.25">
      <c r="A23">
        <v>1</v>
      </c>
      <c r="B23" t="s">
        <v>72</v>
      </c>
      <c r="C23" t="s">
        <v>20</v>
      </c>
      <c r="D23">
        <v>2045</v>
      </c>
      <c r="E23">
        <v>11.12</v>
      </c>
    </row>
    <row r="24" spans="1:5" x14ac:dyDescent="0.25">
      <c r="A24">
        <v>1</v>
      </c>
      <c r="B24" t="s">
        <v>303</v>
      </c>
      <c r="C24" t="s">
        <v>20</v>
      </c>
      <c r="D24">
        <v>2045</v>
      </c>
      <c r="E24">
        <v>28.1</v>
      </c>
    </row>
    <row r="25" spans="1:5" x14ac:dyDescent="0.25">
      <c r="A25">
        <v>1</v>
      </c>
      <c r="B25" t="s">
        <v>69</v>
      </c>
      <c r="C25" t="s">
        <v>20</v>
      </c>
      <c r="D25">
        <v>2045</v>
      </c>
      <c r="E25">
        <v>16.61</v>
      </c>
    </row>
    <row r="26" spans="1:5" x14ac:dyDescent="0.25">
      <c r="A26">
        <v>1</v>
      </c>
      <c r="B26" t="s">
        <v>319</v>
      </c>
      <c r="C26" t="s">
        <v>20</v>
      </c>
      <c r="D26">
        <v>2045</v>
      </c>
      <c r="E26">
        <v>0</v>
      </c>
    </row>
    <row r="27" spans="1:5" x14ac:dyDescent="0.25">
      <c r="A27">
        <v>1</v>
      </c>
      <c r="B27" t="s">
        <v>117</v>
      </c>
      <c r="C27" t="s">
        <v>20</v>
      </c>
      <c r="D27">
        <v>2045</v>
      </c>
      <c r="E27">
        <v>1.22</v>
      </c>
    </row>
    <row r="28" spans="1:5" x14ac:dyDescent="0.25">
      <c r="A28">
        <v>1</v>
      </c>
      <c r="B28" t="s">
        <v>174</v>
      </c>
      <c r="C28" t="s">
        <v>20</v>
      </c>
      <c r="D28">
        <v>2045</v>
      </c>
      <c r="E28">
        <v>4.72</v>
      </c>
    </row>
    <row r="29" spans="1:5" x14ac:dyDescent="0.25">
      <c r="A29">
        <v>1</v>
      </c>
      <c r="B29" t="s">
        <v>306</v>
      </c>
      <c r="C29" t="s">
        <v>20</v>
      </c>
      <c r="D29">
        <v>2045</v>
      </c>
      <c r="E29">
        <v>7.76</v>
      </c>
    </row>
    <row r="30" spans="1:5" x14ac:dyDescent="0.25">
      <c r="A30">
        <v>1</v>
      </c>
      <c r="B30" t="s">
        <v>167</v>
      </c>
      <c r="C30" t="s">
        <v>20</v>
      </c>
      <c r="D30">
        <v>2045</v>
      </c>
      <c r="E30">
        <v>11.22</v>
      </c>
    </row>
    <row r="31" spans="1:5" x14ac:dyDescent="0.25">
      <c r="A31">
        <v>1</v>
      </c>
      <c r="B31" t="s">
        <v>91</v>
      </c>
      <c r="C31" t="s">
        <v>20</v>
      </c>
      <c r="D31">
        <v>2045</v>
      </c>
      <c r="E31">
        <v>6.42</v>
      </c>
    </row>
    <row r="32" spans="1:5" x14ac:dyDescent="0.25">
      <c r="A32">
        <v>1</v>
      </c>
      <c r="B32" t="s">
        <v>100</v>
      </c>
      <c r="C32" t="s">
        <v>20</v>
      </c>
      <c r="D32">
        <v>2045</v>
      </c>
      <c r="E32">
        <v>7.56</v>
      </c>
    </row>
    <row r="33" spans="1:5" x14ac:dyDescent="0.25">
      <c r="A33">
        <v>1</v>
      </c>
      <c r="B33" t="s">
        <v>82</v>
      </c>
      <c r="C33" t="s">
        <v>20</v>
      </c>
      <c r="D33">
        <v>2045</v>
      </c>
      <c r="E33">
        <v>0.85</v>
      </c>
    </row>
    <row r="34" spans="1:5" x14ac:dyDescent="0.25">
      <c r="A34">
        <v>1</v>
      </c>
      <c r="B34" t="s">
        <v>44</v>
      </c>
      <c r="C34" t="s">
        <v>20</v>
      </c>
      <c r="D34">
        <v>2045</v>
      </c>
      <c r="E34">
        <v>10.98</v>
      </c>
    </row>
    <row r="35" spans="1:5" x14ac:dyDescent="0.25">
      <c r="A35">
        <v>1</v>
      </c>
      <c r="B35" t="s">
        <v>162</v>
      </c>
      <c r="C35" t="s">
        <v>20</v>
      </c>
      <c r="D35">
        <v>2045</v>
      </c>
      <c r="E35">
        <v>6.82</v>
      </c>
    </row>
    <row r="36" spans="1:5" x14ac:dyDescent="0.25">
      <c r="A36">
        <v>1</v>
      </c>
      <c r="B36" t="s">
        <v>155</v>
      </c>
      <c r="C36" t="s">
        <v>20</v>
      </c>
      <c r="D36">
        <v>2045</v>
      </c>
      <c r="E36">
        <v>7.16</v>
      </c>
    </row>
    <row r="37" spans="1:5" x14ac:dyDescent="0.25">
      <c r="A37">
        <v>1</v>
      </c>
      <c r="B37" t="s">
        <v>154</v>
      </c>
      <c r="C37" t="s">
        <v>20</v>
      </c>
      <c r="D37">
        <v>2045</v>
      </c>
      <c r="E37">
        <v>5.97</v>
      </c>
    </row>
    <row r="38" spans="1:5" x14ac:dyDescent="0.25">
      <c r="A38">
        <v>1</v>
      </c>
      <c r="B38" t="s">
        <v>141</v>
      </c>
      <c r="C38" t="s">
        <v>20</v>
      </c>
      <c r="D38">
        <v>2045</v>
      </c>
      <c r="E38">
        <v>8.1199999999999992</v>
      </c>
    </row>
    <row r="39" spans="1:5" x14ac:dyDescent="0.25">
      <c r="A39">
        <v>1</v>
      </c>
      <c r="B39" t="s">
        <v>54</v>
      </c>
      <c r="C39" t="s">
        <v>36</v>
      </c>
      <c r="D39">
        <v>2045</v>
      </c>
      <c r="E39">
        <v>2.72</v>
      </c>
    </row>
    <row r="40" spans="1:5" x14ac:dyDescent="0.25">
      <c r="A40">
        <v>1</v>
      </c>
      <c r="B40" t="s">
        <v>41</v>
      </c>
      <c r="C40" t="s">
        <v>36</v>
      </c>
      <c r="D40">
        <v>2045</v>
      </c>
      <c r="E40">
        <v>2.58</v>
      </c>
    </row>
    <row r="41" spans="1:5" x14ac:dyDescent="0.25">
      <c r="A41">
        <v>1</v>
      </c>
      <c r="B41" t="s">
        <v>57</v>
      </c>
      <c r="C41" t="s">
        <v>20</v>
      </c>
      <c r="D41">
        <v>2040</v>
      </c>
      <c r="E41">
        <v>13</v>
      </c>
    </row>
    <row r="42" spans="1:5" x14ac:dyDescent="0.25">
      <c r="A42">
        <v>1</v>
      </c>
      <c r="B42" t="s">
        <v>61</v>
      </c>
      <c r="C42" t="s">
        <v>20</v>
      </c>
      <c r="D42">
        <v>2040</v>
      </c>
      <c r="E42">
        <v>10.41</v>
      </c>
    </row>
    <row r="43" spans="1:5" x14ac:dyDescent="0.25">
      <c r="A43">
        <v>1</v>
      </c>
      <c r="B43" t="s">
        <v>72</v>
      </c>
      <c r="C43" t="s">
        <v>20</v>
      </c>
      <c r="D43">
        <v>2040</v>
      </c>
      <c r="E43">
        <v>8.9700000000000006</v>
      </c>
    </row>
    <row r="44" spans="1:5" x14ac:dyDescent="0.25">
      <c r="A44">
        <v>1</v>
      </c>
      <c r="B44" t="s">
        <v>303</v>
      </c>
      <c r="C44" t="s">
        <v>20</v>
      </c>
      <c r="D44">
        <v>2040</v>
      </c>
      <c r="E44">
        <v>20.74</v>
      </c>
    </row>
    <row r="45" spans="1:5" x14ac:dyDescent="0.25">
      <c r="A45">
        <v>1</v>
      </c>
      <c r="B45" t="s">
        <v>69</v>
      </c>
      <c r="C45" t="s">
        <v>20</v>
      </c>
      <c r="D45">
        <v>2040</v>
      </c>
      <c r="E45">
        <v>15.14</v>
      </c>
    </row>
    <row r="46" spans="1:5" x14ac:dyDescent="0.25">
      <c r="A46">
        <v>1</v>
      </c>
      <c r="B46" t="s">
        <v>319</v>
      </c>
      <c r="C46" t="s">
        <v>20</v>
      </c>
      <c r="D46">
        <v>2040</v>
      </c>
      <c r="E46">
        <v>0</v>
      </c>
    </row>
    <row r="47" spans="1:5" x14ac:dyDescent="0.25">
      <c r="A47">
        <v>1</v>
      </c>
      <c r="B47" t="s">
        <v>117</v>
      </c>
      <c r="C47" t="s">
        <v>20</v>
      </c>
      <c r="D47">
        <v>2040</v>
      </c>
      <c r="E47">
        <v>1.17</v>
      </c>
    </row>
    <row r="48" spans="1:5" x14ac:dyDescent="0.25">
      <c r="A48">
        <v>1</v>
      </c>
      <c r="B48" t="s">
        <v>174</v>
      </c>
      <c r="C48" t="s">
        <v>20</v>
      </c>
      <c r="D48">
        <v>2040</v>
      </c>
      <c r="E48">
        <v>4.6100000000000003</v>
      </c>
    </row>
    <row r="49" spans="1:5" x14ac:dyDescent="0.25">
      <c r="A49">
        <v>1</v>
      </c>
      <c r="B49" t="s">
        <v>306</v>
      </c>
      <c r="C49" t="s">
        <v>20</v>
      </c>
      <c r="D49">
        <v>2040</v>
      </c>
      <c r="E49">
        <v>6.96</v>
      </c>
    </row>
    <row r="50" spans="1:5" x14ac:dyDescent="0.25">
      <c r="A50">
        <v>1</v>
      </c>
      <c r="B50" t="s">
        <v>167</v>
      </c>
      <c r="C50" t="s">
        <v>20</v>
      </c>
      <c r="D50">
        <v>2040</v>
      </c>
      <c r="E50">
        <v>13.17</v>
      </c>
    </row>
    <row r="51" spans="1:5" x14ac:dyDescent="0.25">
      <c r="A51">
        <v>1</v>
      </c>
      <c r="B51" t="s">
        <v>170</v>
      </c>
      <c r="C51" t="s">
        <v>20</v>
      </c>
      <c r="D51">
        <v>2040</v>
      </c>
      <c r="E51">
        <v>32.950000000000003</v>
      </c>
    </row>
    <row r="52" spans="1:5" x14ac:dyDescent="0.25">
      <c r="A52">
        <v>1</v>
      </c>
      <c r="B52" t="s">
        <v>91</v>
      </c>
      <c r="C52" t="s">
        <v>20</v>
      </c>
      <c r="D52">
        <v>2040</v>
      </c>
      <c r="E52">
        <v>6.42</v>
      </c>
    </row>
    <row r="53" spans="1:5" x14ac:dyDescent="0.25">
      <c r="A53">
        <v>1</v>
      </c>
      <c r="B53" t="s">
        <v>100</v>
      </c>
      <c r="C53" t="s">
        <v>20</v>
      </c>
      <c r="D53">
        <v>2040</v>
      </c>
      <c r="E53">
        <v>7.5</v>
      </c>
    </row>
    <row r="54" spans="1:5" x14ac:dyDescent="0.25">
      <c r="A54">
        <v>1</v>
      </c>
      <c r="B54" t="s">
        <v>82</v>
      </c>
      <c r="C54" t="s">
        <v>20</v>
      </c>
      <c r="D54">
        <v>2040</v>
      </c>
      <c r="E54">
        <v>0.79</v>
      </c>
    </row>
    <row r="55" spans="1:5" x14ac:dyDescent="0.25">
      <c r="A55">
        <v>1</v>
      </c>
      <c r="B55" t="s">
        <v>44</v>
      </c>
      <c r="C55" t="s">
        <v>20</v>
      </c>
      <c r="D55">
        <v>2040</v>
      </c>
      <c r="E55">
        <v>11</v>
      </c>
    </row>
    <row r="56" spans="1:5" x14ac:dyDescent="0.25">
      <c r="A56">
        <v>1</v>
      </c>
      <c r="B56" t="s">
        <v>162</v>
      </c>
      <c r="C56" t="s">
        <v>20</v>
      </c>
      <c r="D56">
        <v>2040</v>
      </c>
      <c r="E56">
        <v>6.82</v>
      </c>
    </row>
    <row r="57" spans="1:5" x14ac:dyDescent="0.25">
      <c r="A57">
        <v>1</v>
      </c>
      <c r="B57" t="s">
        <v>155</v>
      </c>
      <c r="C57" t="s">
        <v>20</v>
      </c>
      <c r="D57">
        <v>2040</v>
      </c>
      <c r="E57">
        <v>7.35</v>
      </c>
    </row>
    <row r="58" spans="1:5" x14ac:dyDescent="0.25">
      <c r="A58">
        <v>1</v>
      </c>
      <c r="B58" t="s">
        <v>154</v>
      </c>
      <c r="C58" t="s">
        <v>20</v>
      </c>
      <c r="D58">
        <v>2040</v>
      </c>
      <c r="E58">
        <v>5.97</v>
      </c>
    </row>
    <row r="59" spans="1:5" x14ac:dyDescent="0.25">
      <c r="A59">
        <v>1</v>
      </c>
      <c r="B59" t="s">
        <v>141</v>
      </c>
      <c r="C59" t="s">
        <v>20</v>
      </c>
      <c r="D59">
        <v>2040</v>
      </c>
      <c r="E59">
        <v>8.1199999999999992</v>
      </c>
    </row>
    <row r="60" spans="1:5" x14ac:dyDescent="0.25">
      <c r="A60">
        <v>1</v>
      </c>
      <c r="B60" t="s">
        <v>54</v>
      </c>
      <c r="C60" t="s">
        <v>36</v>
      </c>
      <c r="D60">
        <v>2040</v>
      </c>
      <c r="E60">
        <v>2.5499999999999998</v>
      </c>
    </row>
    <row r="61" spans="1:5" x14ac:dyDescent="0.25">
      <c r="A61">
        <v>1</v>
      </c>
      <c r="B61" t="s">
        <v>41</v>
      </c>
      <c r="C61" t="s">
        <v>36</v>
      </c>
      <c r="D61">
        <v>2040</v>
      </c>
      <c r="E61">
        <v>2.46</v>
      </c>
    </row>
    <row r="62" spans="1:5" x14ac:dyDescent="0.25">
      <c r="A62">
        <v>1</v>
      </c>
      <c r="B62" t="s">
        <v>57</v>
      </c>
      <c r="C62" t="s">
        <v>20</v>
      </c>
      <c r="D62">
        <v>2035</v>
      </c>
      <c r="E62">
        <v>12.88</v>
      </c>
    </row>
    <row r="63" spans="1:5" x14ac:dyDescent="0.25">
      <c r="A63">
        <v>1</v>
      </c>
      <c r="B63" t="s">
        <v>115</v>
      </c>
      <c r="C63" t="s">
        <v>20</v>
      </c>
      <c r="D63">
        <v>2035</v>
      </c>
      <c r="E63">
        <v>51.85</v>
      </c>
    </row>
    <row r="64" spans="1:5" x14ac:dyDescent="0.25">
      <c r="A64">
        <v>1</v>
      </c>
      <c r="B64" t="s">
        <v>61</v>
      </c>
      <c r="C64" t="s">
        <v>20</v>
      </c>
      <c r="D64">
        <v>2035</v>
      </c>
      <c r="E64">
        <v>8.23</v>
      </c>
    </row>
    <row r="65" spans="1:5" x14ac:dyDescent="0.25">
      <c r="A65">
        <v>1</v>
      </c>
      <c r="B65" t="s">
        <v>303</v>
      </c>
      <c r="C65" t="s">
        <v>20</v>
      </c>
      <c r="D65">
        <v>2035</v>
      </c>
      <c r="E65">
        <v>21.07</v>
      </c>
    </row>
    <row r="66" spans="1:5" x14ac:dyDescent="0.25">
      <c r="A66">
        <v>1</v>
      </c>
      <c r="B66" t="s">
        <v>69</v>
      </c>
      <c r="C66" t="s">
        <v>20</v>
      </c>
      <c r="D66">
        <v>2035</v>
      </c>
      <c r="E66">
        <v>13.32</v>
      </c>
    </row>
    <row r="67" spans="1:5" x14ac:dyDescent="0.25">
      <c r="A67">
        <v>1</v>
      </c>
      <c r="B67" t="s">
        <v>319</v>
      </c>
      <c r="C67" t="s">
        <v>20</v>
      </c>
      <c r="D67">
        <v>2035</v>
      </c>
      <c r="E67">
        <v>0</v>
      </c>
    </row>
    <row r="68" spans="1:5" x14ac:dyDescent="0.25">
      <c r="A68">
        <v>1</v>
      </c>
      <c r="B68" t="s">
        <v>117</v>
      </c>
      <c r="C68" t="s">
        <v>20</v>
      </c>
      <c r="D68">
        <v>2035</v>
      </c>
      <c r="E68">
        <v>1.18</v>
      </c>
    </row>
    <row r="69" spans="1:5" x14ac:dyDescent="0.25">
      <c r="A69">
        <v>1</v>
      </c>
      <c r="B69" t="s">
        <v>174</v>
      </c>
      <c r="C69" t="s">
        <v>20</v>
      </c>
      <c r="D69">
        <v>2035</v>
      </c>
      <c r="E69">
        <v>4.5</v>
      </c>
    </row>
    <row r="70" spans="1:5" x14ac:dyDescent="0.25">
      <c r="A70">
        <v>1</v>
      </c>
      <c r="B70" t="s">
        <v>306</v>
      </c>
      <c r="C70" t="s">
        <v>20</v>
      </c>
      <c r="D70">
        <v>2035</v>
      </c>
      <c r="E70">
        <v>6.96</v>
      </c>
    </row>
    <row r="71" spans="1:5" x14ac:dyDescent="0.25">
      <c r="A71">
        <v>1</v>
      </c>
      <c r="B71" t="s">
        <v>167</v>
      </c>
      <c r="C71" t="s">
        <v>20</v>
      </c>
      <c r="D71">
        <v>2035</v>
      </c>
      <c r="E71">
        <v>13.17</v>
      </c>
    </row>
    <row r="72" spans="1:5" x14ac:dyDescent="0.25">
      <c r="A72">
        <v>1</v>
      </c>
      <c r="B72" t="s">
        <v>170</v>
      </c>
      <c r="C72" t="s">
        <v>20</v>
      </c>
      <c r="D72">
        <v>2035</v>
      </c>
      <c r="E72">
        <v>34.119999999999997</v>
      </c>
    </row>
    <row r="73" spans="1:5" x14ac:dyDescent="0.25">
      <c r="A73">
        <v>1</v>
      </c>
      <c r="B73" t="s">
        <v>91</v>
      </c>
      <c r="C73" t="s">
        <v>20</v>
      </c>
      <c r="D73">
        <v>2035</v>
      </c>
      <c r="E73">
        <v>6.43</v>
      </c>
    </row>
    <row r="74" spans="1:5" x14ac:dyDescent="0.25">
      <c r="A74">
        <v>1</v>
      </c>
      <c r="B74" t="s">
        <v>100</v>
      </c>
      <c r="C74" t="s">
        <v>20</v>
      </c>
      <c r="D74">
        <v>2035</v>
      </c>
      <c r="E74">
        <v>7.51</v>
      </c>
    </row>
    <row r="75" spans="1:5" x14ac:dyDescent="0.25">
      <c r="A75">
        <v>1</v>
      </c>
      <c r="B75" t="s">
        <v>82</v>
      </c>
      <c r="C75" t="s">
        <v>20</v>
      </c>
      <c r="D75">
        <v>2035</v>
      </c>
      <c r="E75">
        <v>0.72</v>
      </c>
    </row>
    <row r="76" spans="1:5" x14ac:dyDescent="0.25">
      <c r="A76">
        <v>1</v>
      </c>
      <c r="B76" t="s">
        <v>44</v>
      </c>
      <c r="C76" t="s">
        <v>20</v>
      </c>
      <c r="D76">
        <v>2035</v>
      </c>
      <c r="E76">
        <v>11.03</v>
      </c>
    </row>
    <row r="77" spans="1:5" x14ac:dyDescent="0.25">
      <c r="A77">
        <v>1</v>
      </c>
      <c r="B77" t="s">
        <v>34</v>
      </c>
      <c r="C77" t="s">
        <v>20</v>
      </c>
      <c r="D77">
        <v>2035</v>
      </c>
      <c r="E77">
        <v>28.12</v>
      </c>
    </row>
    <row r="78" spans="1:5" x14ac:dyDescent="0.25">
      <c r="A78">
        <v>1</v>
      </c>
      <c r="B78" t="s">
        <v>159</v>
      </c>
      <c r="C78" t="s">
        <v>20</v>
      </c>
      <c r="D78">
        <v>2035</v>
      </c>
      <c r="E78">
        <v>12.06</v>
      </c>
    </row>
    <row r="79" spans="1:5" x14ac:dyDescent="0.25">
      <c r="A79">
        <v>1</v>
      </c>
      <c r="B79" t="s">
        <v>155</v>
      </c>
      <c r="C79" t="s">
        <v>20</v>
      </c>
      <c r="D79">
        <v>2035</v>
      </c>
      <c r="E79">
        <v>7.48</v>
      </c>
    </row>
    <row r="80" spans="1:5" x14ac:dyDescent="0.25">
      <c r="A80">
        <v>1</v>
      </c>
      <c r="B80" t="s">
        <v>154</v>
      </c>
      <c r="C80" t="s">
        <v>20</v>
      </c>
      <c r="D80">
        <v>2035</v>
      </c>
      <c r="E80">
        <v>6.76</v>
      </c>
    </row>
    <row r="81" spans="1:5" x14ac:dyDescent="0.25">
      <c r="A81">
        <v>1</v>
      </c>
      <c r="B81" t="s">
        <v>141</v>
      </c>
      <c r="C81" t="s">
        <v>20</v>
      </c>
      <c r="D81">
        <v>2035</v>
      </c>
      <c r="E81">
        <v>8.1199999999999992</v>
      </c>
    </row>
    <row r="82" spans="1:5" x14ac:dyDescent="0.25">
      <c r="A82">
        <v>1</v>
      </c>
      <c r="B82" t="s">
        <v>41</v>
      </c>
      <c r="C82" t="s">
        <v>36</v>
      </c>
      <c r="D82">
        <v>2035</v>
      </c>
      <c r="E82">
        <v>2.54</v>
      </c>
    </row>
    <row r="83" spans="1:5" x14ac:dyDescent="0.25">
      <c r="A83">
        <v>1</v>
      </c>
      <c r="B83" t="s">
        <v>57</v>
      </c>
      <c r="C83" t="s">
        <v>20</v>
      </c>
      <c r="D83">
        <v>2030</v>
      </c>
      <c r="E83">
        <v>10.74</v>
      </c>
    </row>
    <row r="84" spans="1:5" x14ac:dyDescent="0.25">
      <c r="A84">
        <v>1</v>
      </c>
      <c r="B84" t="s">
        <v>115</v>
      </c>
      <c r="C84" t="s">
        <v>20</v>
      </c>
      <c r="D84">
        <v>2030</v>
      </c>
      <c r="E84">
        <v>51.85</v>
      </c>
    </row>
    <row r="85" spans="1:5" x14ac:dyDescent="0.25">
      <c r="A85">
        <v>1</v>
      </c>
      <c r="B85" t="s">
        <v>61</v>
      </c>
      <c r="C85" t="s">
        <v>20</v>
      </c>
      <c r="D85">
        <v>2030</v>
      </c>
      <c r="E85">
        <v>7.53</v>
      </c>
    </row>
    <row r="86" spans="1:5" x14ac:dyDescent="0.25">
      <c r="A86">
        <v>1</v>
      </c>
      <c r="B86" t="s">
        <v>303</v>
      </c>
      <c r="C86" t="s">
        <v>20</v>
      </c>
      <c r="D86">
        <v>2030</v>
      </c>
      <c r="E86">
        <v>18.77</v>
      </c>
    </row>
    <row r="87" spans="1:5" x14ac:dyDescent="0.25">
      <c r="A87">
        <v>1</v>
      </c>
      <c r="B87" t="s">
        <v>69</v>
      </c>
      <c r="C87" t="s">
        <v>20</v>
      </c>
      <c r="D87">
        <v>2030</v>
      </c>
      <c r="E87">
        <v>11.62</v>
      </c>
    </row>
    <row r="88" spans="1:5" x14ac:dyDescent="0.25">
      <c r="A88">
        <v>1</v>
      </c>
      <c r="B88" t="s">
        <v>319</v>
      </c>
      <c r="C88" t="s">
        <v>20</v>
      </c>
      <c r="D88">
        <v>2030</v>
      </c>
      <c r="E88">
        <v>0</v>
      </c>
    </row>
    <row r="89" spans="1:5" x14ac:dyDescent="0.25">
      <c r="A89">
        <v>1</v>
      </c>
      <c r="B89" t="s">
        <v>117</v>
      </c>
      <c r="C89" t="s">
        <v>20</v>
      </c>
      <c r="D89">
        <v>2030</v>
      </c>
      <c r="E89">
        <v>1.21</v>
      </c>
    </row>
    <row r="90" spans="1:5" x14ac:dyDescent="0.25">
      <c r="A90">
        <v>1</v>
      </c>
      <c r="B90" t="s">
        <v>174</v>
      </c>
      <c r="C90" t="s">
        <v>20</v>
      </c>
      <c r="D90">
        <v>2030</v>
      </c>
      <c r="E90">
        <v>4.3899999999999997</v>
      </c>
    </row>
    <row r="91" spans="1:5" x14ac:dyDescent="0.25">
      <c r="A91">
        <v>1</v>
      </c>
      <c r="B91" t="s">
        <v>306</v>
      </c>
      <c r="C91" t="s">
        <v>20</v>
      </c>
      <c r="D91">
        <v>2030</v>
      </c>
      <c r="E91">
        <v>6.9</v>
      </c>
    </row>
    <row r="92" spans="1:5" x14ac:dyDescent="0.25">
      <c r="A92">
        <v>1</v>
      </c>
      <c r="B92" t="s">
        <v>167</v>
      </c>
      <c r="C92" t="s">
        <v>20</v>
      </c>
      <c r="D92">
        <v>2030</v>
      </c>
      <c r="E92">
        <v>13.17</v>
      </c>
    </row>
    <row r="93" spans="1:5" x14ac:dyDescent="0.25">
      <c r="A93">
        <v>1</v>
      </c>
      <c r="B93" t="s">
        <v>170</v>
      </c>
      <c r="C93" t="s">
        <v>20</v>
      </c>
      <c r="D93">
        <v>2030</v>
      </c>
      <c r="E93">
        <v>34.119999999999997</v>
      </c>
    </row>
    <row r="94" spans="1:5" x14ac:dyDescent="0.25">
      <c r="A94">
        <v>1</v>
      </c>
      <c r="B94" t="s">
        <v>91</v>
      </c>
      <c r="C94" t="s">
        <v>20</v>
      </c>
      <c r="D94">
        <v>2030</v>
      </c>
      <c r="E94">
        <v>6.44</v>
      </c>
    </row>
    <row r="95" spans="1:5" x14ac:dyDescent="0.25">
      <c r="A95">
        <v>1</v>
      </c>
      <c r="B95" t="s">
        <v>100</v>
      </c>
      <c r="C95" t="s">
        <v>20</v>
      </c>
      <c r="D95">
        <v>2030</v>
      </c>
      <c r="E95">
        <v>7.53</v>
      </c>
    </row>
    <row r="96" spans="1:5" x14ac:dyDescent="0.25">
      <c r="A96">
        <v>1</v>
      </c>
      <c r="B96" t="s">
        <v>82</v>
      </c>
      <c r="C96" t="s">
        <v>20</v>
      </c>
      <c r="D96">
        <v>2030</v>
      </c>
      <c r="E96">
        <v>0.66</v>
      </c>
    </row>
    <row r="97" spans="1:5" x14ac:dyDescent="0.25">
      <c r="A97">
        <v>1</v>
      </c>
      <c r="B97" t="s">
        <v>44</v>
      </c>
      <c r="C97" t="s">
        <v>20</v>
      </c>
      <c r="D97">
        <v>2030</v>
      </c>
      <c r="E97">
        <v>11.32</v>
      </c>
    </row>
    <row r="98" spans="1:5" x14ac:dyDescent="0.25">
      <c r="A98">
        <v>1</v>
      </c>
      <c r="B98" t="s">
        <v>34</v>
      </c>
      <c r="C98" t="s">
        <v>20</v>
      </c>
      <c r="D98">
        <v>2030</v>
      </c>
      <c r="E98">
        <v>27.35</v>
      </c>
    </row>
    <row r="99" spans="1:5" x14ac:dyDescent="0.25">
      <c r="A99">
        <v>1</v>
      </c>
      <c r="B99" t="s">
        <v>159</v>
      </c>
      <c r="C99" t="s">
        <v>20</v>
      </c>
      <c r="D99">
        <v>2030</v>
      </c>
      <c r="E99">
        <v>12.48</v>
      </c>
    </row>
    <row r="100" spans="1:5" x14ac:dyDescent="0.25">
      <c r="A100">
        <v>1</v>
      </c>
      <c r="B100" t="s">
        <v>155</v>
      </c>
      <c r="C100" t="s">
        <v>20</v>
      </c>
      <c r="D100">
        <v>2030</v>
      </c>
      <c r="E100">
        <v>7.64</v>
      </c>
    </row>
    <row r="101" spans="1:5" x14ac:dyDescent="0.25">
      <c r="A101">
        <v>1</v>
      </c>
      <c r="B101" t="s">
        <v>48</v>
      </c>
      <c r="C101" t="s">
        <v>20</v>
      </c>
      <c r="D101">
        <v>2030</v>
      </c>
      <c r="E101">
        <v>4.2</v>
      </c>
    </row>
    <row r="102" spans="1:5" x14ac:dyDescent="0.25">
      <c r="A102">
        <v>1</v>
      </c>
      <c r="B102" t="s">
        <v>154</v>
      </c>
      <c r="C102" t="s">
        <v>20</v>
      </c>
      <c r="D102">
        <v>2030</v>
      </c>
      <c r="E102">
        <v>6.76</v>
      </c>
    </row>
    <row r="103" spans="1:5" x14ac:dyDescent="0.25">
      <c r="A103">
        <v>1</v>
      </c>
      <c r="B103" t="s">
        <v>141</v>
      </c>
      <c r="C103" t="s">
        <v>20</v>
      </c>
      <c r="D103">
        <v>2030</v>
      </c>
      <c r="E103">
        <v>8.1199999999999992</v>
      </c>
    </row>
    <row r="104" spans="1:5" x14ac:dyDescent="0.25">
      <c r="A104">
        <v>1</v>
      </c>
      <c r="B104" t="s">
        <v>41</v>
      </c>
      <c r="C104" t="s">
        <v>36</v>
      </c>
      <c r="D104">
        <v>2030</v>
      </c>
      <c r="E104">
        <v>2.5299999999999998</v>
      </c>
    </row>
    <row r="105" spans="1:5" x14ac:dyDescent="0.25">
      <c r="A105">
        <v>1</v>
      </c>
      <c r="B105" t="s">
        <v>57</v>
      </c>
      <c r="C105" t="s">
        <v>20</v>
      </c>
      <c r="D105">
        <v>2025</v>
      </c>
      <c r="E105">
        <v>10.24</v>
      </c>
    </row>
    <row r="106" spans="1:5" x14ac:dyDescent="0.25">
      <c r="A106">
        <v>1</v>
      </c>
      <c r="B106" t="s">
        <v>115</v>
      </c>
      <c r="C106" t="s">
        <v>20</v>
      </c>
      <c r="D106">
        <v>2025</v>
      </c>
      <c r="E106">
        <v>13.06</v>
      </c>
    </row>
    <row r="107" spans="1:5" x14ac:dyDescent="0.25">
      <c r="A107">
        <v>1</v>
      </c>
      <c r="B107" t="s">
        <v>61</v>
      </c>
      <c r="C107" t="s">
        <v>20</v>
      </c>
      <c r="D107">
        <v>2025</v>
      </c>
      <c r="E107">
        <v>6.37</v>
      </c>
    </row>
    <row r="108" spans="1:5" x14ac:dyDescent="0.25">
      <c r="A108">
        <v>1</v>
      </c>
      <c r="B108" t="s">
        <v>303</v>
      </c>
      <c r="C108" t="s">
        <v>20</v>
      </c>
      <c r="D108">
        <v>2025</v>
      </c>
      <c r="E108">
        <v>15.06</v>
      </c>
    </row>
    <row r="109" spans="1:5" x14ac:dyDescent="0.25">
      <c r="A109">
        <v>1</v>
      </c>
      <c r="B109" t="s">
        <v>69</v>
      </c>
      <c r="C109" t="s">
        <v>20</v>
      </c>
      <c r="D109">
        <v>2025</v>
      </c>
      <c r="E109">
        <v>8.36</v>
      </c>
    </row>
    <row r="110" spans="1:5" x14ac:dyDescent="0.25">
      <c r="A110">
        <v>1</v>
      </c>
      <c r="B110" t="s">
        <v>319</v>
      </c>
      <c r="C110" t="s">
        <v>20</v>
      </c>
      <c r="D110">
        <v>2025</v>
      </c>
      <c r="E110">
        <v>0</v>
      </c>
    </row>
    <row r="111" spans="1:5" x14ac:dyDescent="0.25">
      <c r="A111">
        <v>1</v>
      </c>
      <c r="B111" t="s">
        <v>117</v>
      </c>
      <c r="C111" t="s">
        <v>20</v>
      </c>
      <c r="D111">
        <v>2025</v>
      </c>
      <c r="E111">
        <v>1.25</v>
      </c>
    </row>
    <row r="112" spans="1:5" x14ac:dyDescent="0.25">
      <c r="A112">
        <v>1</v>
      </c>
      <c r="B112" t="s">
        <v>174</v>
      </c>
      <c r="C112" t="s">
        <v>20</v>
      </c>
      <c r="D112">
        <v>2025</v>
      </c>
      <c r="E112">
        <v>4.28</v>
      </c>
    </row>
    <row r="113" spans="1:5" x14ac:dyDescent="0.25">
      <c r="A113">
        <v>1</v>
      </c>
      <c r="B113" t="s">
        <v>306</v>
      </c>
      <c r="C113" t="s">
        <v>20</v>
      </c>
      <c r="D113">
        <v>2025</v>
      </c>
      <c r="E113">
        <v>6.86</v>
      </c>
    </row>
    <row r="114" spans="1:5" x14ac:dyDescent="0.25">
      <c r="A114">
        <v>1</v>
      </c>
      <c r="B114" t="s">
        <v>167</v>
      </c>
      <c r="C114" t="s">
        <v>20</v>
      </c>
      <c r="D114">
        <v>2025</v>
      </c>
      <c r="E114">
        <v>13.17</v>
      </c>
    </row>
    <row r="115" spans="1:5" x14ac:dyDescent="0.25">
      <c r="A115">
        <v>1</v>
      </c>
      <c r="B115" t="s">
        <v>170</v>
      </c>
      <c r="C115" t="s">
        <v>20</v>
      </c>
      <c r="D115">
        <v>2025</v>
      </c>
      <c r="E115">
        <v>34.119999999999997</v>
      </c>
    </row>
    <row r="116" spans="1:5" x14ac:dyDescent="0.25">
      <c r="A116">
        <v>1</v>
      </c>
      <c r="B116" t="s">
        <v>91</v>
      </c>
      <c r="C116" t="s">
        <v>20</v>
      </c>
      <c r="D116">
        <v>2025</v>
      </c>
      <c r="E116">
        <v>6.47</v>
      </c>
    </row>
    <row r="117" spans="1:5" x14ac:dyDescent="0.25">
      <c r="A117">
        <v>1</v>
      </c>
      <c r="B117" t="s">
        <v>100</v>
      </c>
      <c r="C117" t="s">
        <v>20</v>
      </c>
      <c r="D117">
        <v>2025</v>
      </c>
      <c r="E117">
        <v>7.54</v>
      </c>
    </row>
    <row r="118" spans="1:5" x14ac:dyDescent="0.25">
      <c r="A118">
        <v>1</v>
      </c>
      <c r="B118" t="s">
        <v>82</v>
      </c>
      <c r="C118" t="s">
        <v>20</v>
      </c>
      <c r="D118">
        <v>2025</v>
      </c>
      <c r="E118">
        <v>0.6</v>
      </c>
    </row>
    <row r="119" spans="1:5" x14ac:dyDescent="0.25">
      <c r="A119">
        <v>1</v>
      </c>
      <c r="B119" t="s">
        <v>44</v>
      </c>
      <c r="C119" t="s">
        <v>20</v>
      </c>
      <c r="D119">
        <v>2025</v>
      </c>
      <c r="E119">
        <v>11.27</v>
      </c>
    </row>
    <row r="120" spans="1:5" x14ac:dyDescent="0.25">
      <c r="A120">
        <v>1</v>
      </c>
      <c r="B120" t="s">
        <v>34</v>
      </c>
      <c r="C120" t="s">
        <v>20</v>
      </c>
      <c r="D120">
        <v>2025</v>
      </c>
      <c r="E120">
        <v>26.33</v>
      </c>
    </row>
    <row r="121" spans="1:5" x14ac:dyDescent="0.25">
      <c r="A121">
        <v>1</v>
      </c>
      <c r="B121" t="s">
        <v>159</v>
      </c>
      <c r="C121" t="s">
        <v>20</v>
      </c>
      <c r="D121">
        <v>2025</v>
      </c>
      <c r="E121">
        <v>12.1</v>
      </c>
    </row>
    <row r="122" spans="1:5" x14ac:dyDescent="0.25">
      <c r="A122">
        <v>1</v>
      </c>
      <c r="B122" t="s">
        <v>155</v>
      </c>
      <c r="C122" t="s">
        <v>20</v>
      </c>
      <c r="D122">
        <v>2025</v>
      </c>
      <c r="E122">
        <v>7.21</v>
      </c>
    </row>
    <row r="123" spans="1:5" x14ac:dyDescent="0.25">
      <c r="A123">
        <v>1</v>
      </c>
      <c r="B123" t="s">
        <v>48</v>
      </c>
      <c r="C123" t="s">
        <v>20</v>
      </c>
      <c r="D123">
        <v>2025</v>
      </c>
      <c r="E123">
        <v>5.47</v>
      </c>
    </row>
    <row r="124" spans="1:5" x14ac:dyDescent="0.25">
      <c r="A124">
        <v>1</v>
      </c>
      <c r="B124" t="s">
        <v>154</v>
      </c>
      <c r="C124" t="s">
        <v>20</v>
      </c>
      <c r="D124">
        <v>2025</v>
      </c>
      <c r="E124">
        <v>7.72</v>
      </c>
    </row>
    <row r="125" spans="1:5" x14ac:dyDescent="0.25">
      <c r="A125">
        <v>1</v>
      </c>
      <c r="B125" t="s">
        <v>141</v>
      </c>
      <c r="C125" t="s">
        <v>20</v>
      </c>
      <c r="D125">
        <v>2025</v>
      </c>
      <c r="E125">
        <v>11.01</v>
      </c>
    </row>
    <row r="126" spans="1:5" x14ac:dyDescent="0.25">
      <c r="A126">
        <v>1</v>
      </c>
      <c r="B126" t="s">
        <v>41</v>
      </c>
      <c r="C126" t="s">
        <v>36</v>
      </c>
      <c r="D126">
        <v>2025</v>
      </c>
      <c r="E126">
        <v>2.56</v>
      </c>
    </row>
    <row r="127" spans="1:5" x14ac:dyDescent="0.25">
      <c r="A127">
        <v>1</v>
      </c>
      <c r="B127" t="s">
        <v>57</v>
      </c>
      <c r="C127" t="s">
        <v>20</v>
      </c>
      <c r="D127">
        <v>2020</v>
      </c>
      <c r="E127">
        <v>16.73</v>
      </c>
    </row>
    <row r="128" spans="1:5" x14ac:dyDescent="0.25">
      <c r="A128">
        <v>1</v>
      </c>
      <c r="B128" t="s">
        <v>115</v>
      </c>
      <c r="C128" t="s">
        <v>20</v>
      </c>
      <c r="D128">
        <v>2020</v>
      </c>
      <c r="E128">
        <v>13.06</v>
      </c>
    </row>
    <row r="129" spans="1:5" x14ac:dyDescent="0.25">
      <c r="A129">
        <v>1</v>
      </c>
      <c r="B129" t="s">
        <v>61</v>
      </c>
      <c r="C129" t="s">
        <v>20</v>
      </c>
      <c r="D129">
        <v>2020</v>
      </c>
      <c r="E129">
        <v>5.45</v>
      </c>
    </row>
    <row r="130" spans="1:5" x14ac:dyDescent="0.25">
      <c r="A130">
        <v>1</v>
      </c>
      <c r="B130" t="s">
        <v>122</v>
      </c>
      <c r="C130" t="s">
        <v>20</v>
      </c>
      <c r="D130">
        <v>2020</v>
      </c>
      <c r="E130">
        <v>0</v>
      </c>
    </row>
    <row r="131" spans="1:5" x14ac:dyDescent="0.25">
      <c r="A131">
        <v>1</v>
      </c>
      <c r="B131" t="s">
        <v>303</v>
      </c>
      <c r="C131" t="s">
        <v>20</v>
      </c>
      <c r="D131">
        <v>2020</v>
      </c>
      <c r="E131">
        <v>13.47</v>
      </c>
    </row>
    <row r="132" spans="1:5" x14ac:dyDescent="0.25">
      <c r="A132">
        <v>1</v>
      </c>
      <c r="B132" t="s">
        <v>69</v>
      </c>
      <c r="C132" t="s">
        <v>20</v>
      </c>
      <c r="D132">
        <v>2020</v>
      </c>
      <c r="E132">
        <v>0</v>
      </c>
    </row>
    <row r="133" spans="1:5" x14ac:dyDescent="0.25">
      <c r="A133">
        <v>1</v>
      </c>
      <c r="B133" t="s">
        <v>319</v>
      </c>
      <c r="C133" t="s">
        <v>20</v>
      </c>
      <c r="D133">
        <v>2020</v>
      </c>
      <c r="E133">
        <v>0</v>
      </c>
    </row>
    <row r="134" spans="1:5" x14ac:dyDescent="0.25">
      <c r="A134">
        <v>1</v>
      </c>
      <c r="B134" t="s">
        <v>117</v>
      </c>
      <c r="C134" t="s">
        <v>20</v>
      </c>
      <c r="D134">
        <v>2020</v>
      </c>
      <c r="E134">
        <v>2.2799999999999998</v>
      </c>
    </row>
    <row r="135" spans="1:5" x14ac:dyDescent="0.25">
      <c r="A135">
        <v>1</v>
      </c>
      <c r="B135" t="s">
        <v>174</v>
      </c>
      <c r="C135" t="s">
        <v>20</v>
      </c>
      <c r="D135">
        <v>2020</v>
      </c>
      <c r="E135">
        <v>4.17</v>
      </c>
    </row>
    <row r="136" spans="1:5" x14ac:dyDescent="0.25">
      <c r="A136">
        <v>1</v>
      </c>
      <c r="B136" t="s">
        <v>167</v>
      </c>
      <c r="C136" t="s">
        <v>20</v>
      </c>
      <c r="D136">
        <v>2020</v>
      </c>
      <c r="E136">
        <v>13.17</v>
      </c>
    </row>
    <row r="137" spans="1:5" x14ac:dyDescent="0.25">
      <c r="A137">
        <v>1</v>
      </c>
      <c r="B137" t="s">
        <v>170</v>
      </c>
      <c r="C137" t="s">
        <v>20</v>
      </c>
      <c r="D137">
        <v>2020</v>
      </c>
      <c r="E137">
        <v>34.119999999999997</v>
      </c>
    </row>
    <row r="138" spans="1:5" x14ac:dyDescent="0.25">
      <c r="A138">
        <v>1</v>
      </c>
      <c r="B138" t="s">
        <v>91</v>
      </c>
      <c r="C138" t="s">
        <v>20</v>
      </c>
      <c r="D138">
        <v>2020</v>
      </c>
      <c r="E138">
        <v>6.59</v>
      </c>
    </row>
    <row r="139" spans="1:5" x14ac:dyDescent="0.25">
      <c r="A139">
        <v>1</v>
      </c>
      <c r="B139" t="s">
        <v>100</v>
      </c>
      <c r="C139" t="s">
        <v>20</v>
      </c>
      <c r="D139">
        <v>2020</v>
      </c>
      <c r="E139">
        <v>7.56</v>
      </c>
    </row>
    <row r="140" spans="1:5" x14ac:dyDescent="0.25">
      <c r="A140">
        <v>1</v>
      </c>
      <c r="B140" t="s">
        <v>82</v>
      </c>
      <c r="C140" t="s">
        <v>20</v>
      </c>
      <c r="D140">
        <v>2020</v>
      </c>
      <c r="E140">
        <v>0.54</v>
      </c>
    </row>
    <row r="141" spans="1:5" x14ac:dyDescent="0.25">
      <c r="A141">
        <v>1</v>
      </c>
      <c r="B141" t="s">
        <v>44</v>
      </c>
      <c r="C141" t="s">
        <v>20</v>
      </c>
      <c r="D141">
        <v>2020</v>
      </c>
      <c r="E141">
        <v>11.22</v>
      </c>
    </row>
    <row r="142" spans="1:5" x14ac:dyDescent="0.25">
      <c r="A142">
        <v>1</v>
      </c>
      <c r="B142" t="s">
        <v>34</v>
      </c>
      <c r="C142" t="s">
        <v>20</v>
      </c>
      <c r="D142">
        <v>2020</v>
      </c>
      <c r="E142">
        <v>24.7</v>
      </c>
    </row>
    <row r="143" spans="1:5" x14ac:dyDescent="0.25">
      <c r="A143">
        <v>1</v>
      </c>
      <c r="B143" t="s">
        <v>159</v>
      </c>
      <c r="C143" t="s">
        <v>20</v>
      </c>
      <c r="D143">
        <v>2020</v>
      </c>
      <c r="E143">
        <v>11.75</v>
      </c>
    </row>
    <row r="144" spans="1:5" x14ac:dyDescent="0.25">
      <c r="A144">
        <v>1</v>
      </c>
      <c r="B144" t="s">
        <v>155</v>
      </c>
      <c r="C144" t="s">
        <v>20</v>
      </c>
      <c r="D144">
        <v>2020</v>
      </c>
      <c r="E144">
        <v>6.37</v>
      </c>
    </row>
    <row r="145" spans="1:5" x14ac:dyDescent="0.25">
      <c r="A145">
        <v>1</v>
      </c>
      <c r="B145" t="s">
        <v>48</v>
      </c>
      <c r="C145" t="s">
        <v>20</v>
      </c>
      <c r="D145">
        <v>2020</v>
      </c>
      <c r="E145">
        <v>4.2699999999999996</v>
      </c>
    </row>
    <row r="146" spans="1:5" x14ac:dyDescent="0.25">
      <c r="A146">
        <v>1</v>
      </c>
      <c r="B146" t="s">
        <v>41</v>
      </c>
      <c r="C146" t="s">
        <v>36</v>
      </c>
      <c r="D146">
        <v>2020</v>
      </c>
      <c r="E146">
        <v>2.61</v>
      </c>
    </row>
    <row r="147" spans="1:5" x14ac:dyDescent="0.25">
      <c r="A147">
        <v>1</v>
      </c>
      <c r="B147" t="s">
        <v>115</v>
      </c>
      <c r="C147" t="s">
        <v>20</v>
      </c>
      <c r="D147">
        <v>2015</v>
      </c>
      <c r="E147">
        <v>51.84</v>
      </c>
    </row>
    <row r="148" spans="1:5" x14ac:dyDescent="0.25">
      <c r="A148">
        <v>1</v>
      </c>
      <c r="B148" t="s">
        <v>61</v>
      </c>
      <c r="C148" t="s">
        <v>20</v>
      </c>
      <c r="D148">
        <v>2015</v>
      </c>
      <c r="E148">
        <v>4.8600000000000003</v>
      </c>
    </row>
    <row r="149" spans="1:5" x14ac:dyDescent="0.25">
      <c r="A149">
        <v>1</v>
      </c>
      <c r="B149" t="s">
        <v>122</v>
      </c>
      <c r="C149" t="s">
        <v>20</v>
      </c>
      <c r="D149">
        <v>2015</v>
      </c>
      <c r="E149">
        <v>0</v>
      </c>
    </row>
    <row r="150" spans="1:5" x14ac:dyDescent="0.25">
      <c r="A150">
        <v>1</v>
      </c>
      <c r="B150" t="s">
        <v>303</v>
      </c>
      <c r="C150" t="s">
        <v>20</v>
      </c>
      <c r="D150">
        <v>2015</v>
      </c>
      <c r="E150">
        <v>13.65</v>
      </c>
    </row>
    <row r="151" spans="1:5" x14ac:dyDescent="0.25">
      <c r="A151">
        <v>1</v>
      </c>
      <c r="B151" t="s">
        <v>69</v>
      </c>
      <c r="C151" t="s">
        <v>20</v>
      </c>
      <c r="D151">
        <v>2015</v>
      </c>
      <c r="E151">
        <v>0</v>
      </c>
    </row>
    <row r="152" spans="1:5" x14ac:dyDescent="0.25">
      <c r="A152">
        <v>1</v>
      </c>
      <c r="B152" t="s">
        <v>319</v>
      </c>
      <c r="C152" t="s">
        <v>20</v>
      </c>
      <c r="D152">
        <v>2015</v>
      </c>
      <c r="E152">
        <v>0</v>
      </c>
    </row>
    <row r="153" spans="1:5" x14ac:dyDescent="0.25">
      <c r="A153">
        <v>1</v>
      </c>
      <c r="B153" t="s">
        <v>174</v>
      </c>
      <c r="C153" t="s">
        <v>20</v>
      </c>
      <c r="D153">
        <v>2015</v>
      </c>
      <c r="E153">
        <v>0</v>
      </c>
    </row>
    <row r="154" spans="1:5" x14ac:dyDescent="0.25">
      <c r="A154">
        <v>1</v>
      </c>
      <c r="B154" t="s">
        <v>167</v>
      </c>
      <c r="C154" t="s">
        <v>20</v>
      </c>
      <c r="D154">
        <v>2015</v>
      </c>
      <c r="E154">
        <v>15.79</v>
      </c>
    </row>
    <row r="155" spans="1:5" x14ac:dyDescent="0.25">
      <c r="A155">
        <v>1</v>
      </c>
      <c r="B155" t="s">
        <v>170</v>
      </c>
      <c r="C155" t="s">
        <v>20</v>
      </c>
      <c r="D155">
        <v>2015</v>
      </c>
      <c r="E155">
        <v>36.270000000000003</v>
      </c>
    </row>
    <row r="156" spans="1:5" x14ac:dyDescent="0.25">
      <c r="A156">
        <v>1</v>
      </c>
      <c r="B156" t="s">
        <v>91</v>
      </c>
      <c r="C156" t="s">
        <v>20</v>
      </c>
      <c r="D156">
        <v>2015</v>
      </c>
      <c r="E156">
        <v>6.6</v>
      </c>
    </row>
    <row r="157" spans="1:5" x14ac:dyDescent="0.25">
      <c r="A157">
        <v>1</v>
      </c>
      <c r="B157" t="s">
        <v>82</v>
      </c>
      <c r="C157" t="s">
        <v>20</v>
      </c>
      <c r="D157">
        <v>2015</v>
      </c>
      <c r="E157">
        <v>0.48</v>
      </c>
    </row>
    <row r="158" spans="1:5" x14ac:dyDescent="0.25">
      <c r="A158">
        <v>1</v>
      </c>
      <c r="B158" t="s">
        <v>34</v>
      </c>
      <c r="C158" t="s">
        <v>20</v>
      </c>
      <c r="D158">
        <v>2015</v>
      </c>
      <c r="E158">
        <v>23.43</v>
      </c>
    </row>
    <row r="159" spans="1:5" x14ac:dyDescent="0.25">
      <c r="A159">
        <v>1</v>
      </c>
      <c r="B159" t="s">
        <v>159</v>
      </c>
      <c r="C159" t="s">
        <v>20</v>
      </c>
      <c r="D159">
        <v>2015</v>
      </c>
      <c r="E159">
        <v>10.73</v>
      </c>
    </row>
    <row r="160" spans="1:5" x14ac:dyDescent="0.25">
      <c r="A160">
        <v>1</v>
      </c>
      <c r="B160" t="s">
        <v>17</v>
      </c>
      <c r="C160" t="s">
        <v>20</v>
      </c>
      <c r="D160">
        <v>2015</v>
      </c>
      <c r="E160">
        <v>14.47</v>
      </c>
    </row>
    <row r="161" spans="1:5" x14ac:dyDescent="0.25">
      <c r="A161">
        <v>1</v>
      </c>
      <c r="B161" t="s">
        <v>155</v>
      </c>
      <c r="C161" t="s">
        <v>20</v>
      </c>
      <c r="D161">
        <v>2015</v>
      </c>
      <c r="E161">
        <v>5.0199999999999996</v>
      </c>
    </row>
    <row r="162" spans="1:5" x14ac:dyDescent="0.25">
      <c r="A162">
        <v>1</v>
      </c>
      <c r="B162" t="s">
        <v>48</v>
      </c>
      <c r="C162" t="s">
        <v>20</v>
      </c>
      <c r="D162">
        <v>2015</v>
      </c>
      <c r="E162">
        <v>3.77</v>
      </c>
    </row>
    <row r="163" spans="1:5" x14ac:dyDescent="0.25">
      <c r="A163">
        <v>1</v>
      </c>
      <c r="B163" t="s">
        <v>41</v>
      </c>
      <c r="C163" t="s">
        <v>36</v>
      </c>
      <c r="D163">
        <v>2015</v>
      </c>
      <c r="E163">
        <v>2.79</v>
      </c>
    </row>
    <row r="164" spans="1:5" x14ac:dyDescent="0.25">
      <c r="A164">
        <v>1</v>
      </c>
      <c r="B164" t="s">
        <v>27</v>
      </c>
      <c r="C164" t="s">
        <v>36</v>
      </c>
      <c r="D164">
        <v>2015</v>
      </c>
      <c r="E164">
        <v>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MultiPeriod4">
    <tabColor rgb="FFF4B082"/>
  </sheetPr>
  <dimension ref="C6:MU205"/>
  <sheetViews>
    <sheetView zoomScale="70" zoomScaleNormal="70" workbookViewId="0"/>
  </sheetViews>
  <sheetFormatPr defaultColWidth="9" defaultRowHeight="16.8" x14ac:dyDescent="0.45"/>
  <cols>
    <col min="1" max="1" width="6" style="1" customWidth="1"/>
    <col min="2" max="2" width="2.5" style="1" customWidth="1"/>
    <col min="3" max="3" width="6.5" style="1" customWidth="1"/>
    <col min="4" max="4" width="18.8984375" style="1" customWidth="1"/>
    <col min="5" max="5" width="51.8984375" style="1" customWidth="1"/>
    <col min="6" max="10" width="5.8984375" style="1" customWidth="1"/>
    <col min="11" max="11" width="27.09765625" style="1" customWidth="1"/>
    <col min="12" max="12" width="8.8984375" style="1" customWidth="1"/>
    <col min="13" max="13" width="5.8984375" style="1" customWidth="1"/>
    <col min="14" max="18" width="2.3984375" style="1" customWidth="1"/>
    <col min="19" max="19" width="6.5" style="1" customWidth="1"/>
    <col min="20" max="20" width="35.19921875" style="1" customWidth="1"/>
    <col min="21" max="21" width="15" style="1" customWidth="1"/>
    <col min="22" max="29" width="5.8984375" style="1" customWidth="1"/>
    <col min="30" max="30" width="9" style="1"/>
    <col min="31" max="31" width="3" style="1" customWidth="1"/>
    <col min="32" max="32" width="19.69921875" style="1" customWidth="1"/>
    <col min="33" max="33" width="11" style="1" customWidth="1"/>
    <col min="34" max="34" width="11" style="1" bestFit="1" customWidth="1"/>
    <col min="35" max="35" width="6.5" style="1" customWidth="1"/>
    <col min="36" max="36" width="30.8984375" style="1" customWidth="1"/>
    <col min="37" max="37" width="15" style="1" customWidth="1"/>
    <col min="38" max="45" width="5.8984375" style="1" customWidth="1"/>
    <col min="46" max="47" width="9" style="1"/>
    <col min="48" max="48" width="2.09765625" style="1" customWidth="1"/>
    <col min="49" max="49" width="30.5" style="1" customWidth="1"/>
    <col min="50" max="50" width="11" style="1" customWidth="1"/>
    <col min="51" max="51" width="6.5" style="1" customWidth="1"/>
    <col min="52" max="52" width="31" style="1" customWidth="1"/>
    <col min="53" max="53" width="15" style="1" customWidth="1"/>
    <col min="54" max="61" width="5.8984375" style="1" customWidth="1"/>
    <col min="62" max="64" width="9" style="1"/>
    <col min="65" max="65" width="2.09765625" style="1" customWidth="1"/>
    <col min="66" max="66" width="22.59765625" style="1" customWidth="1"/>
    <col min="67" max="67" width="6.5" style="1" customWidth="1"/>
    <col min="68" max="68" width="27.5" style="1" customWidth="1"/>
    <col min="69" max="69" width="15" style="1" customWidth="1"/>
    <col min="70" max="77" width="5.8984375" style="1" customWidth="1"/>
    <col min="78" max="80" width="9" style="1"/>
    <col min="81" max="81" width="24.19921875" style="1" customWidth="1"/>
    <col min="82" max="82" width="2.09765625" style="1" customWidth="1"/>
    <col min="83" max="83" width="6.5" style="1" customWidth="1"/>
    <col min="84" max="84" width="9" style="1" customWidth="1"/>
    <col min="85" max="85" width="15" style="1" customWidth="1"/>
    <col min="86" max="93" width="5.8984375" style="1" customWidth="1"/>
    <col min="94" max="98" width="9" style="1"/>
    <col min="99" max="99" width="6.5" style="1" customWidth="1"/>
    <col min="100" max="100" width="33.3984375" style="1" customWidth="1"/>
    <col min="101" max="101" width="15" style="1" customWidth="1"/>
    <col min="102" max="109" width="5.8984375" style="1" customWidth="1"/>
    <col min="110" max="110" width="9" style="1"/>
    <col min="111" max="111" width="26.3984375" style="1" customWidth="1"/>
    <col min="112" max="113" width="9" style="1"/>
    <col min="114" max="114" width="6.5" style="1" customWidth="1"/>
    <col min="115" max="115" width="31" style="1" customWidth="1"/>
    <col min="116" max="116" width="15" style="1" customWidth="1"/>
    <col min="117" max="124" width="5.8984375" style="1" customWidth="1"/>
    <col min="125" max="129" width="9" style="1"/>
    <col min="130" max="130" width="4.19921875" style="1" customWidth="1"/>
    <col min="131" max="132" width="9" style="1"/>
    <col min="133" max="133" width="6.5" style="1" customWidth="1"/>
    <col min="134" max="134" width="30" style="1" customWidth="1"/>
    <col min="135" max="135" width="15" style="1" customWidth="1"/>
    <col min="136" max="143" width="7.8984375" style="1" customWidth="1"/>
    <col min="144" max="146" width="9" style="1"/>
    <col min="147" max="153" width="1.5" style="1" customWidth="1"/>
    <col min="154" max="154" width="8" style="1" customWidth="1"/>
    <col min="155" max="155" width="6.5" style="1" customWidth="1"/>
    <col min="156" max="156" width="25.8984375" style="1" customWidth="1"/>
    <col min="157" max="157" width="15" style="1" customWidth="1"/>
    <col min="158" max="165" width="7.8984375" style="1" customWidth="1"/>
    <col min="166" max="168" width="8" style="1" customWidth="1"/>
    <col min="169" max="175" width="1.5" style="1" customWidth="1"/>
    <col min="176" max="176" width="8" style="1" customWidth="1"/>
    <col min="177" max="177" width="6.5" style="1" customWidth="1"/>
    <col min="178" max="178" width="20.8984375" style="1" customWidth="1"/>
    <col min="179" max="182" width="5.8984375" style="1" customWidth="1"/>
    <col min="183" max="183" width="4.3984375" style="1" customWidth="1"/>
    <col min="184" max="186" width="5.8984375" style="1" customWidth="1"/>
    <col min="187" max="187" width="23.69921875" style="1" customWidth="1"/>
    <col min="188" max="188" width="26.59765625" style="1" customWidth="1"/>
    <col min="189" max="195" width="1.5" style="1" customWidth="1"/>
    <col min="196" max="196" width="8" style="1" customWidth="1"/>
    <col min="197" max="197" width="6.5" style="1" customWidth="1"/>
    <col min="198" max="198" width="43.09765625" style="1" customWidth="1"/>
    <col min="199" max="202" width="5.8984375" style="1" customWidth="1"/>
    <col min="203" max="203" width="4.3984375" style="1" customWidth="1"/>
    <col min="204" max="206" width="5.8984375" style="1" customWidth="1"/>
    <col min="207" max="207" width="23.69921875" style="1" customWidth="1"/>
    <col min="208" max="208" width="26.59765625" style="1" customWidth="1"/>
    <col min="209" max="209" width="6.5" style="1" customWidth="1"/>
    <col min="210" max="210" width="29.69921875" style="1" customWidth="1"/>
    <col min="211" max="211" width="15" style="1" customWidth="1"/>
    <col min="212" max="219" width="5.8984375" style="1" customWidth="1"/>
    <col min="220" max="223" width="8" style="1" customWidth="1"/>
    <col min="224" max="227" width="3.69921875" style="1" customWidth="1"/>
    <col min="228" max="228" width="9" style="1"/>
    <col min="229" max="229" width="6.5" style="1" customWidth="1"/>
    <col min="230" max="230" width="33.3984375" style="1" customWidth="1"/>
    <col min="231" max="238" width="5.8984375" style="1" customWidth="1"/>
    <col min="239" max="244" width="9" style="1"/>
    <col min="245" max="247" width="3.8984375" style="1" customWidth="1"/>
    <col min="248" max="248" width="9" style="1"/>
    <col min="249" max="249" width="6.5" style="1" customWidth="1"/>
    <col min="250" max="250" width="27.09765625" style="1" customWidth="1"/>
    <col min="251" max="258" width="5.8984375" style="1" customWidth="1"/>
    <col min="259" max="264" width="9" style="1"/>
    <col min="265" max="268" width="4.69921875" style="1" customWidth="1"/>
    <col min="269" max="269" width="6.5" style="1" customWidth="1"/>
    <col min="270" max="270" width="27.5" style="1" customWidth="1"/>
    <col min="271" max="278" width="5.8984375" style="1" customWidth="1"/>
    <col min="279" max="284" width="9" style="1"/>
    <col min="285" max="288" width="4.59765625" style="1" customWidth="1"/>
    <col min="289" max="289" width="6.5" style="1" customWidth="1"/>
    <col min="290" max="290" width="33.3984375" style="1" customWidth="1"/>
    <col min="291" max="298" width="5.8984375" style="1" customWidth="1"/>
    <col min="299" max="309" width="9" style="1"/>
    <col min="310" max="310" width="6.5" style="1" customWidth="1"/>
    <col min="311" max="311" width="30.19921875" style="1" customWidth="1"/>
    <col min="312" max="319" width="5.8984375" style="1" customWidth="1"/>
    <col min="320" max="328" width="9" style="1"/>
    <col min="329" max="329" width="6.5" style="1" customWidth="1"/>
    <col min="330" max="330" width="31" style="1" customWidth="1"/>
    <col min="331" max="338" width="5.8984375" style="1" customWidth="1"/>
    <col min="339" max="348" width="9" style="1"/>
    <col min="349" max="349" width="6.5" style="1" customWidth="1"/>
    <col min="350" max="350" width="29.69921875" style="1" customWidth="1"/>
    <col min="351" max="358" width="11" style="1" customWidth="1"/>
    <col min="359" max="16384" width="9" style="1"/>
  </cols>
  <sheetData>
    <row r="6" spans="5:50" x14ac:dyDescent="0.45">
      <c r="K6" s="3" t="s">
        <v>0</v>
      </c>
      <c r="L6" s="4" t="s">
        <v>1</v>
      </c>
    </row>
    <row r="7" spans="5:50" x14ac:dyDescent="0.45">
      <c r="L7" s="5"/>
      <c r="AW7" s="6"/>
      <c r="AX7" s="6"/>
    </row>
    <row r="8" spans="5:50" x14ac:dyDescent="0.45">
      <c r="K8" s="3" t="s">
        <v>2</v>
      </c>
      <c r="L8" s="4" t="s">
        <v>1</v>
      </c>
    </row>
    <row r="10" spans="5:50" x14ac:dyDescent="0.45">
      <c r="K10" s="3" t="s">
        <v>3</v>
      </c>
      <c r="L10" s="8">
        <v>1</v>
      </c>
    </row>
    <row r="12" spans="5:50" x14ac:dyDescent="0.45">
      <c r="E12" s="3" t="s">
        <v>4</v>
      </c>
      <c r="F12" s="8"/>
      <c r="K12" s="3" t="s">
        <v>5</v>
      </c>
      <c r="L12" s="8">
        <v>1</v>
      </c>
    </row>
    <row r="14" spans="5:50" x14ac:dyDescent="0.45">
      <c r="E14" s="3" t="s">
        <v>6</v>
      </c>
      <c r="K14" s="3" t="s">
        <v>7</v>
      </c>
      <c r="L14" s="9">
        <v>829929502605.89453</v>
      </c>
    </row>
    <row r="16" spans="5:50" x14ac:dyDescent="0.45">
      <c r="E16" s="10" t="s">
        <v>8</v>
      </c>
      <c r="F16" s="11"/>
    </row>
    <row r="51" spans="3:359" x14ac:dyDescent="0.45">
      <c r="D51" s="2"/>
      <c r="T51" s="2"/>
      <c r="AJ51" s="2"/>
      <c r="AZ51" s="2"/>
      <c r="BP51" s="2"/>
      <c r="CF51" s="2"/>
      <c r="CV51" s="2"/>
    </row>
    <row r="53" spans="3:359" x14ac:dyDescent="0.45">
      <c r="C53" s="12" t="s">
        <v>9</v>
      </c>
      <c r="D53" s="12" t="s">
        <v>10</v>
      </c>
      <c r="E53" s="13" t="s">
        <v>11</v>
      </c>
      <c r="F53" s="13">
        <v>2015</v>
      </c>
      <c r="G53" s="13">
        <v>2020</v>
      </c>
      <c r="H53" s="13">
        <v>2025</v>
      </c>
      <c r="I53" s="13">
        <v>2030</v>
      </c>
      <c r="J53" s="13">
        <v>2035</v>
      </c>
      <c r="K53" s="13">
        <v>2040</v>
      </c>
      <c r="L53" s="13">
        <v>2045</v>
      </c>
      <c r="M53" s="13">
        <v>2050</v>
      </c>
      <c r="N53" s="14"/>
      <c r="S53" s="12" t="s">
        <v>9</v>
      </c>
      <c r="T53" s="12" t="s">
        <v>12</v>
      </c>
      <c r="U53" s="13" t="s">
        <v>11</v>
      </c>
      <c r="V53" s="13">
        <v>2015</v>
      </c>
      <c r="W53" s="13">
        <v>2020</v>
      </c>
      <c r="X53" s="13">
        <v>2025</v>
      </c>
      <c r="Y53" s="13">
        <v>2030</v>
      </c>
      <c r="Z53" s="13">
        <v>2035</v>
      </c>
      <c r="AA53" s="13">
        <v>2040</v>
      </c>
      <c r="AB53" s="13">
        <v>2045</v>
      </c>
      <c r="AC53" s="13">
        <v>2050</v>
      </c>
      <c r="AD53" s="14"/>
      <c r="AI53" s="12" t="s">
        <v>9</v>
      </c>
      <c r="AJ53" s="12" t="s">
        <v>12</v>
      </c>
      <c r="AK53" s="13" t="s">
        <v>11</v>
      </c>
      <c r="AL53" s="13">
        <v>2015</v>
      </c>
      <c r="AM53" s="13">
        <v>2020</v>
      </c>
      <c r="AN53" s="13">
        <v>2025</v>
      </c>
      <c r="AO53" s="13">
        <v>2030</v>
      </c>
      <c r="AP53" s="13">
        <v>2035</v>
      </c>
      <c r="AQ53" s="13">
        <v>2040</v>
      </c>
      <c r="AR53" s="13">
        <v>2045</v>
      </c>
      <c r="AS53" s="13">
        <v>2050</v>
      </c>
      <c r="AT53" s="14"/>
      <c r="AY53" s="12" t="s">
        <v>9</v>
      </c>
      <c r="AZ53" s="12" t="s">
        <v>12</v>
      </c>
      <c r="BA53" s="13" t="s">
        <v>11</v>
      </c>
      <c r="BB53" s="13">
        <v>2015</v>
      </c>
      <c r="BC53" s="13">
        <v>2020</v>
      </c>
      <c r="BD53" s="13">
        <v>2025</v>
      </c>
      <c r="BE53" s="13">
        <v>2030</v>
      </c>
      <c r="BF53" s="13">
        <v>2035</v>
      </c>
      <c r="BG53" s="13">
        <v>2040</v>
      </c>
      <c r="BH53" s="13">
        <v>2045</v>
      </c>
      <c r="BI53" s="13">
        <v>2050</v>
      </c>
      <c r="BJ53" s="14"/>
      <c r="BO53" s="12" t="s">
        <v>9</v>
      </c>
      <c r="BP53" s="12" t="s">
        <v>12</v>
      </c>
      <c r="BQ53" s="13" t="s">
        <v>11</v>
      </c>
      <c r="BR53" s="13">
        <v>2015</v>
      </c>
      <c r="BS53" s="13">
        <v>2020</v>
      </c>
      <c r="BT53" s="13">
        <v>2025</v>
      </c>
      <c r="BU53" s="13">
        <v>2030</v>
      </c>
      <c r="BV53" s="13">
        <v>2035</v>
      </c>
      <c r="BW53" s="13">
        <v>2040</v>
      </c>
      <c r="BX53" s="13">
        <v>2045</v>
      </c>
      <c r="BY53" s="13">
        <v>2050</v>
      </c>
      <c r="BZ53" s="14"/>
      <c r="CE53" s="12" t="s">
        <v>9</v>
      </c>
      <c r="CF53" s="12" t="s">
        <v>10</v>
      </c>
      <c r="CG53" s="13" t="s">
        <v>11</v>
      </c>
      <c r="CH53" s="13">
        <v>2015</v>
      </c>
      <c r="CI53" s="13">
        <v>2020</v>
      </c>
      <c r="CJ53" s="13">
        <v>2025</v>
      </c>
      <c r="CK53" s="13">
        <v>2030</v>
      </c>
      <c r="CL53" s="13">
        <v>2035</v>
      </c>
      <c r="CM53" s="13">
        <v>2040</v>
      </c>
      <c r="CN53" s="13">
        <v>2045</v>
      </c>
      <c r="CO53" s="13">
        <v>2050</v>
      </c>
      <c r="CP53" s="14"/>
      <c r="CU53" s="12" t="s">
        <v>9</v>
      </c>
      <c r="CV53" s="12" t="s">
        <v>12</v>
      </c>
      <c r="CW53" s="13" t="s">
        <v>11</v>
      </c>
      <c r="CX53" s="13">
        <v>2015</v>
      </c>
      <c r="CY53" s="13">
        <v>2020</v>
      </c>
      <c r="CZ53" s="13">
        <v>2025</v>
      </c>
      <c r="DA53" s="13">
        <v>2030</v>
      </c>
      <c r="DB53" s="13">
        <v>2035</v>
      </c>
      <c r="DC53" s="13">
        <v>2040</v>
      </c>
      <c r="DD53" s="13">
        <v>2045</v>
      </c>
      <c r="DE53" s="13">
        <v>2050</v>
      </c>
      <c r="DF53" s="14"/>
      <c r="DJ53" s="12" t="s">
        <v>9</v>
      </c>
      <c r="DK53" s="12" t="s">
        <v>12</v>
      </c>
      <c r="DL53" s="13" t="s">
        <v>11</v>
      </c>
      <c r="DM53" s="13">
        <v>2015</v>
      </c>
      <c r="DN53" s="13">
        <v>2020</v>
      </c>
      <c r="DO53" s="13">
        <v>2025</v>
      </c>
      <c r="DP53" s="13">
        <v>2030</v>
      </c>
      <c r="DQ53" s="13">
        <v>2035</v>
      </c>
      <c r="DR53" s="13">
        <v>2040</v>
      </c>
      <c r="DS53" s="13">
        <v>2045</v>
      </c>
      <c r="DT53" s="13">
        <v>2050</v>
      </c>
      <c r="DU53" s="14"/>
      <c r="EC53" s="12" t="s">
        <v>9</v>
      </c>
      <c r="ED53" s="12" t="s">
        <v>13</v>
      </c>
      <c r="EE53" s="13" t="s">
        <v>11</v>
      </c>
      <c r="EF53" s="13">
        <v>2015</v>
      </c>
      <c r="EG53" s="13">
        <v>2020</v>
      </c>
      <c r="EH53" s="13">
        <v>2025</v>
      </c>
      <c r="EI53" s="13">
        <v>2030</v>
      </c>
      <c r="EJ53" s="13">
        <v>2035</v>
      </c>
      <c r="EK53" s="13">
        <v>2040</v>
      </c>
      <c r="EL53" s="13">
        <v>2045</v>
      </c>
      <c r="EM53" s="13">
        <v>2050</v>
      </c>
      <c r="EN53" s="14"/>
      <c r="EY53" s="12" t="s">
        <v>9</v>
      </c>
      <c r="EZ53" s="12" t="s">
        <v>13</v>
      </c>
      <c r="FA53" s="13" t="s">
        <v>11</v>
      </c>
      <c r="FB53" s="13">
        <v>2015</v>
      </c>
      <c r="FC53" s="13">
        <v>2020</v>
      </c>
      <c r="FD53" s="13">
        <v>2025</v>
      </c>
      <c r="FE53" s="13">
        <v>2030</v>
      </c>
      <c r="FF53" s="13">
        <v>2035</v>
      </c>
      <c r="FG53" s="13">
        <v>2040</v>
      </c>
      <c r="FH53" s="13">
        <v>2045</v>
      </c>
      <c r="FI53" s="13">
        <v>2050</v>
      </c>
      <c r="FJ53" s="14"/>
      <c r="FU53" s="12" t="s">
        <v>9</v>
      </c>
      <c r="FV53" s="12" t="s">
        <v>14</v>
      </c>
      <c r="FW53" s="13">
        <v>2030</v>
      </c>
      <c r="FX53" s="13">
        <v>2040</v>
      </c>
      <c r="FY53" s="14"/>
      <c r="FZ53" s="14"/>
      <c r="GA53" s="14"/>
      <c r="GB53" s="14"/>
      <c r="GD53" s="14"/>
      <c r="GE53" s="14"/>
      <c r="GO53" s="12" t="s">
        <v>9</v>
      </c>
      <c r="GP53" s="12" t="s">
        <v>14</v>
      </c>
      <c r="GQ53" s="13">
        <v>2035</v>
      </c>
      <c r="GR53" s="13">
        <v>2040</v>
      </c>
      <c r="GS53" s="13">
        <v>2045</v>
      </c>
      <c r="GT53" s="13">
        <v>2050</v>
      </c>
      <c r="GU53" s="14"/>
      <c r="GV53" s="14"/>
      <c r="GX53" s="14"/>
      <c r="GY53" s="14"/>
      <c r="HA53" s="12" t="s">
        <v>9</v>
      </c>
      <c r="HB53" s="12" t="s">
        <v>12</v>
      </c>
      <c r="HC53" s="13" t="s">
        <v>11</v>
      </c>
      <c r="HD53" s="13">
        <v>2015</v>
      </c>
      <c r="HE53" s="13">
        <v>2020</v>
      </c>
      <c r="HF53" s="13">
        <v>2025</v>
      </c>
      <c r="HG53" s="13">
        <v>2030</v>
      </c>
      <c r="HH53" s="13">
        <v>2035</v>
      </c>
      <c r="HI53" s="13">
        <v>2040</v>
      </c>
      <c r="HJ53" s="13">
        <v>2045</v>
      </c>
      <c r="HK53" s="13">
        <v>2050</v>
      </c>
      <c r="HL53" s="14"/>
      <c r="HU53" s="12" t="s">
        <v>9</v>
      </c>
      <c r="HV53" s="12" t="s">
        <v>12</v>
      </c>
      <c r="HW53" s="13">
        <v>2015</v>
      </c>
      <c r="HX53" s="13">
        <v>2020</v>
      </c>
      <c r="HY53" s="13">
        <v>2025</v>
      </c>
      <c r="HZ53" s="13">
        <v>2030</v>
      </c>
      <c r="IA53" s="13">
        <v>2035</v>
      </c>
      <c r="IB53" s="13">
        <v>2040</v>
      </c>
      <c r="IC53" s="13">
        <v>2045</v>
      </c>
      <c r="ID53" s="13">
        <v>2050</v>
      </c>
      <c r="IE53" s="14"/>
      <c r="IO53" s="12" t="s">
        <v>9</v>
      </c>
      <c r="IP53" s="12" t="s">
        <v>12</v>
      </c>
      <c r="IQ53" s="13">
        <v>2015</v>
      </c>
      <c r="IR53" s="13">
        <v>2020</v>
      </c>
      <c r="IS53" s="13">
        <v>2025</v>
      </c>
      <c r="IT53" s="13">
        <v>2030</v>
      </c>
      <c r="IU53" s="13">
        <v>2035</v>
      </c>
      <c r="IV53" s="13">
        <v>2040</v>
      </c>
      <c r="IW53" s="13">
        <v>2045</v>
      </c>
      <c r="IX53" s="13">
        <v>2050</v>
      </c>
      <c r="IY53" s="14"/>
      <c r="JI53" s="12" t="s">
        <v>9</v>
      </c>
      <c r="JJ53" s="12" t="s">
        <v>12</v>
      </c>
      <c r="JK53" s="13">
        <v>2015</v>
      </c>
      <c r="JL53" s="13">
        <v>2020</v>
      </c>
      <c r="JM53" s="13">
        <v>2025</v>
      </c>
      <c r="JN53" s="13">
        <v>2030</v>
      </c>
      <c r="JO53" s="13">
        <v>2035</v>
      </c>
      <c r="JP53" s="13">
        <v>2040</v>
      </c>
      <c r="JQ53" s="13">
        <v>2045</v>
      </c>
      <c r="JR53" s="13">
        <v>2050</v>
      </c>
      <c r="JS53" s="14"/>
      <c r="KC53" s="12" t="s">
        <v>9</v>
      </c>
      <c r="KD53" s="12" t="s">
        <v>12</v>
      </c>
      <c r="KE53" s="13">
        <v>2015</v>
      </c>
      <c r="KF53" s="13">
        <v>2020</v>
      </c>
      <c r="KG53" s="13">
        <v>2025</v>
      </c>
      <c r="KH53" s="13">
        <v>2030</v>
      </c>
      <c r="KI53" s="13">
        <v>2035</v>
      </c>
      <c r="KJ53" s="13">
        <v>2040</v>
      </c>
      <c r="KK53" s="13">
        <v>2045</v>
      </c>
      <c r="KL53" s="13">
        <v>2050</v>
      </c>
      <c r="KM53" s="14"/>
      <c r="KY53" s="12"/>
      <c r="LH53" s="14"/>
      <c r="LQ53" s="12" t="s">
        <v>9</v>
      </c>
      <c r="LR53" s="12" t="s">
        <v>12</v>
      </c>
      <c r="LS53" s="13">
        <v>2015</v>
      </c>
      <c r="LT53" s="13">
        <v>2020</v>
      </c>
      <c r="LU53" s="13">
        <v>2025</v>
      </c>
      <c r="LV53" s="13">
        <v>2030</v>
      </c>
      <c r="LW53" s="13">
        <v>2035</v>
      </c>
      <c r="LX53" s="13">
        <v>2040</v>
      </c>
      <c r="LY53" s="13">
        <v>2045</v>
      </c>
      <c r="LZ53" s="13">
        <v>2050</v>
      </c>
      <c r="MA53" s="14"/>
      <c r="MK53" s="12" t="s">
        <v>9</v>
      </c>
      <c r="ML53" s="12" t="s">
        <v>12</v>
      </c>
      <c r="MM53" s="13">
        <v>2015</v>
      </c>
      <c r="MN53" s="13">
        <v>2020</v>
      </c>
      <c r="MO53" s="13">
        <v>2025</v>
      </c>
      <c r="MP53" s="13">
        <v>2030</v>
      </c>
      <c r="MQ53" s="13">
        <v>2035</v>
      </c>
      <c r="MR53" s="13">
        <v>2040</v>
      </c>
      <c r="MS53" s="13">
        <v>2045</v>
      </c>
      <c r="MT53" s="13">
        <v>2050</v>
      </c>
      <c r="MU53" s="14"/>
    </row>
    <row r="54" spans="3:359" x14ac:dyDescent="0.45">
      <c r="C54" s="8">
        <v>15</v>
      </c>
      <c r="D54" s="8" t="s">
        <v>15</v>
      </c>
      <c r="E54" s="15">
        <v>820.3</v>
      </c>
      <c r="F54" s="15">
        <v>764.10845017747795</v>
      </c>
      <c r="G54" s="15">
        <v>751.08631055876754</v>
      </c>
      <c r="H54" s="15">
        <v>699.79693911718471</v>
      </c>
      <c r="I54" s="15">
        <v>644.82449792862599</v>
      </c>
      <c r="J54" s="15">
        <v>563.33914147099267</v>
      </c>
      <c r="K54" s="15">
        <v>522.37055488556655</v>
      </c>
      <c r="L54" s="15">
        <v>478.89189212785618</v>
      </c>
      <c r="M54" s="15">
        <v>406.92576335474621</v>
      </c>
      <c r="N54" s="6"/>
      <c r="S54" s="8">
        <v>2</v>
      </c>
      <c r="T54" s="8" t="s">
        <v>16</v>
      </c>
      <c r="U54" s="15">
        <v>1</v>
      </c>
      <c r="V54" s="15">
        <v>0.99999000000000005</v>
      </c>
      <c r="W54" s="15">
        <v>0.99997999999999998</v>
      </c>
      <c r="X54" s="15">
        <v>0.99997000000000003</v>
      </c>
      <c r="Y54" s="15">
        <v>0.99995999999999996</v>
      </c>
      <c r="Z54" s="15">
        <v>0.99995000000000001</v>
      </c>
      <c r="AA54" s="15">
        <v>0.99994000000000005</v>
      </c>
      <c r="AB54" s="15">
        <v>0.99992999999999999</v>
      </c>
      <c r="AC54" s="15">
        <v>0.99992000000000003</v>
      </c>
      <c r="AD54" s="6"/>
      <c r="AI54" s="8">
        <v>7</v>
      </c>
      <c r="AJ54" s="8" t="s">
        <v>17</v>
      </c>
      <c r="AK54" s="15">
        <v>4.9000000000000004</v>
      </c>
      <c r="AL54" s="15">
        <v>1.0287634668711887E-2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6"/>
      <c r="AY54" s="8">
        <v>2</v>
      </c>
      <c r="AZ54" s="8" t="s">
        <v>18</v>
      </c>
      <c r="BA54" s="15">
        <v>7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6"/>
      <c r="BO54" s="8">
        <v>2</v>
      </c>
      <c r="BP54" s="8" t="s">
        <v>19</v>
      </c>
      <c r="BQ54" s="15">
        <v>11.08</v>
      </c>
      <c r="BR54" s="15">
        <v>11.248617826517782</v>
      </c>
      <c r="BS54" s="15">
        <v>12.098460581564717</v>
      </c>
      <c r="BT54" s="15">
        <v>13.084488098375024</v>
      </c>
      <c r="BU54" s="15">
        <v>13.283743131642943</v>
      </c>
      <c r="BV54" s="15">
        <v>10.979936169119908</v>
      </c>
      <c r="BW54" s="15">
        <v>6.8027586961536013</v>
      </c>
      <c r="BX54" s="15">
        <v>4.1354010889933397</v>
      </c>
      <c r="BY54" s="15">
        <v>2.0096394416646981</v>
      </c>
      <c r="BZ54" s="6"/>
      <c r="CE54" s="8">
        <v>9</v>
      </c>
      <c r="CF54" s="8" t="s">
        <v>20</v>
      </c>
      <c r="CG54" s="15">
        <v>0</v>
      </c>
      <c r="CH54" s="15">
        <v>0.36674722340138888</v>
      </c>
      <c r="CI54" s="15">
        <v>1.0368444382417947</v>
      </c>
      <c r="CJ54" s="15">
        <v>2.4267266596430046</v>
      </c>
      <c r="CK54" s="15">
        <v>4.6761537024536182</v>
      </c>
      <c r="CL54" s="15">
        <v>8.6117509886111527</v>
      </c>
      <c r="CM54" s="15">
        <v>13.846795364198718</v>
      </c>
      <c r="CN54" s="15">
        <v>23.756820749123019</v>
      </c>
      <c r="CO54" s="15">
        <v>39.032564880822584</v>
      </c>
      <c r="CP54" s="6"/>
      <c r="CU54" s="8">
        <v>3</v>
      </c>
      <c r="CV54" s="8" t="s">
        <v>21</v>
      </c>
      <c r="CW54" s="15">
        <v>23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6"/>
      <c r="DJ54" s="8">
        <v>2</v>
      </c>
      <c r="DK54" s="8" t="s">
        <v>22</v>
      </c>
      <c r="DL54" s="15">
        <v>0</v>
      </c>
      <c r="DM54" s="15">
        <v>6.1762259333837388</v>
      </c>
      <c r="DN54" s="15">
        <v>5.1885402064483017</v>
      </c>
      <c r="DO54" s="15">
        <v>2.7951824688078477</v>
      </c>
      <c r="DP54" s="15">
        <v>1.6174123651837216</v>
      </c>
      <c r="DQ54" s="15">
        <v>0</v>
      </c>
      <c r="DR54" s="15">
        <v>0</v>
      </c>
      <c r="DS54" s="15">
        <v>0</v>
      </c>
      <c r="DT54" s="15">
        <v>0</v>
      </c>
      <c r="DU54" s="6"/>
      <c r="EC54" s="8">
        <v>174</v>
      </c>
      <c r="ED54" s="8" t="s">
        <v>23</v>
      </c>
      <c r="EE54" s="16">
        <v>26.7</v>
      </c>
      <c r="EF54" s="16">
        <v>25.460000000043895</v>
      </c>
      <c r="EG54" s="16">
        <v>24.120000000102948</v>
      </c>
      <c r="EH54" s="16">
        <v>22.780000000176305</v>
      </c>
      <c r="EI54" s="16">
        <v>21.440000000261559</v>
      </c>
      <c r="EJ54" s="16">
        <v>20.100000000353116</v>
      </c>
      <c r="EK54" s="16">
        <v>18.76000000043873</v>
      </c>
      <c r="EL54" s="16">
        <v>17.420000000500984</v>
      </c>
      <c r="EM54" s="16">
        <v>16.080000000576526</v>
      </c>
      <c r="EN54" s="17"/>
      <c r="EY54" s="8">
        <v>174</v>
      </c>
      <c r="EZ54" s="8" t="s">
        <v>23</v>
      </c>
      <c r="FA54" s="16">
        <v>2.86</v>
      </c>
      <c r="FB54" s="16">
        <v>2.6600000000100561</v>
      </c>
      <c r="FC54" s="16">
        <v>2.5200000000229328</v>
      </c>
      <c r="FD54" s="16">
        <v>2.380000000034884</v>
      </c>
      <c r="FE54" s="16">
        <v>2.2400000000474778</v>
      </c>
      <c r="FF54" s="16">
        <v>2.1000000000611121</v>
      </c>
      <c r="FG54" s="16">
        <v>1.9600000000745033</v>
      </c>
      <c r="FH54" s="16">
        <v>1.8200000000875867</v>
      </c>
      <c r="FI54" s="16">
        <v>1.6800000001021038</v>
      </c>
      <c r="FJ54" s="17"/>
      <c r="FU54" s="8">
        <v>6</v>
      </c>
      <c r="FV54" s="8" t="s">
        <v>24</v>
      </c>
      <c r="FW54" s="15">
        <v>1.7065436576919575</v>
      </c>
      <c r="FX54" s="15">
        <v>1.4564992494740334</v>
      </c>
      <c r="FY54" s="6"/>
      <c r="FZ54" s="6"/>
      <c r="GA54" s="6"/>
      <c r="GB54" s="6"/>
      <c r="GD54" s="6"/>
      <c r="GE54" s="6"/>
      <c r="GO54" s="8">
        <v>9</v>
      </c>
      <c r="GP54" s="8" t="s">
        <v>25</v>
      </c>
      <c r="GQ54" s="15">
        <v>1.500274882059037</v>
      </c>
      <c r="GR54" s="15">
        <v>0</v>
      </c>
      <c r="GS54" s="15">
        <v>0</v>
      </c>
      <c r="GT54" s="15">
        <v>0</v>
      </c>
      <c r="GU54" s="6"/>
      <c r="GV54" s="6"/>
      <c r="GX54" s="6"/>
      <c r="GY54" s="6"/>
      <c r="HA54" s="8">
        <v>2</v>
      </c>
      <c r="HB54" s="8" t="s">
        <v>26</v>
      </c>
      <c r="HC54" s="15">
        <v>0.3</v>
      </c>
      <c r="HD54" s="15">
        <v>0</v>
      </c>
      <c r="HE54" s="15">
        <v>0</v>
      </c>
      <c r="HF54" s="15">
        <v>0</v>
      </c>
      <c r="HG54" s="15">
        <v>0</v>
      </c>
      <c r="HH54" s="15">
        <v>0</v>
      </c>
      <c r="HI54" s="15">
        <v>0</v>
      </c>
      <c r="HJ54" s="15">
        <v>0</v>
      </c>
      <c r="HK54" s="15">
        <v>0</v>
      </c>
      <c r="HL54" s="6"/>
      <c r="HU54" s="8">
        <v>2</v>
      </c>
      <c r="HV54" s="8" t="s">
        <v>27</v>
      </c>
      <c r="HW54" s="15">
        <v>0.89547351163400768</v>
      </c>
      <c r="HX54" s="15">
        <v>0.10300760823703692</v>
      </c>
      <c r="HY54" s="15">
        <v>0</v>
      </c>
      <c r="HZ54" s="15">
        <v>0</v>
      </c>
      <c r="IA54" s="15">
        <v>0</v>
      </c>
      <c r="IB54" s="15">
        <v>0</v>
      </c>
      <c r="IC54" s="15">
        <v>0</v>
      </c>
      <c r="ID54" s="15">
        <v>0</v>
      </c>
      <c r="IE54" s="6"/>
      <c r="IO54" s="8">
        <v>2</v>
      </c>
      <c r="IP54" s="8" t="s">
        <v>22</v>
      </c>
      <c r="IQ54" s="15">
        <v>5.6403461132187269</v>
      </c>
      <c r="IR54" s="15">
        <v>4.7383568707445924</v>
      </c>
      <c r="IS54" s="15">
        <v>2.552658653314507</v>
      </c>
      <c r="IT54" s="15">
        <v>1.477077692078189</v>
      </c>
      <c r="IU54" s="15">
        <v>0</v>
      </c>
      <c r="IV54" s="15">
        <v>0</v>
      </c>
      <c r="IW54" s="15">
        <v>0</v>
      </c>
      <c r="IX54" s="15">
        <v>0</v>
      </c>
      <c r="IY54" s="6"/>
      <c r="JI54" s="8">
        <v>10</v>
      </c>
      <c r="JJ54" s="8" t="s">
        <v>42</v>
      </c>
      <c r="JK54" s="15">
        <v>0</v>
      </c>
      <c r="JL54" s="15">
        <v>0</v>
      </c>
      <c r="JM54" s="15">
        <v>0.71356303902945473</v>
      </c>
      <c r="JN54" s="15">
        <v>0.71356303902945473</v>
      </c>
      <c r="JO54" s="15">
        <v>0.71356303902945473</v>
      </c>
      <c r="JP54" s="15">
        <v>0.71356303902945473</v>
      </c>
      <c r="JQ54" s="15">
        <v>0</v>
      </c>
      <c r="JR54" s="15">
        <v>0</v>
      </c>
      <c r="JS54" s="6"/>
      <c r="KC54" s="8">
        <v>3</v>
      </c>
      <c r="KD54" s="8" t="s">
        <v>29</v>
      </c>
      <c r="KE54" s="15">
        <v>0.39271120745541183</v>
      </c>
      <c r="KF54" s="15">
        <v>1.1825937164671501</v>
      </c>
      <c r="KG54" s="15">
        <v>1.1825937164671501</v>
      </c>
      <c r="KH54" s="15">
        <v>1.1825937164671501</v>
      </c>
      <c r="KI54" s="15">
        <v>1.1825937164671501</v>
      </c>
      <c r="KJ54" s="15">
        <v>0.78988250901173829</v>
      </c>
      <c r="KK54" s="15">
        <v>0</v>
      </c>
      <c r="KL54" s="15">
        <v>0</v>
      </c>
      <c r="KM54" s="6"/>
      <c r="LH54" s="6"/>
      <c r="LQ54" s="8">
        <v>85</v>
      </c>
      <c r="LR54" s="8" t="s">
        <v>106</v>
      </c>
      <c r="LS54" s="15">
        <v>24.571674000664082</v>
      </c>
      <c r="LT54" s="15">
        <v>18.201239999424228</v>
      </c>
      <c r="LU54" s="15">
        <v>12.740867998961294</v>
      </c>
      <c r="LV54" s="15">
        <v>8.7972653316779521</v>
      </c>
      <c r="LW54" s="15">
        <v>4.8536636664400241</v>
      </c>
      <c r="LX54" s="15">
        <v>0</v>
      </c>
      <c r="LY54" s="15">
        <v>0</v>
      </c>
      <c r="LZ54" s="15">
        <v>0</v>
      </c>
      <c r="MA54" s="6"/>
      <c r="MK54" s="8">
        <v>86</v>
      </c>
      <c r="ML54" s="8" t="s">
        <v>107</v>
      </c>
      <c r="MM54" s="15">
        <v>0.86796699999953997</v>
      </c>
      <c r="MN54" s="15">
        <v>0.64397599998564714</v>
      </c>
      <c r="MO54" s="15">
        <v>0.44798299998035235</v>
      </c>
      <c r="MP54" s="15">
        <v>0.30798799999580329</v>
      </c>
      <c r="MQ54" s="15">
        <v>0.16799300020746871</v>
      </c>
      <c r="MR54" s="15">
        <v>0</v>
      </c>
      <c r="MS54" s="15">
        <v>0</v>
      </c>
      <c r="MT54" s="15">
        <v>0</v>
      </c>
      <c r="MU54" s="6"/>
    </row>
    <row r="55" spans="3:359" x14ac:dyDescent="0.45">
      <c r="C55" s="8">
        <v>18</v>
      </c>
      <c r="D55" s="8" t="s">
        <v>32</v>
      </c>
      <c r="E55" s="15">
        <v>10.6</v>
      </c>
      <c r="F55" s="15">
        <v>0</v>
      </c>
      <c r="G55" s="15">
        <v>0</v>
      </c>
      <c r="H55" s="15">
        <v>29.999999999991417</v>
      </c>
      <c r="I55" s="15">
        <v>37.99999999995736</v>
      </c>
      <c r="J55" s="15">
        <v>45.999999999991381</v>
      </c>
      <c r="K55" s="15">
        <v>53.999999999996078</v>
      </c>
      <c r="L55" s="15">
        <v>61.999999999998423</v>
      </c>
      <c r="M55" s="15">
        <v>69.999999999999645</v>
      </c>
      <c r="N55" s="6"/>
      <c r="S55" s="8">
        <v>3</v>
      </c>
      <c r="T55" s="8" t="s">
        <v>33</v>
      </c>
      <c r="U55" s="15">
        <v>2</v>
      </c>
      <c r="V55" s="15">
        <v>1.9999800000000001</v>
      </c>
      <c r="W55" s="15">
        <v>2.9999600000000002</v>
      </c>
      <c r="X55" s="15">
        <v>2.9999400000000001</v>
      </c>
      <c r="Y55" s="15">
        <v>3.9999199999999999</v>
      </c>
      <c r="Z55" s="15">
        <v>3.9998999999999998</v>
      </c>
      <c r="AA55" s="15">
        <v>4.9998800000000001</v>
      </c>
      <c r="AB55" s="15">
        <v>4.99986</v>
      </c>
      <c r="AC55" s="15">
        <v>4.9998399999999998</v>
      </c>
      <c r="AD55" s="6"/>
      <c r="AI55" s="8">
        <v>9</v>
      </c>
      <c r="AJ55" s="8" t="s">
        <v>34</v>
      </c>
      <c r="AK55" s="15">
        <v>1</v>
      </c>
      <c r="AL55" s="15">
        <v>0.51306186781591567</v>
      </c>
      <c r="AM55" s="15">
        <v>0.4369396074121315</v>
      </c>
      <c r="AN55" s="15">
        <v>3.8416598882879005</v>
      </c>
      <c r="AO55" s="15">
        <v>0.23554079659480381</v>
      </c>
      <c r="AP55" s="15">
        <v>0.10260634003920954</v>
      </c>
      <c r="AQ55" s="15">
        <v>0</v>
      </c>
      <c r="AR55" s="15">
        <v>0</v>
      </c>
      <c r="AS55" s="15">
        <v>0</v>
      </c>
      <c r="AT55" s="6"/>
      <c r="AY55" s="8">
        <v>34</v>
      </c>
      <c r="AZ55" s="8" t="s">
        <v>106</v>
      </c>
      <c r="BA55" s="15">
        <v>34.1</v>
      </c>
      <c r="BB55" s="15">
        <v>25.848630920727995</v>
      </c>
      <c r="BC55" s="15">
        <v>19.147134012169374</v>
      </c>
      <c r="BD55" s="15">
        <v>13.402993807526505</v>
      </c>
      <c r="BE55" s="15">
        <v>9.2544474046249832</v>
      </c>
      <c r="BF55" s="15">
        <v>0</v>
      </c>
      <c r="BG55" s="15">
        <v>0</v>
      </c>
      <c r="BH55" s="15">
        <v>0</v>
      </c>
      <c r="BI55" s="15">
        <v>0</v>
      </c>
      <c r="BJ55" s="6"/>
      <c r="BO55" s="8">
        <v>3</v>
      </c>
      <c r="BP55" s="8" t="s">
        <v>35</v>
      </c>
      <c r="BQ55" s="15">
        <v>17.34</v>
      </c>
      <c r="BR55" s="15">
        <v>17.593991941041669</v>
      </c>
      <c r="BS55" s="15">
        <v>18.923233349384919</v>
      </c>
      <c r="BT55" s="15">
        <v>20.465481459965684</v>
      </c>
      <c r="BU55" s="15">
        <v>21.405890944281079</v>
      </c>
      <c r="BV55" s="15">
        <v>22.153336292612416</v>
      </c>
      <c r="BW55" s="15">
        <v>23.478879851007495</v>
      </c>
      <c r="BX55" s="15">
        <v>20.609696995419689</v>
      </c>
      <c r="BY55" s="15">
        <v>11.430054777875828</v>
      </c>
      <c r="BZ55" s="6"/>
      <c r="CE55" s="8">
        <v>10</v>
      </c>
      <c r="CF55" s="8" t="s">
        <v>36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3.5259853777959576</v>
      </c>
      <c r="CP55" s="6"/>
      <c r="CU55" s="8">
        <v>4</v>
      </c>
      <c r="CV55" s="8" t="s">
        <v>37</v>
      </c>
      <c r="CW55" s="15">
        <v>11.1</v>
      </c>
      <c r="CX55" s="15">
        <v>0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v>0</v>
      </c>
      <c r="DF55" s="6"/>
      <c r="DJ55" s="8">
        <v>3</v>
      </c>
      <c r="DK55" s="8" t="s">
        <v>29</v>
      </c>
      <c r="DL55" s="15">
        <v>0</v>
      </c>
      <c r="DM55" s="15">
        <v>5.332291174283587E-2</v>
      </c>
      <c r="DN55" s="15">
        <v>0.16057433343806418</v>
      </c>
      <c r="DO55" s="15">
        <v>0.16057433343806418</v>
      </c>
      <c r="DP55" s="15">
        <v>0.16057433343806418</v>
      </c>
      <c r="DQ55" s="15">
        <v>0.16057433343806418</v>
      </c>
      <c r="DR55" s="15">
        <v>0.10725142169522835</v>
      </c>
      <c r="DS55" s="15">
        <v>0</v>
      </c>
      <c r="DT55" s="15">
        <v>0</v>
      </c>
      <c r="DU55" s="6"/>
      <c r="EC55" s="8">
        <v>175</v>
      </c>
      <c r="ED55" s="8" t="s">
        <v>38</v>
      </c>
      <c r="EE55" s="16">
        <v>0</v>
      </c>
      <c r="EF55" s="16">
        <v>1.8136641577719096E-10</v>
      </c>
      <c r="EG55" s="16">
        <v>4.1644270976815537E-10</v>
      </c>
      <c r="EH55" s="16">
        <v>6.7003818305358867E-10</v>
      </c>
      <c r="EI55" s="16">
        <v>9.4885300301874106E-10</v>
      </c>
      <c r="EJ55" s="16">
        <v>1.2561446336358446E-9</v>
      </c>
      <c r="EK55" s="16">
        <v>1.577090756339852E-9</v>
      </c>
      <c r="EL55" s="16">
        <v>1.691778867192406E-9</v>
      </c>
      <c r="EM55" s="16">
        <v>1.779453436030813E-9</v>
      </c>
      <c r="EN55" s="17"/>
      <c r="EY55" s="8">
        <v>177</v>
      </c>
      <c r="EZ55" s="8" t="s">
        <v>312</v>
      </c>
      <c r="FA55" s="16">
        <v>0</v>
      </c>
      <c r="FB55" s="16">
        <v>0</v>
      </c>
      <c r="FC55" s="16">
        <v>0</v>
      </c>
      <c r="FD55" s="16">
        <v>0</v>
      </c>
      <c r="FE55" s="16">
        <v>1.0447779542132995E-10</v>
      </c>
      <c r="FF55" s="16">
        <v>1.2290356272059212E-10</v>
      </c>
      <c r="FG55" s="16">
        <v>1.5585999249455269E-10</v>
      </c>
      <c r="FH55" s="16">
        <v>1.9946795240113324E-10</v>
      </c>
      <c r="FI55" s="16">
        <v>2.5056265616785412E-10</v>
      </c>
      <c r="FJ55" s="17"/>
      <c r="FW55" s="6"/>
      <c r="FX55" s="6"/>
      <c r="FY55" s="6"/>
      <c r="FZ55" s="6"/>
      <c r="GA55" s="6"/>
      <c r="GB55" s="6"/>
      <c r="GD55" s="6"/>
      <c r="GE55" s="6"/>
      <c r="GO55" s="8">
        <v>15</v>
      </c>
      <c r="GP55" s="8" t="s">
        <v>40</v>
      </c>
      <c r="GQ55" s="15">
        <v>0.99972512374320088</v>
      </c>
      <c r="GR55" s="15">
        <v>2.5000000030344829</v>
      </c>
      <c r="GS55" s="15">
        <v>1.6712510040136119</v>
      </c>
      <c r="GT55" s="15">
        <v>0.89309279994233493</v>
      </c>
      <c r="GU55" s="6"/>
      <c r="GV55" s="6"/>
      <c r="GX55" s="6"/>
      <c r="GY55" s="6"/>
      <c r="HA55" s="8">
        <v>34</v>
      </c>
      <c r="HB55" s="8" t="s">
        <v>107</v>
      </c>
      <c r="HC55" s="15">
        <v>3.9</v>
      </c>
      <c r="HD55" s="15">
        <v>3.1009765037148549</v>
      </c>
      <c r="HE55" s="15">
        <v>2.3007262314572734</v>
      </c>
      <c r="HF55" s="15">
        <v>1.60050411715784</v>
      </c>
      <c r="HG55" s="15">
        <v>1.1003454641044961</v>
      </c>
      <c r="HH55" s="15">
        <v>0</v>
      </c>
      <c r="HI55" s="15">
        <v>0</v>
      </c>
      <c r="HJ55" s="15">
        <v>0</v>
      </c>
      <c r="HK55" s="15">
        <v>0</v>
      </c>
      <c r="HL55" s="6"/>
      <c r="HU55" s="8">
        <v>3</v>
      </c>
      <c r="HV55" s="8" t="s">
        <v>41</v>
      </c>
      <c r="HW55" s="15">
        <v>3.9312290183224352E-3</v>
      </c>
      <c r="HX55" s="15">
        <v>4.0990113102066719</v>
      </c>
      <c r="HY55" s="15">
        <v>4.1711832749987856</v>
      </c>
      <c r="HZ55" s="15">
        <v>7.7300661930415595</v>
      </c>
      <c r="IA55" s="15">
        <v>6.8627831837920441</v>
      </c>
      <c r="IB55" s="15">
        <v>6.7720311471210959</v>
      </c>
      <c r="IC55" s="15">
        <v>2.9206237055753665</v>
      </c>
      <c r="ID55" s="15">
        <v>3.3674898056538893</v>
      </c>
      <c r="IE55" s="6"/>
      <c r="IO55" s="8">
        <v>3</v>
      </c>
      <c r="IP55" s="8" t="s">
        <v>29</v>
      </c>
      <c r="IQ55" s="15">
        <v>0.14168482895171666</v>
      </c>
      <c r="IR55" s="15">
        <v>0.42666362776531447</v>
      </c>
      <c r="IS55" s="15">
        <v>0.42666362776531447</v>
      </c>
      <c r="IT55" s="15">
        <v>0.42666362776531447</v>
      </c>
      <c r="IU55" s="15">
        <v>0.42666362776531447</v>
      </c>
      <c r="IV55" s="15">
        <v>0.28497879881359783</v>
      </c>
      <c r="IW55" s="15">
        <v>0</v>
      </c>
      <c r="IX55" s="15">
        <v>0</v>
      </c>
      <c r="IY55" s="6"/>
      <c r="JI55" s="8">
        <v>16</v>
      </c>
      <c r="JJ55" s="8" t="s">
        <v>55</v>
      </c>
      <c r="JK55" s="15">
        <v>0</v>
      </c>
      <c r="JL55" s="15">
        <v>0</v>
      </c>
      <c r="JM55" s="15">
        <v>0</v>
      </c>
      <c r="JN55" s="15">
        <v>6.6267826958563328E-2</v>
      </c>
      <c r="JO55" s="15">
        <v>6.6267826958563328E-2</v>
      </c>
      <c r="JP55" s="15">
        <v>6.6267826958563328E-2</v>
      </c>
      <c r="JQ55" s="15">
        <v>6.6267826958563328E-2</v>
      </c>
      <c r="JR55" s="15">
        <v>0</v>
      </c>
      <c r="JS55" s="6"/>
      <c r="KC55" s="8">
        <v>4</v>
      </c>
      <c r="KD55" s="8" t="s">
        <v>43</v>
      </c>
      <c r="KE55" s="15">
        <v>0</v>
      </c>
      <c r="KF55" s="15">
        <v>0</v>
      </c>
      <c r="KG55" s="15">
        <v>0.39271120624754985</v>
      </c>
      <c r="KH55" s="15">
        <v>1.1825937189739106</v>
      </c>
      <c r="KI55" s="15">
        <v>1.6832257108803284</v>
      </c>
      <c r="KJ55" s="15">
        <v>1.6832257108803284</v>
      </c>
      <c r="KK55" s="15">
        <v>1.3690567458822887</v>
      </c>
      <c r="KL55" s="15">
        <v>0.65860849445169012</v>
      </c>
      <c r="KM55" s="6"/>
      <c r="LH55" s="6"/>
      <c r="LQ55" s="8">
        <v>87</v>
      </c>
      <c r="LR55" s="8" t="s">
        <v>112</v>
      </c>
      <c r="LS55" s="15">
        <v>251.91932005911326</v>
      </c>
      <c r="LT55" s="15">
        <v>280.58770277242434</v>
      </c>
      <c r="LU55" s="15">
        <v>292.70665804986743</v>
      </c>
      <c r="LV55" s="15">
        <v>304.83426273378842</v>
      </c>
      <c r="LW55" s="15">
        <v>302.41887258859782</v>
      </c>
      <c r="LX55" s="15">
        <v>264.22137321896821</v>
      </c>
      <c r="LY55" s="15">
        <v>213.07445921749081</v>
      </c>
      <c r="LZ55" s="15">
        <v>169.04757831576219</v>
      </c>
      <c r="MA55" s="6"/>
      <c r="MK55" s="8">
        <v>88</v>
      </c>
      <c r="ML55" s="8" t="s">
        <v>113</v>
      </c>
      <c r="MM55" s="15">
        <v>14.149723169559904</v>
      </c>
      <c r="MN55" s="15">
        <v>15.558058784806938</v>
      </c>
      <c r="MO55" s="15">
        <v>16.119488168059554</v>
      </c>
      <c r="MP55" s="15">
        <v>16.793701113792014</v>
      </c>
      <c r="MQ55" s="15">
        <v>15.982746222293539</v>
      </c>
      <c r="MR55" s="15">
        <v>11.480677993629898</v>
      </c>
      <c r="MS55" s="15">
        <v>6.9973878785956085</v>
      </c>
      <c r="MT55" s="15">
        <v>1.2635728548011831</v>
      </c>
      <c r="MU55" s="6"/>
    </row>
    <row r="56" spans="3:359" x14ac:dyDescent="0.45">
      <c r="C56" s="8">
        <v>19</v>
      </c>
      <c r="D56" s="8" t="s">
        <v>46</v>
      </c>
      <c r="E56" s="15">
        <v>1023.8</v>
      </c>
      <c r="F56" s="15">
        <v>846.91314056812507</v>
      </c>
      <c r="G56" s="15">
        <v>976.28120538961082</v>
      </c>
      <c r="H56" s="15">
        <v>1058.1788822184415</v>
      </c>
      <c r="I56" s="15">
        <v>1004.2040521218141</v>
      </c>
      <c r="J56" s="15">
        <v>1037.0046699426146</v>
      </c>
      <c r="K56" s="15">
        <v>997.02669663270478</v>
      </c>
      <c r="L56" s="15">
        <v>898.11078462495743</v>
      </c>
      <c r="M56" s="15">
        <v>661.71202339927697</v>
      </c>
      <c r="N56" s="6"/>
      <c r="S56" s="8">
        <v>4</v>
      </c>
      <c r="T56" s="8" t="s">
        <v>47</v>
      </c>
      <c r="U56" s="15">
        <v>0.5</v>
      </c>
      <c r="V56" s="15">
        <v>0.49999500000000002</v>
      </c>
      <c r="W56" s="15">
        <v>0.99999000000000005</v>
      </c>
      <c r="X56" s="15">
        <v>0.99998500000000001</v>
      </c>
      <c r="Y56" s="15">
        <v>1.4999800000000001</v>
      </c>
      <c r="Z56" s="15">
        <v>1.4999750000000001</v>
      </c>
      <c r="AA56" s="15">
        <v>1.99997</v>
      </c>
      <c r="AB56" s="15">
        <v>1.999965</v>
      </c>
      <c r="AC56" s="15">
        <v>1.99996</v>
      </c>
      <c r="AD56" s="6"/>
      <c r="AI56" s="8">
        <v>10</v>
      </c>
      <c r="AJ56" s="8" t="s">
        <v>48</v>
      </c>
      <c r="AK56" s="15">
        <v>107.7</v>
      </c>
      <c r="AL56" s="15">
        <v>128.12253494380568</v>
      </c>
      <c r="AM56" s="15">
        <v>42.011105241971542</v>
      </c>
      <c r="AN56" s="15">
        <v>1.8785825274352055</v>
      </c>
      <c r="AO56" s="15">
        <v>0.31027954275065361</v>
      </c>
      <c r="AP56" s="15">
        <v>0</v>
      </c>
      <c r="AQ56" s="15">
        <v>0</v>
      </c>
      <c r="AR56" s="15">
        <v>0</v>
      </c>
      <c r="AS56" s="15">
        <v>0</v>
      </c>
      <c r="AT56" s="6"/>
      <c r="AY56" s="8">
        <v>35</v>
      </c>
      <c r="AZ56" s="8" t="s">
        <v>112</v>
      </c>
      <c r="BA56" s="15">
        <v>294.89999999999998</v>
      </c>
      <c r="BB56" s="15">
        <v>316.25937935722959</v>
      </c>
      <c r="BC56" s="15">
        <v>329.92662910554827</v>
      </c>
      <c r="BD56" s="15">
        <v>351.24930128810814</v>
      </c>
      <c r="BE56" s="15">
        <v>337.19680360543856</v>
      </c>
      <c r="BF56" s="15">
        <v>324.82765399930986</v>
      </c>
      <c r="BG56" s="15">
        <v>233.21933679359918</v>
      </c>
      <c r="BH56" s="15">
        <v>119.33558997924962</v>
      </c>
      <c r="BI56" s="15">
        <v>0</v>
      </c>
      <c r="BJ56" s="6"/>
      <c r="BO56" s="8">
        <v>4</v>
      </c>
      <c r="BP56" s="8" t="s">
        <v>49</v>
      </c>
      <c r="BQ56" s="15">
        <v>3.21</v>
      </c>
      <c r="BR56" s="15">
        <v>3.6863991409034615</v>
      </c>
      <c r="BS56" s="15">
        <v>4.1789765222818884</v>
      </c>
      <c r="BT56" s="15">
        <v>4.558050753392128</v>
      </c>
      <c r="BU56" s="15">
        <v>4.8595680800897867</v>
      </c>
      <c r="BV56" s="15">
        <v>5.0080756176228203</v>
      </c>
      <c r="BW56" s="15">
        <v>4.8898943256953666</v>
      </c>
      <c r="BX56" s="15">
        <v>4.0488374391855046</v>
      </c>
      <c r="BY56" s="15">
        <v>2.3333498536073778</v>
      </c>
      <c r="BZ56" s="6"/>
      <c r="CE56" s="8">
        <v>15</v>
      </c>
      <c r="CF56" s="8" t="s">
        <v>15</v>
      </c>
      <c r="CG56" s="15">
        <v>444.8</v>
      </c>
      <c r="CH56" s="15">
        <v>385.59275875085467</v>
      </c>
      <c r="CI56" s="15">
        <v>396.6790886743936</v>
      </c>
      <c r="CJ56" s="15">
        <v>392.63549531159271</v>
      </c>
      <c r="CK56" s="15">
        <v>367.45559779787197</v>
      </c>
      <c r="CL56" s="15">
        <v>327.84954302065779</v>
      </c>
      <c r="CM56" s="15">
        <v>295.95285483790576</v>
      </c>
      <c r="CN56" s="15">
        <v>254.40061907536395</v>
      </c>
      <c r="CO56" s="15">
        <v>188.46560308694205</v>
      </c>
      <c r="CP56" s="6"/>
      <c r="CU56" s="8">
        <v>5</v>
      </c>
      <c r="CV56" s="8" t="s">
        <v>50</v>
      </c>
      <c r="CW56" s="15">
        <v>59.5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6"/>
      <c r="DJ56" s="8">
        <v>4</v>
      </c>
      <c r="DK56" s="8" t="s">
        <v>43</v>
      </c>
      <c r="DL56" s="15">
        <v>0</v>
      </c>
      <c r="DM56" s="15">
        <v>0</v>
      </c>
      <c r="DN56" s="15">
        <v>0</v>
      </c>
      <c r="DO56" s="15">
        <v>5.3322911578830595E-2</v>
      </c>
      <c r="DP56" s="15">
        <v>0.16057433377843594</v>
      </c>
      <c r="DQ56" s="15">
        <v>0.22855089012129759</v>
      </c>
      <c r="DR56" s="15">
        <v>0.22855089012129759</v>
      </c>
      <c r="DS56" s="15">
        <v>0.18589256085823314</v>
      </c>
      <c r="DT56" s="15">
        <v>8.9426840782782763E-2</v>
      </c>
      <c r="DU56" s="6"/>
      <c r="EC56" s="8">
        <v>176</v>
      </c>
      <c r="ED56" s="8" t="s">
        <v>51</v>
      </c>
      <c r="EE56" s="16">
        <v>0</v>
      </c>
      <c r="EF56" s="16">
        <v>0</v>
      </c>
      <c r="EG56" s="16">
        <v>1.6205156638808002E-10</v>
      </c>
      <c r="EH56" s="16">
        <v>2.6792414978127284E-10</v>
      </c>
      <c r="EI56" s="16">
        <v>3.2585329689404809E-10</v>
      </c>
      <c r="EJ56" s="16">
        <v>3.8752708851408813E-10</v>
      </c>
      <c r="EK56" s="16">
        <v>4.5220616651121039E-10</v>
      </c>
      <c r="EL56" s="16">
        <v>4.9722077596123981E-10</v>
      </c>
      <c r="EM56" s="16">
        <v>5.42509027240035E-10</v>
      </c>
      <c r="EN56" s="17"/>
      <c r="EY56" s="8">
        <v>178</v>
      </c>
      <c r="EZ56" s="8" t="s">
        <v>313</v>
      </c>
      <c r="FA56" s="16">
        <v>0</v>
      </c>
      <c r="FB56" s="16">
        <v>0</v>
      </c>
      <c r="FC56" s="16">
        <v>0</v>
      </c>
      <c r="FD56" s="16">
        <v>1.4266477837778267E-10</v>
      </c>
      <c r="FE56" s="16">
        <v>1.3909602312091054E-10</v>
      </c>
      <c r="FF56" s="16">
        <v>1.3382989111030147E-10</v>
      </c>
      <c r="FG56" s="16">
        <v>1.5293594652904641E-10</v>
      </c>
      <c r="FH56" s="16">
        <v>1.878409741184487E-10</v>
      </c>
      <c r="FI56" s="16">
        <v>2.1793633523257112E-10</v>
      </c>
      <c r="FJ56" s="17"/>
      <c r="FW56" s="6"/>
      <c r="FX56" s="6"/>
      <c r="FY56" s="6"/>
      <c r="FZ56" s="6"/>
      <c r="GA56" s="6"/>
      <c r="GB56" s="6"/>
      <c r="GD56" s="6"/>
      <c r="GE56" s="6"/>
      <c r="GO56" s="8">
        <v>21</v>
      </c>
      <c r="GP56" s="8" t="s">
        <v>53</v>
      </c>
      <c r="GQ56" s="15">
        <v>0</v>
      </c>
      <c r="GR56" s="15">
        <v>0</v>
      </c>
      <c r="GS56" s="15">
        <v>0.82874899661278989</v>
      </c>
      <c r="GT56" s="15">
        <v>1.60690720008553</v>
      </c>
      <c r="GU56" s="6"/>
      <c r="GV56" s="6"/>
      <c r="GX56" s="6"/>
      <c r="GY56" s="6"/>
      <c r="HA56" s="8">
        <v>35</v>
      </c>
      <c r="HB56" s="8" t="s">
        <v>113</v>
      </c>
      <c r="HC56" s="15">
        <v>49.3</v>
      </c>
      <c r="HD56" s="15">
        <v>59.058591470572431</v>
      </c>
      <c r="HE56" s="15">
        <v>63.602484603231865</v>
      </c>
      <c r="HF56" s="15">
        <v>65.674233621290824</v>
      </c>
      <c r="HG56" s="15">
        <v>59.238517453020691</v>
      </c>
      <c r="HH56" s="15">
        <v>47.037921165794245</v>
      </c>
      <c r="HI56" s="15">
        <v>14.923573704980537</v>
      </c>
      <c r="HJ56" s="15">
        <v>0</v>
      </c>
      <c r="HK56" s="15">
        <v>0</v>
      </c>
      <c r="HL56" s="6"/>
      <c r="HU56" s="8">
        <v>5</v>
      </c>
      <c r="HV56" s="8" t="s">
        <v>54</v>
      </c>
      <c r="HW56" s="15">
        <v>0</v>
      </c>
      <c r="HX56" s="15">
        <v>0</v>
      </c>
      <c r="HY56" s="15">
        <v>14.934963032633762</v>
      </c>
      <c r="HZ56" s="15">
        <v>25.019434433581196</v>
      </c>
      <c r="IA56" s="15">
        <v>51.475822662097421</v>
      </c>
      <c r="IB56" s="15">
        <v>67.552141151646154</v>
      </c>
      <c r="IC56" s="15">
        <v>70.343530622941671</v>
      </c>
      <c r="ID56" s="15">
        <v>77.54517578296101</v>
      </c>
      <c r="IE56" s="6"/>
      <c r="IO56" s="8">
        <v>4</v>
      </c>
      <c r="IP56" s="8" t="s">
        <v>43</v>
      </c>
      <c r="IQ56" s="15">
        <v>0</v>
      </c>
      <c r="IR56" s="15">
        <v>0</v>
      </c>
      <c r="IS56" s="15">
        <v>0.14168482851593658</v>
      </c>
      <c r="IT56" s="15">
        <v>0.42666362866971946</v>
      </c>
      <c r="IU56" s="15">
        <v>0.60728479963304516</v>
      </c>
      <c r="IV56" s="15">
        <v>0.60728479963304516</v>
      </c>
      <c r="IW56" s="15">
        <v>0.49393693682029594</v>
      </c>
      <c r="IX56" s="15">
        <v>0.23761693099408229</v>
      </c>
      <c r="IY56" s="6"/>
      <c r="JI56" s="8">
        <v>52</v>
      </c>
      <c r="JJ56" s="8" t="s">
        <v>77</v>
      </c>
      <c r="JK56" s="15">
        <v>0.36860448966293086</v>
      </c>
      <c r="JL56" s="15">
        <v>1.2196975809034474</v>
      </c>
      <c r="JM56" s="15">
        <v>2.9315497876039296</v>
      </c>
      <c r="JN56" s="15">
        <v>6.374696025574667</v>
      </c>
      <c r="JO56" s="15">
        <v>12.931488481753</v>
      </c>
      <c r="JP56" s="15">
        <v>12.693457930758379</v>
      </c>
      <c r="JQ56" s="15">
        <v>12.803253918187531</v>
      </c>
      <c r="JR56" s="15">
        <v>13.519733968254711</v>
      </c>
      <c r="JS56" s="6"/>
      <c r="KC56" s="8">
        <v>15</v>
      </c>
      <c r="KD56" s="8" t="s">
        <v>56</v>
      </c>
      <c r="KE56" s="15">
        <v>0</v>
      </c>
      <c r="KF56" s="15">
        <v>0</v>
      </c>
      <c r="KG56" s="15">
        <v>6.6478035803560376E-2</v>
      </c>
      <c r="KH56" s="15">
        <v>0.20018911091827654</v>
      </c>
      <c r="KI56" s="15">
        <v>0.46912984292225446</v>
      </c>
      <c r="KJ56" s="15">
        <v>1.0100657172274894</v>
      </c>
      <c r="KK56" s="15">
        <v>1.7438451995701891</v>
      </c>
      <c r="KL56" s="15">
        <v>1.6639205559043977</v>
      </c>
      <c r="KM56" s="6"/>
      <c r="LH56" s="6"/>
      <c r="LQ56" s="8">
        <v>91</v>
      </c>
      <c r="LR56" s="8" t="s">
        <v>119</v>
      </c>
      <c r="LS56" s="15">
        <v>2.502000000038612</v>
      </c>
      <c r="LT56" s="15">
        <v>1.2510000000944397</v>
      </c>
      <c r="LU56" s="15">
        <v>0</v>
      </c>
      <c r="LV56" s="15">
        <v>0</v>
      </c>
      <c r="LW56" s="15">
        <v>0</v>
      </c>
      <c r="LX56" s="15">
        <v>0</v>
      </c>
      <c r="LY56" s="15">
        <v>0</v>
      </c>
      <c r="LZ56" s="15">
        <v>0</v>
      </c>
      <c r="MA56" s="6"/>
      <c r="MK56" s="8">
        <v>92</v>
      </c>
      <c r="ML56" s="8" t="s">
        <v>120</v>
      </c>
      <c r="MM56" s="15">
        <v>0.6653333333578394</v>
      </c>
      <c r="MN56" s="15">
        <v>0.33266666672790335</v>
      </c>
      <c r="MO56" s="15">
        <v>0</v>
      </c>
      <c r="MP56" s="15">
        <v>0</v>
      </c>
      <c r="MQ56" s="15">
        <v>0</v>
      </c>
      <c r="MR56" s="15">
        <v>0</v>
      </c>
      <c r="MS56" s="15">
        <v>0</v>
      </c>
      <c r="MT56" s="15">
        <v>0</v>
      </c>
      <c r="MU56" s="6"/>
    </row>
    <row r="57" spans="3:359" x14ac:dyDescent="0.45">
      <c r="C57" s="8">
        <v>20</v>
      </c>
      <c r="D57" s="8" t="s">
        <v>59</v>
      </c>
      <c r="E57" s="15">
        <v>383.1</v>
      </c>
      <c r="F57" s="15">
        <v>376.65580798022597</v>
      </c>
      <c r="G57" s="15">
        <v>141.40556519141236</v>
      </c>
      <c r="H57" s="15">
        <v>26.365946894001006</v>
      </c>
      <c r="I57" s="15">
        <v>24.420976840732539</v>
      </c>
      <c r="J57" s="15">
        <v>19.573158830328222</v>
      </c>
      <c r="K57" s="15">
        <v>18.259119149422979</v>
      </c>
      <c r="L57" s="15">
        <v>13.335997942206253</v>
      </c>
      <c r="M57" s="15">
        <v>13.293932755225784</v>
      </c>
      <c r="N57" s="6"/>
      <c r="S57" s="8">
        <v>5</v>
      </c>
      <c r="T57" s="8" t="s">
        <v>60</v>
      </c>
      <c r="U57" s="15">
        <v>0</v>
      </c>
      <c r="V57" s="15">
        <v>0</v>
      </c>
      <c r="W57" s="15">
        <v>1</v>
      </c>
      <c r="X57" s="15">
        <v>1</v>
      </c>
      <c r="Y57" s="15">
        <v>2</v>
      </c>
      <c r="Z57" s="15">
        <v>2</v>
      </c>
      <c r="AA57" s="15">
        <v>2</v>
      </c>
      <c r="AB57" s="15">
        <v>2</v>
      </c>
      <c r="AC57" s="15">
        <v>2</v>
      </c>
      <c r="AD57" s="6"/>
      <c r="AI57" s="8">
        <v>14</v>
      </c>
      <c r="AJ57" s="8" t="s">
        <v>61</v>
      </c>
      <c r="AK57" s="15">
        <v>174</v>
      </c>
      <c r="AL57" s="15">
        <v>109.54727201231849</v>
      </c>
      <c r="AM57" s="15">
        <v>161.45576581990821</v>
      </c>
      <c r="AN57" s="15">
        <v>144.06392645245825</v>
      </c>
      <c r="AO57" s="15">
        <v>58.969413570112792</v>
      </c>
      <c r="AP57" s="15">
        <v>20.893985517686435</v>
      </c>
      <c r="AQ57" s="15">
        <v>0</v>
      </c>
      <c r="AR57" s="15">
        <v>0</v>
      </c>
      <c r="AS57" s="15">
        <v>0</v>
      </c>
      <c r="AT57" s="6"/>
      <c r="AY57" s="8">
        <v>37</v>
      </c>
      <c r="AZ57" s="8" t="s">
        <v>119</v>
      </c>
      <c r="BA57" s="15">
        <v>0</v>
      </c>
      <c r="BB57" s="15">
        <v>8.553262662682215</v>
      </c>
      <c r="BC57" s="15">
        <v>4.3090071902927276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6"/>
      <c r="BO57" s="8">
        <v>5</v>
      </c>
      <c r="BP57" s="8" t="s">
        <v>62</v>
      </c>
      <c r="BQ57" s="15">
        <v>0</v>
      </c>
      <c r="BR57" s="15">
        <v>2.7358654857375202E-2</v>
      </c>
      <c r="BS57" s="15">
        <v>5.9302535610117703E-2</v>
      </c>
      <c r="BT57" s="15">
        <v>8.2187523713277061E-2</v>
      </c>
      <c r="BU57" s="15">
        <v>6.3373134187963531E-2</v>
      </c>
      <c r="BV57" s="15">
        <v>3.1429253435236226E-2</v>
      </c>
      <c r="BW57" s="15">
        <v>8.5442653320849018E-3</v>
      </c>
      <c r="BX57" s="15">
        <v>0</v>
      </c>
      <c r="BY57" s="15">
        <v>0</v>
      </c>
      <c r="BZ57" s="6"/>
      <c r="CE57" s="8">
        <v>19</v>
      </c>
      <c r="CF57" s="8" t="s">
        <v>46</v>
      </c>
      <c r="CG57" s="15">
        <v>0</v>
      </c>
      <c r="CH57" s="15">
        <v>3.370758301634059</v>
      </c>
      <c r="CI57" s="15">
        <v>9.0739387652642378</v>
      </c>
      <c r="CJ57" s="15">
        <v>20.760702646132813</v>
      </c>
      <c r="CK57" s="15">
        <v>36.49761459512262</v>
      </c>
      <c r="CL57" s="15">
        <v>53.786906093596102</v>
      </c>
      <c r="CM57" s="15">
        <v>60.473330966304772</v>
      </c>
      <c r="CN57" s="15">
        <v>56.186174164342532</v>
      </c>
      <c r="CO57" s="15">
        <v>49.251779405441965</v>
      </c>
      <c r="CP57" s="6"/>
      <c r="CU57" s="8">
        <v>7</v>
      </c>
      <c r="CV57" s="8" t="s">
        <v>63</v>
      </c>
      <c r="CW57" s="15">
        <v>178.8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6"/>
      <c r="DJ57" s="8">
        <v>5</v>
      </c>
      <c r="DK57" s="8" t="s">
        <v>64</v>
      </c>
      <c r="DL57" s="15">
        <v>0</v>
      </c>
      <c r="DM57" s="15">
        <v>0</v>
      </c>
      <c r="DN57" s="15">
        <v>0</v>
      </c>
      <c r="DO57" s="15">
        <v>0.27785547429046864</v>
      </c>
      <c r="DP57" s="15">
        <v>0.27785547429046864</v>
      </c>
      <c r="DQ57" s="15">
        <v>0.27785547429046864</v>
      </c>
      <c r="DR57" s="15">
        <v>0.27785547429046864</v>
      </c>
      <c r="DS57" s="15">
        <v>0</v>
      </c>
      <c r="DT57" s="15">
        <v>0</v>
      </c>
      <c r="DU57" s="6"/>
      <c r="EC57" s="8">
        <v>177</v>
      </c>
      <c r="ED57" s="8" t="s">
        <v>312</v>
      </c>
      <c r="EE57" s="16">
        <v>0</v>
      </c>
      <c r="EF57" s="16">
        <v>0</v>
      </c>
      <c r="EG57" s="16">
        <v>0</v>
      </c>
      <c r="EH57" s="16">
        <v>0</v>
      </c>
      <c r="EI57" s="16">
        <v>1.0636582362362168E-10</v>
      </c>
      <c r="EJ57" s="16">
        <v>1.259150998514676E-10</v>
      </c>
      <c r="EK57" s="16">
        <v>1.6020303941464871E-10</v>
      </c>
      <c r="EL57" s="16">
        <v>2.0579725459123898E-10</v>
      </c>
      <c r="EM57" s="16">
        <v>2.6446345048533519E-10</v>
      </c>
      <c r="EN57" s="17"/>
      <c r="EY57" s="8">
        <v>179</v>
      </c>
      <c r="EZ57" s="8" t="s">
        <v>65</v>
      </c>
      <c r="FA57" s="16">
        <v>0</v>
      </c>
      <c r="FB57" s="16">
        <v>0</v>
      </c>
      <c r="FC57" s="16">
        <v>0</v>
      </c>
      <c r="FD57" s="16">
        <v>0</v>
      </c>
      <c r="FE57" s="16">
        <v>0</v>
      </c>
      <c r="FF57" s="16">
        <v>0</v>
      </c>
      <c r="FG57" s="16">
        <v>1.0056516538019928E-10</v>
      </c>
      <c r="FH57" s="16">
        <v>1.2322581764545514E-10</v>
      </c>
      <c r="FI57" s="16">
        <v>1.4779447787394034E-10</v>
      </c>
      <c r="FJ57" s="17"/>
      <c r="FZ57" s="6"/>
      <c r="GA57" s="6"/>
      <c r="GB57" s="6"/>
      <c r="GD57" s="6"/>
      <c r="GE57" s="6"/>
      <c r="GQ57" s="6"/>
      <c r="GR57" s="6"/>
      <c r="GS57" s="6"/>
      <c r="GT57" s="6"/>
      <c r="GU57" s="6"/>
      <c r="GV57" s="6"/>
      <c r="GX57" s="6"/>
      <c r="GY57" s="6"/>
      <c r="HA57" s="8">
        <v>37</v>
      </c>
      <c r="HB57" s="8" t="s">
        <v>120</v>
      </c>
      <c r="HC57" s="15">
        <v>0</v>
      </c>
      <c r="HD57" s="15">
        <v>0.86965873300683449</v>
      </c>
      <c r="HE57" s="15">
        <v>0.56708428617772477</v>
      </c>
      <c r="HF57" s="15">
        <v>0</v>
      </c>
      <c r="HG57" s="15">
        <v>0</v>
      </c>
      <c r="HH57" s="15">
        <v>0</v>
      </c>
      <c r="HI57" s="15">
        <v>0</v>
      </c>
      <c r="HJ57" s="15">
        <v>0</v>
      </c>
      <c r="HK57" s="15">
        <v>0</v>
      </c>
      <c r="HL57" s="6"/>
      <c r="HW57" s="6"/>
      <c r="HX57" s="6"/>
      <c r="HY57" s="6"/>
      <c r="HZ57" s="6"/>
      <c r="IA57" s="6"/>
      <c r="IB57" s="6"/>
      <c r="IC57" s="6"/>
      <c r="ID57" s="6"/>
      <c r="IE57" s="6"/>
      <c r="IO57" s="8">
        <v>5</v>
      </c>
      <c r="IP57" s="8" t="s">
        <v>64</v>
      </c>
      <c r="IQ57" s="15">
        <v>0</v>
      </c>
      <c r="IR57" s="15">
        <v>0</v>
      </c>
      <c r="IS57" s="15">
        <v>0.25374736309106755</v>
      </c>
      <c r="IT57" s="15">
        <v>0.25374736309106755</v>
      </c>
      <c r="IU57" s="15">
        <v>0.25374736309106755</v>
      </c>
      <c r="IV57" s="15">
        <v>0.25374736309106755</v>
      </c>
      <c r="IW57" s="15">
        <v>0</v>
      </c>
      <c r="IX57" s="15">
        <v>0</v>
      </c>
      <c r="IY57" s="6"/>
      <c r="JI57" s="8">
        <v>60</v>
      </c>
      <c r="JJ57" s="8" t="s">
        <v>87</v>
      </c>
      <c r="JK57" s="15">
        <v>0</v>
      </c>
      <c r="JL57" s="15">
        <v>0.43248639814189471</v>
      </c>
      <c r="JM57" s="15">
        <v>1.3023710245299307</v>
      </c>
      <c r="JN57" s="15">
        <v>3.0520197181681139</v>
      </c>
      <c r="JO57" s="15">
        <v>6.571188188908593</v>
      </c>
      <c r="JP57" s="15">
        <v>10.066000051520097</v>
      </c>
      <c r="JQ57" s="15">
        <v>10.684262513127115</v>
      </c>
      <c r="JR57" s="15">
        <v>12.289355506476312</v>
      </c>
      <c r="JS57" s="6"/>
      <c r="KC57" s="8">
        <v>18</v>
      </c>
      <c r="KD57" s="8" t="s">
        <v>68</v>
      </c>
      <c r="KE57" s="15">
        <v>0.18822548105571779</v>
      </c>
      <c r="KF57" s="15">
        <v>0.5668141556154338</v>
      </c>
      <c r="KG57" s="15">
        <v>1.3282912081897782</v>
      </c>
      <c r="KH57" s="15">
        <v>1.1400657271340606</v>
      </c>
      <c r="KI57" s="15">
        <v>0.76147705257434462</v>
      </c>
      <c r="KJ57" s="15">
        <v>0</v>
      </c>
      <c r="KK57" s="15">
        <v>0</v>
      </c>
      <c r="KL57" s="15">
        <v>0</v>
      </c>
      <c r="KM57" s="6"/>
      <c r="LH57" s="6"/>
      <c r="LQ57" s="8">
        <v>93</v>
      </c>
      <c r="LR57" s="8" t="s">
        <v>126</v>
      </c>
      <c r="LS57" s="15">
        <v>24.571673999644347</v>
      </c>
      <c r="LT57" s="15">
        <v>18.201240001691499</v>
      </c>
      <c r="LU57" s="15">
        <v>12.740867995793215</v>
      </c>
      <c r="LV57" s="15">
        <v>8.7972653295141914</v>
      </c>
      <c r="LW57" s="15">
        <v>4.8536636609450134</v>
      </c>
      <c r="LX57" s="15">
        <v>7.8998877012684998</v>
      </c>
      <c r="LY57" s="15">
        <v>17.540484255351412</v>
      </c>
      <c r="LZ57" s="15">
        <v>40.484069747960035</v>
      </c>
      <c r="MA57" s="6"/>
      <c r="MK57" s="8">
        <v>94</v>
      </c>
      <c r="ML57" s="8" t="s">
        <v>127</v>
      </c>
      <c r="MM57" s="15">
        <v>1.9599260000145016</v>
      </c>
      <c r="MN57" s="15">
        <v>1.4839440001012687</v>
      </c>
      <c r="MO57" s="15">
        <v>0.97996300026938354</v>
      </c>
      <c r="MP57" s="15">
        <v>0.66264100027540174</v>
      </c>
      <c r="MQ57" s="15">
        <v>0.3173210004012143</v>
      </c>
      <c r="MR57" s="15">
        <v>7.2053900174869101</v>
      </c>
      <c r="MS57" s="15">
        <v>7.2867687327613666</v>
      </c>
      <c r="MT57" s="15">
        <v>8.8163980447432877</v>
      </c>
      <c r="MU57" s="6"/>
    </row>
    <row r="58" spans="3:359" x14ac:dyDescent="0.45">
      <c r="C58" s="8">
        <v>22</v>
      </c>
      <c r="D58" s="8" t="s">
        <v>71</v>
      </c>
      <c r="E58" s="15">
        <v>0</v>
      </c>
      <c r="F58" s="15">
        <v>0</v>
      </c>
      <c r="G58" s="15">
        <v>0</v>
      </c>
      <c r="H58" s="15">
        <v>0</v>
      </c>
      <c r="I58" s="15">
        <v>2.6935242904878369</v>
      </c>
      <c r="J58" s="15">
        <v>48.936484268389435</v>
      </c>
      <c r="K58" s="15">
        <v>61.499999958130729</v>
      </c>
      <c r="L58" s="15">
        <v>42.250000065975456</v>
      </c>
      <c r="M58" s="15">
        <v>22.999999995283428</v>
      </c>
      <c r="N58" s="6"/>
      <c r="S58" s="8">
        <v>7</v>
      </c>
      <c r="T58" s="8" t="s">
        <v>17</v>
      </c>
      <c r="U58" s="15">
        <v>3.8</v>
      </c>
      <c r="V58" s="15">
        <v>6.6500000000000004E-2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6"/>
      <c r="AI58" s="8">
        <v>15</v>
      </c>
      <c r="AJ58" s="8" t="s">
        <v>72</v>
      </c>
      <c r="AK58" s="15">
        <v>0</v>
      </c>
      <c r="AL58" s="15">
        <v>0</v>
      </c>
      <c r="AM58" s="15">
        <v>3.4810341975034378</v>
      </c>
      <c r="AN58" s="15">
        <v>40.60941474302161</v>
      </c>
      <c r="AO58" s="15">
        <v>109.48336112947725</v>
      </c>
      <c r="AP58" s="15">
        <v>175.69533208831609</v>
      </c>
      <c r="AQ58" s="15">
        <v>255.0649233169492</v>
      </c>
      <c r="AR58" s="15">
        <v>297.3211908134088</v>
      </c>
      <c r="AS58" s="15">
        <v>255.00079378098715</v>
      </c>
      <c r="AT58" s="6"/>
      <c r="AY58" s="8">
        <v>38</v>
      </c>
      <c r="AZ58" s="8" t="s">
        <v>126</v>
      </c>
      <c r="BA58" s="15">
        <v>34.4</v>
      </c>
      <c r="BB58" s="15">
        <v>25.853102998334258</v>
      </c>
      <c r="BC58" s="15">
        <v>19.150446667215892</v>
      </c>
      <c r="BD58" s="15">
        <v>13.405312667933691</v>
      </c>
      <c r="BE58" s="15">
        <v>9.2560485223124669</v>
      </c>
      <c r="BF58" s="15">
        <v>0.43938594908335521</v>
      </c>
      <c r="BG58" s="15">
        <v>24.845035312195009</v>
      </c>
      <c r="BH58" s="15">
        <v>79.919883121526397</v>
      </c>
      <c r="BI58" s="15">
        <v>167.32847465972691</v>
      </c>
      <c r="BJ58" s="6"/>
      <c r="BO58" s="8">
        <v>6</v>
      </c>
      <c r="BP58" s="8" t="s">
        <v>73</v>
      </c>
      <c r="BQ58" s="15">
        <v>0.101151</v>
      </c>
      <c r="BR58" s="15">
        <v>6.7433333333333345E-2</v>
      </c>
      <c r="BS58" s="15">
        <v>3.3716666666666673E-2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U58" s="8">
        <v>8</v>
      </c>
      <c r="CV58" s="8" t="s">
        <v>74</v>
      </c>
      <c r="CW58" s="15">
        <v>104.9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6"/>
      <c r="DJ58" s="8">
        <v>7</v>
      </c>
      <c r="DK58" s="8" t="s">
        <v>75</v>
      </c>
      <c r="DL58" s="15">
        <v>0</v>
      </c>
      <c r="DM58" s="15">
        <v>0.13047662488826217</v>
      </c>
      <c r="DN58" s="15">
        <v>0.39291172173604677</v>
      </c>
      <c r="DO58" s="15">
        <v>0.92076244099966942</v>
      </c>
      <c r="DP58" s="15">
        <v>0.92076244099966942</v>
      </c>
      <c r="DQ58" s="15">
        <v>0.92076244099966942</v>
      </c>
      <c r="DR58" s="15">
        <v>0.79028581611140725</v>
      </c>
      <c r="DS58" s="15">
        <v>0.52785071926362293</v>
      </c>
      <c r="DT58" s="15">
        <v>0</v>
      </c>
      <c r="DU58" s="6"/>
      <c r="EC58" s="8">
        <v>178</v>
      </c>
      <c r="ED58" s="8" t="s">
        <v>313</v>
      </c>
      <c r="EE58" s="16">
        <v>0</v>
      </c>
      <c r="EF58" s="16">
        <v>0</v>
      </c>
      <c r="EG58" s="16">
        <v>0</v>
      </c>
      <c r="EH58" s="16">
        <v>1.478805538430163E-10</v>
      </c>
      <c r="EI58" s="16">
        <v>1.6235511778534612E-10</v>
      </c>
      <c r="EJ58" s="16">
        <v>1.7418705083670382E-10</v>
      </c>
      <c r="EK58" s="16">
        <v>2.024666905557631E-10</v>
      </c>
      <c r="EL58" s="16">
        <v>2.2803458178323906E-10</v>
      </c>
      <c r="EM58" s="16">
        <v>2.5697065576570865E-10</v>
      </c>
      <c r="EN58" s="17"/>
      <c r="EY58" s="8">
        <v>181</v>
      </c>
      <c r="EZ58" s="8" t="s">
        <v>39</v>
      </c>
      <c r="FA58" s="16">
        <v>0</v>
      </c>
      <c r="FB58" s="16">
        <v>7.0658613718404123E-2</v>
      </c>
      <c r="FC58" s="16">
        <v>0.32064190707690349</v>
      </c>
      <c r="FD58" s="16">
        <v>0.80359567750501137</v>
      </c>
      <c r="FE58" s="16">
        <v>2.2529862936094709</v>
      </c>
      <c r="FF58" s="16">
        <v>5.643418123957507</v>
      </c>
      <c r="FG58" s="16">
        <v>6.3175590123792924</v>
      </c>
      <c r="FH58" s="16">
        <v>6.3175590125879939</v>
      </c>
      <c r="FI58" s="16">
        <v>6.3175590132964441</v>
      </c>
      <c r="FJ58" s="17"/>
      <c r="FW58" s="6"/>
      <c r="FX58" s="6"/>
      <c r="FY58" s="6"/>
      <c r="FZ58" s="6"/>
      <c r="GA58" s="6"/>
      <c r="GB58" s="6"/>
      <c r="GD58" s="6"/>
      <c r="GE58" s="6"/>
      <c r="GQ58" s="6"/>
      <c r="GR58" s="6"/>
      <c r="GS58" s="6"/>
      <c r="GT58" s="6"/>
      <c r="GU58" s="6"/>
      <c r="GV58" s="6"/>
      <c r="GX58" s="6"/>
      <c r="GY58" s="6"/>
      <c r="HA58" s="8">
        <v>38</v>
      </c>
      <c r="HB58" s="8" t="s">
        <v>127</v>
      </c>
      <c r="HC58" s="15">
        <v>8.8000000000000007</v>
      </c>
      <c r="HD58" s="15">
        <v>7.0121947172097885</v>
      </c>
      <c r="HE58" s="15">
        <v>5.3322976444225194</v>
      </c>
      <c r="HF58" s="15">
        <v>3.5060973590799169</v>
      </c>
      <c r="HG58" s="15">
        <v>2.3707873261451149</v>
      </c>
      <c r="HH58" s="15">
        <v>0.6791187712050335</v>
      </c>
      <c r="HI58" s="15">
        <v>26.591536376330577</v>
      </c>
      <c r="HJ58" s="15">
        <v>38.152345180571992</v>
      </c>
      <c r="HK58" s="15">
        <v>34.189922617360708</v>
      </c>
      <c r="HL58" s="6"/>
      <c r="HW58" s="6"/>
      <c r="HX58" s="6"/>
      <c r="HY58" s="6"/>
      <c r="HZ58" s="6"/>
      <c r="IA58" s="6"/>
      <c r="IO58" s="8">
        <v>7</v>
      </c>
      <c r="IP58" s="8" t="s">
        <v>75</v>
      </c>
      <c r="IQ58" s="15">
        <v>0.58572547570875422</v>
      </c>
      <c r="IR58" s="15">
        <v>1.7638286192831707</v>
      </c>
      <c r="IS58" s="15">
        <v>4.1334148490669795</v>
      </c>
      <c r="IT58" s="15">
        <v>4.1334148490669795</v>
      </c>
      <c r="IU58" s="15">
        <v>4.1334148490669795</v>
      </c>
      <c r="IV58" s="15">
        <v>3.5476893733582253</v>
      </c>
      <c r="IW58" s="15">
        <v>2.3695862297838097</v>
      </c>
      <c r="IX58" s="15">
        <v>0</v>
      </c>
      <c r="IY58" s="6"/>
      <c r="JI58" s="8">
        <v>86</v>
      </c>
      <c r="JJ58" s="8" t="s">
        <v>96</v>
      </c>
      <c r="JK58" s="15">
        <v>0.52552486434833912</v>
      </c>
      <c r="JL58" s="15">
        <v>2.3887577592435032</v>
      </c>
      <c r="JM58" s="15">
        <v>6.1363846283029515</v>
      </c>
      <c r="JN58" s="15">
        <v>13.674200869887548</v>
      </c>
      <c r="JO58" s="15">
        <v>13.14867600553921</v>
      </c>
      <c r="JP58" s="15">
        <v>11.285443110644044</v>
      </c>
      <c r="JQ58" s="15">
        <v>7.5378162415845971</v>
      </c>
      <c r="JR58" s="15">
        <v>0</v>
      </c>
      <c r="JS58" s="6"/>
      <c r="KC58" s="8">
        <v>19</v>
      </c>
      <c r="KD58" s="8" t="s">
        <v>78</v>
      </c>
      <c r="KE58" s="15">
        <v>0</v>
      </c>
      <c r="KF58" s="15">
        <v>0</v>
      </c>
      <c r="KG58" s="15">
        <v>0.18822548153565469</v>
      </c>
      <c r="KH58" s="15">
        <v>0.56681415560788817</v>
      </c>
      <c r="KI58" s="15">
        <v>1.3282912052346523</v>
      </c>
      <c r="KJ58" s="15">
        <v>1.2906461089275214</v>
      </c>
      <c r="KK58" s="15">
        <v>1.0643479888845513</v>
      </c>
      <c r="KL58" s="15">
        <v>0.60918163970141148</v>
      </c>
      <c r="KM58" s="6"/>
      <c r="KZ58" s="6"/>
      <c r="LA58" s="6"/>
      <c r="LB58" s="6"/>
      <c r="LC58" s="6"/>
      <c r="LD58" s="6"/>
      <c r="LE58" s="6"/>
      <c r="LF58" s="6"/>
      <c r="LG58" s="6"/>
      <c r="LH58" s="6"/>
      <c r="LQ58" s="8">
        <v>102</v>
      </c>
      <c r="LR58" s="8" t="s">
        <v>132</v>
      </c>
      <c r="LS58" s="15">
        <v>0.14883200001562674</v>
      </c>
      <c r="LT58" s="15">
        <v>0.5191736422997798</v>
      </c>
      <c r="LU58" s="15">
        <v>1.4407021566720157</v>
      </c>
      <c r="LV58" s="15">
        <v>1.9039534511509439</v>
      </c>
      <c r="LW58" s="15">
        <v>4.0089657003610206</v>
      </c>
      <c r="LX58" s="15">
        <v>9.9755895340391145</v>
      </c>
      <c r="LY58" s="15">
        <v>9.0540610198568192</v>
      </c>
      <c r="LZ58" s="15">
        <v>8.5908097255766673</v>
      </c>
      <c r="MA58" s="6"/>
      <c r="MK58" s="8">
        <v>100</v>
      </c>
      <c r="ML58" s="8" t="s">
        <v>133</v>
      </c>
      <c r="MM58" s="15">
        <v>0.37173515981735145</v>
      </c>
      <c r="MN58" s="15">
        <v>0.24782343987823427</v>
      </c>
      <c r="MO58" s="15">
        <v>0.12391171993911715</v>
      </c>
      <c r="MP58" s="15">
        <v>0</v>
      </c>
      <c r="MQ58" s="15">
        <v>0</v>
      </c>
      <c r="MR58" s="15">
        <v>0</v>
      </c>
      <c r="MS58" s="15">
        <v>0</v>
      </c>
      <c r="MT58" s="15">
        <v>0</v>
      </c>
      <c r="MU58" s="6"/>
    </row>
    <row r="59" spans="3:359" x14ac:dyDescent="0.45">
      <c r="C59" s="8">
        <v>23</v>
      </c>
      <c r="D59" s="8" t="s">
        <v>81</v>
      </c>
      <c r="E59" s="15">
        <v>28.9</v>
      </c>
      <c r="F59" s="15">
        <v>23.526350716376811</v>
      </c>
      <c r="G59" s="15">
        <v>27.844801504960831</v>
      </c>
      <c r="H59" s="15">
        <v>62.696064049008015</v>
      </c>
      <c r="I59" s="15">
        <v>84.158999999995515</v>
      </c>
      <c r="J59" s="15">
        <v>98.185499999997106</v>
      </c>
      <c r="K59" s="15">
        <v>112.2119999999987</v>
      </c>
      <c r="L59" s="15">
        <v>126.23849999999949</v>
      </c>
      <c r="M59" s="15">
        <v>140.26499999999976</v>
      </c>
      <c r="N59" s="6"/>
      <c r="S59" s="8">
        <v>9</v>
      </c>
      <c r="T59" s="8" t="s">
        <v>34</v>
      </c>
      <c r="U59" s="15">
        <v>3.9795199999999999</v>
      </c>
      <c r="V59" s="15">
        <v>3.3164682956988907</v>
      </c>
      <c r="W59" s="15">
        <v>2.8244086067645675</v>
      </c>
      <c r="X59" s="15">
        <v>2.4832761933471628</v>
      </c>
      <c r="Y59" s="15">
        <v>1.5225524135290929</v>
      </c>
      <c r="Z59" s="15">
        <v>0.66325465994978972</v>
      </c>
      <c r="AA59" s="15">
        <v>0</v>
      </c>
      <c r="AB59" s="15">
        <v>0</v>
      </c>
      <c r="AC59" s="15">
        <v>0</v>
      </c>
      <c r="AD59" s="6"/>
      <c r="AI59" s="8">
        <v>17</v>
      </c>
      <c r="AJ59" s="8" t="s">
        <v>82</v>
      </c>
      <c r="AK59" s="15">
        <v>62.1</v>
      </c>
      <c r="AL59" s="15">
        <v>53.453403813734496</v>
      </c>
      <c r="AM59" s="15">
        <v>53.453403813734347</v>
      </c>
      <c r="AN59" s="15">
        <v>42.690557656975351</v>
      </c>
      <c r="AO59" s="15">
        <v>42.690557656974264</v>
      </c>
      <c r="AP59" s="15">
        <v>22.021010932253411</v>
      </c>
      <c r="AQ59" s="15">
        <v>7.2832631422522356</v>
      </c>
      <c r="AR59" s="15">
        <v>7.2832631422517577</v>
      </c>
      <c r="AS59" s="15">
        <v>7.2759798791094532</v>
      </c>
      <c r="AT59" s="6"/>
      <c r="AY59" s="8">
        <v>41</v>
      </c>
      <c r="AZ59" s="8" t="s">
        <v>132</v>
      </c>
      <c r="BA59" s="15">
        <v>0</v>
      </c>
      <c r="BB59" s="15">
        <v>0.93614907804332825</v>
      </c>
      <c r="BC59" s="15">
        <v>3.2655875521068629</v>
      </c>
      <c r="BD59" s="15">
        <v>8.9335515816982127</v>
      </c>
      <c r="BE59" s="15">
        <v>11.97581345827448</v>
      </c>
      <c r="BF59" s="15">
        <v>15.523887813611671</v>
      </c>
      <c r="BG59" s="15">
        <v>31.943296673860917</v>
      </c>
      <c r="BH59" s="15">
        <v>28.609208611422428</v>
      </c>
      <c r="BI59" s="15">
        <v>19.137732520527042</v>
      </c>
      <c r="BJ59" s="6"/>
      <c r="BO59" s="8">
        <v>7</v>
      </c>
      <c r="BP59" s="8" t="s">
        <v>83</v>
      </c>
      <c r="BQ59" s="15">
        <v>0</v>
      </c>
      <c r="BR59" s="15">
        <v>5.9188165814915886E-2</v>
      </c>
      <c r="BS59" s="15">
        <v>0.12732307064417522</v>
      </c>
      <c r="BT59" s="15">
        <v>0.16860815262936327</v>
      </c>
      <c r="BU59" s="15">
        <v>0.10941998681445297</v>
      </c>
      <c r="BV59" s="15">
        <v>4.1285081985198188E-2</v>
      </c>
      <c r="BW59" s="15">
        <v>0</v>
      </c>
      <c r="BX59" s="15">
        <v>0</v>
      </c>
      <c r="BY59" s="15">
        <v>0</v>
      </c>
      <c r="BZ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U59" s="8">
        <v>9</v>
      </c>
      <c r="CV59" s="8" t="s">
        <v>84</v>
      </c>
      <c r="CW59" s="15">
        <v>126.9</v>
      </c>
      <c r="CX59" s="15">
        <v>0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6"/>
      <c r="DJ59" s="8">
        <v>8</v>
      </c>
      <c r="DK59" s="8" t="s">
        <v>85</v>
      </c>
      <c r="DL59" s="15">
        <v>0</v>
      </c>
      <c r="DM59" s="15">
        <v>0</v>
      </c>
      <c r="DN59" s="15">
        <v>0</v>
      </c>
      <c r="DO59" s="15">
        <v>0.13047662392167336</v>
      </c>
      <c r="DP59" s="15">
        <v>0.39291172127635038</v>
      </c>
      <c r="DQ59" s="15">
        <v>0.92076243907943522</v>
      </c>
      <c r="DR59" s="15">
        <v>1.1433397541144985</v>
      </c>
      <c r="DS59" s="15">
        <v>1.9851450675779276</v>
      </c>
      <c r="DT59" s="15">
        <v>2.7006397580388972</v>
      </c>
      <c r="DU59" s="6"/>
      <c r="EC59" s="8">
        <v>179</v>
      </c>
      <c r="ED59" s="8" t="s">
        <v>65</v>
      </c>
      <c r="EE59" s="16">
        <v>0</v>
      </c>
      <c r="EF59" s="16">
        <v>0</v>
      </c>
      <c r="EG59" s="16">
        <v>0</v>
      </c>
      <c r="EH59" s="16">
        <v>1.1487164597051487E-10</v>
      </c>
      <c r="EI59" s="16">
        <v>1.3773963968024331E-10</v>
      </c>
      <c r="EJ59" s="16">
        <v>1.6631310297800028E-10</v>
      </c>
      <c r="EK59" s="16">
        <v>2.0720820157865651E-10</v>
      </c>
      <c r="EL59" s="16">
        <v>2.5367125084278186E-10</v>
      </c>
      <c r="EM59" s="16">
        <v>3.0767993637898255E-10</v>
      </c>
      <c r="EN59" s="17"/>
      <c r="EY59" s="8">
        <v>182</v>
      </c>
      <c r="EZ59" s="8" t="s">
        <v>52</v>
      </c>
      <c r="FA59" s="16">
        <v>0</v>
      </c>
      <c r="FB59" s="16">
        <v>23.531603162756625</v>
      </c>
      <c r="FC59" s="16">
        <v>16.846596669712454</v>
      </c>
      <c r="FD59" s="16">
        <v>26.2612413331784</v>
      </c>
      <c r="FE59" s="16">
        <v>20.641037012605949</v>
      </c>
      <c r="FF59" s="16">
        <v>27.341710357756241</v>
      </c>
      <c r="FG59" s="16">
        <v>76.71999947222514</v>
      </c>
      <c r="FH59" s="16">
        <v>138.52464266086326</v>
      </c>
      <c r="FI59" s="16">
        <v>165.05840703747987</v>
      </c>
      <c r="FJ59" s="17"/>
      <c r="FW59" s="6"/>
      <c r="FX59" s="6"/>
      <c r="FY59" s="6"/>
      <c r="FZ59" s="6"/>
      <c r="GA59" s="6"/>
      <c r="GB59" s="6"/>
      <c r="GC59" s="6"/>
      <c r="GD59" s="6"/>
      <c r="GE59" s="6"/>
      <c r="GQ59" s="6"/>
      <c r="GR59" s="6"/>
      <c r="GS59" s="6"/>
      <c r="GT59" s="6"/>
      <c r="GU59" s="6"/>
      <c r="GV59" s="6"/>
      <c r="GW59" s="6"/>
      <c r="GX59" s="6"/>
      <c r="GY59" s="6"/>
      <c r="HA59" s="8">
        <v>42</v>
      </c>
      <c r="HB59" s="8" t="s">
        <v>143</v>
      </c>
      <c r="HC59" s="15">
        <v>0</v>
      </c>
      <c r="HD59" s="15">
        <v>0.87113872547169269</v>
      </c>
      <c r="HE59" s="15">
        <v>2.8488849735139019</v>
      </c>
      <c r="HF59" s="15">
        <v>6.8515460121611182</v>
      </c>
      <c r="HG59" s="15">
        <v>17.915321766543435</v>
      </c>
      <c r="HH59" s="15">
        <v>35.667329726417741</v>
      </c>
      <c r="HI59" s="15">
        <v>45.83830312833755</v>
      </c>
      <c r="HJ59" s="15">
        <v>52.135417016744178</v>
      </c>
      <c r="HK59" s="15">
        <v>58.382232645943652</v>
      </c>
      <c r="HL59" s="6"/>
      <c r="IO59" s="8">
        <v>8</v>
      </c>
      <c r="IP59" s="8" t="s">
        <v>85</v>
      </c>
      <c r="IQ59" s="15">
        <v>0</v>
      </c>
      <c r="IR59" s="15">
        <v>0</v>
      </c>
      <c r="IS59" s="15">
        <v>0.58572547136961906</v>
      </c>
      <c r="IT59" s="15">
        <v>1.7638286172195377</v>
      </c>
      <c r="IU59" s="15">
        <v>4.1334148404468136</v>
      </c>
      <c r="IV59" s="15">
        <v>5.1325915423467556</v>
      </c>
      <c r="IW59" s="15">
        <v>8.9115582201312069</v>
      </c>
      <c r="IX59" s="15">
        <v>12.123501112555305</v>
      </c>
      <c r="IY59" s="6"/>
      <c r="JI59" s="8">
        <v>87</v>
      </c>
      <c r="JJ59" s="8" t="s">
        <v>104</v>
      </c>
      <c r="JK59" s="15">
        <v>0</v>
      </c>
      <c r="JL59" s="15">
        <v>1.9751768659594302E-2</v>
      </c>
      <c r="JM59" s="15">
        <v>1.3714674076259334</v>
      </c>
      <c r="JN59" s="15">
        <v>4.0902503764696299</v>
      </c>
      <c r="JO59" s="15">
        <v>9.558694042521255</v>
      </c>
      <c r="JP59" s="15">
        <v>10.230635087132933</v>
      </c>
      <c r="JQ59" s="15">
        <v>15.697045347518163</v>
      </c>
      <c r="JR59" s="15">
        <v>29.798133098579807</v>
      </c>
      <c r="JS59" s="6"/>
      <c r="KC59" s="8">
        <v>28</v>
      </c>
      <c r="KD59" s="8" t="s">
        <v>88</v>
      </c>
      <c r="KE59" s="15">
        <v>0</v>
      </c>
      <c r="KF59" s="15">
        <v>0</v>
      </c>
      <c r="KG59" s="15">
        <v>1.654462366073442E-2</v>
      </c>
      <c r="KH59" s="15">
        <v>1.6544623659972838E-2</v>
      </c>
      <c r="KI59" s="15">
        <v>1.6544623655667671E-2</v>
      </c>
      <c r="KJ59" s="15">
        <v>0</v>
      </c>
      <c r="KK59" s="15">
        <v>0</v>
      </c>
      <c r="KL59" s="15">
        <v>0</v>
      </c>
      <c r="KM59" s="6"/>
      <c r="KZ59" s="6"/>
      <c r="LA59" s="6"/>
      <c r="LB59" s="6"/>
      <c r="LC59" s="6"/>
      <c r="LD59" s="6"/>
      <c r="LH59" s="6"/>
      <c r="LQ59" s="8">
        <v>104</v>
      </c>
      <c r="LR59" s="8" t="s">
        <v>139</v>
      </c>
      <c r="LS59" s="15">
        <v>0.14883200027756202</v>
      </c>
      <c r="LT59" s="15">
        <v>0.519173644271817</v>
      </c>
      <c r="LU59" s="15">
        <v>1.4407021630328716</v>
      </c>
      <c r="LV59" s="15">
        <v>3.7337600026901856</v>
      </c>
      <c r="LW59" s="15">
        <v>9.2907896953922577</v>
      </c>
      <c r="LX59" s="15">
        <v>23.118457811574132</v>
      </c>
      <c r="LY59" s="15">
        <v>35.593436751997963</v>
      </c>
      <c r="LZ59" s="15">
        <v>55.651118337779785</v>
      </c>
      <c r="MA59" s="6"/>
      <c r="MK59" s="8">
        <v>103</v>
      </c>
      <c r="ML59" s="8" t="s">
        <v>143</v>
      </c>
      <c r="MM59" s="15">
        <v>0.14883200003186489</v>
      </c>
      <c r="MN59" s="15">
        <v>0.51917364225360585</v>
      </c>
      <c r="MO59" s="15">
        <v>1.4407021574901329</v>
      </c>
      <c r="MP59" s="15">
        <v>3.7337599929824856</v>
      </c>
      <c r="MQ59" s="15">
        <v>6.7459467449279957</v>
      </c>
      <c r="MR59" s="15">
        <v>7.9690661967618928</v>
      </c>
      <c r="MS59" s="15">
        <v>8.9072132364496728</v>
      </c>
      <c r="MT59" s="15">
        <v>9.9744669771961245</v>
      </c>
      <c r="MU59" s="6"/>
    </row>
    <row r="60" spans="3:359" x14ac:dyDescent="0.45">
      <c r="C60" s="8">
        <v>26</v>
      </c>
      <c r="D60" s="8" t="s">
        <v>90</v>
      </c>
      <c r="E60" s="15">
        <v>17</v>
      </c>
      <c r="F60" s="15">
        <v>1.9984675995880847E-2</v>
      </c>
      <c r="G60" s="15">
        <v>1.9476517289938371E-2</v>
      </c>
      <c r="H60" s="15">
        <v>2.4393201343249047E-2</v>
      </c>
      <c r="I60" s="15">
        <v>5.5334921727293117E-2</v>
      </c>
      <c r="J60" s="15">
        <v>2.7894390373572206E-2</v>
      </c>
      <c r="K60" s="15">
        <v>4.5453295435047436E-4</v>
      </c>
      <c r="L60" s="15">
        <v>75.809873988151224</v>
      </c>
      <c r="M60" s="15">
        <v>95.145451603472367</v>
      </c>
      <c r="N60" s="6"/>
      <c r="S60" s="8">
        <v>10</v>
      </c>
      <c r="T60" s="8" t="s">
        <v>48</v>
      </c>
      <c r="U60" s="15">
        <v>27.420480000000001</v>
      </c>
      <c r="V60" s="15">
        <v>17.84839240563435</v>
      </c>
      <c r="W60" s="15">
        <v>12.19548084434569</v>
      </c>
      <c r="X60" s="15">
        <v>6.2971382360807242</v>
      </c>
      <c r="Y60" s="15">
        <v>2.0056689673157919</v>
      </c>
      <c r="Z60" s="15">
        <v>0</v>
      </c>
      <c r="AA60" s="15">
        <v>0</v>
      </c>
      <c r="AB60" s="15">
        <v>0</v>
      </c>
      <c r="AC60" s="15">
        <v>0</v>
      </c>
      <c r="AD60" s="6"/>
      <c r="AI60" s="8">
        <v>18</v>
      </c>
      <c r="AJ60" s="8" t="s">
        <v>91</v>
      </c>
      <c r="AK60" s="15">
        <v>0</v>
      </c>
      <c r="AL60" s="15">
        <v>0</v>
      </c>
      <c r="AM60" s="15">
        <v>0</v>
      </c>
      <c r="AN60" s="15">
        <v>26.732379915435128</v>
      </c>
      <c r="AO60" s="15">
        <v>69.257549704602567</v>
      </c>
      <c r="AP60" s="15">
        <v>98.28080886599318</v>
      </c>
      <c r="AQ60" s="15">
        <v>157.24929402097499</v>
      </c>
      <c r="AR60" s="15">
        <v>216.21777935085939</v>
      </c>
      <c r="AS60" s="15">
        <v>275.18626490183868</v>
      </c>
      <c r="AT60" s="6"/>
      <c r="AY60" s="8">
        <v>42</v>
      </c>
      <c r="AZ60" s="8" t="s">
        <v>139</v>
      </c>
      <c r="BA60" s="15">
        <v>0</v>
      </c>
      <c r="BB60" s="15">
        <v>0.93614907996666696</v>
      </c>
      <c r="BC60" s="15">
        <v>3.2655875671743728</v>
      </c>
      <c r="BD60" s="15">
        <v>9.0619759367133206</v>
      </c>
      <c r="BE60" s="15">
        <v>23.485245014971081</v>
      </c>
      <c r="BF60" s="15">
        <v>53.058476442081876</v>
      </c>
      <c r="BG60" s="15">
        <v>110.29700929936089</v>
      </c>
      <c r="BH60" s="15">
        <v>157.31160475314306</v>
      </c>
      <c r="BI60" s="15">
        <v>211.12987623824949</v>
      </c>
      <c r="BJ60" s="6"/>
      <c r="BO60" s="8">
        <v>8</v>
      </c>
      <c r="BP60" s="8" t="s">
        <v>92</v>
      </c>
      <c r="BQ60" s="15">
        <v>0.23794999999999999</v>
      </c>
      <c r="BR60" s="15">
        <v>0.158634</v>
      </c>
      <c r="BS60" s="15">
        <v>7.9317000000000012E-2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6"/>
      <c r="CU60" s="8">
        <v>10</v>
      </c>
      <c r="CV60" s="8" t="s">
        <v>93</v>
      </c>
      <c r="CW60" s="15">
        <v>40.200000000000003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6"/>
      <c r="DJ60" s="8">
        <v>11</v>
      </c>
      <c r="DK60" s="8" t="s">
        <v>94</v>
      </c>
      <c r="DL60" s="15">
        <v>0</v>
      </c>
      <c r="DM60" s="15">
        <v>1.0562742173153539</v>
      </c>
      <c r="DN60" s="15">
        <v>1.0766793113337634</v>
      </c>
      <c r="DO60" s="15">
        <v>1.0519110059272112</v>
      </c>
      <c r="DP60" s="15">
        <v>1.0424909199843075</v>
      </c>
      <c r="DQ60" s="15">
        <v>1.020662429754871</v>
      </c>
      <c r="DR60" s="15">
        <v>1.0078396597594632</v>
      </c>
      <c r="DS60" s="15">
        <v>0.99166768164840002</v>
      </c>
      <c r="DT60" s="15">
        <v>0.97549570353733395</v>
      </c>
      <c r="DU60" s="6"/>
      <c r="EC60" s="8">
        <v>181</v>
      </c>
      <c r="ED60" s="8" t="s">
        <v>39</v>
      </c>
      <c r="EE60" s="16">
        <v>0</v>
      </c>
      <c r="EF60" s="16">
        <v>0.28263445487361649</v>
      </c>
      <c r="EG60" s="16">
        <v>1.2825676283076139</v>
      </c>
      <c r="EH60" s="16">
        <v>3.2143827100200455</v>
      </c>
      <c r="EI60" s="16">
        <v>9.0119451744378836</v>
      </c>
      <c r="EJ60" s="16">
        <v>22.573672495830028</v>
      </c>
      <c r="EK60" s="16">
        <v>25.27023604951717</v>
      </c>
      <c r="EL60" s="16">
        <v>25.270236050351976</v>
      </c>
      <c r="EM60" s="16">
        <v>25.270236053185776</v>
      </c>
      <c r="EN60" s="17"/>
      <c r="EY60" s="8">
        <v>183</v>
      </c>
      <c r="EZ60" s="8" t="s">
        <v>66</v>
      </c>
      <c r="FA60" s="16">
        <v>0</v>
      </c>
      <c r="FB60" s="16">
        <v>6.005734119258987</v>
      </c>
      <c r="FC60" s="16">
        <v>6.1768354567137989</v>
      </c>
      <c r="FD60" s="16">
        <v>6.5322640118671904</v>
      </c>
      <c r="FE60" s="16">
        <v>4.8860045653386486</v>
      </c>
      <c r="FF60" s="16">
        <v>10.240045830657738</v>
      </c>
      <c r="FG60" s="16">
        <v>28.184006215714128</v>
      </c>
      <c r="FH60" s="16">
        <v>31.440985249723589</v>
      </c>
      <c r="FI60" s="16">
        <v>37.237843973766289</v>
      </c>
      <c r="FJ60" s="17"/>
      <c r="GE60" s="6"/>
      <c r="GY60" s="6"/>
      <c r="HA60" s="8">
        <v>44</v>
      </c>
      <c r="HB60" s="8" t="s">
        <v>133</v>
      </c>
      <c r="HC60" s="15">
        <v>0</v>
      </c>
      <c r="HD60" s="15">
        <v>0.24407754879733543</v>
      </c>
      <c r="HE60" s="15">
        <v>0.16271836586489025</v>
      </c>
      <c r="HF60" s="15">
        <v>8.1359182932445123E-2</v>
      </c>
      <c r="HG60" s="15">
        <v>0</v>
      </c>
      <c r="HH60" s="15">
        <v>0</v>
      </c>
      <c r="HI60" s="15">
        <v>0</v>
      </c>
      <c r="HJ60" s="15">
        <v>0</v>
      </c>
      <c r="HK60" s="15">
        <v>0</v>
      </c>
      <c r="HL60" s="6"/>
      <c r="IO60" s="8">
        <v>12</v>
      </c>
      <c r="IP60" s="8" t="s">
        <v>95</v>
      </c>
      <c r="IQ60" s="15">
        <v>0.75151058415856176</v>
      </c>
      <c r="IR60" s="15">
        <v>0.76602825757536819</v>
      </c>
      <c r="IS60" s="15">
        <v>0.74840627707105156</v>
      </c>
      <c r="IT60" s="15">
        <v>0.74170414028339537</v>
      </c>
      <c r="IU60" s="15">
        <v>0.72617375889692692</v>
      </c>
      <c r="IV60" s="15">
        <v>0.71705070428495477</v>
      </c>
      <c r="IW60" s="15">
        <v>0.70554477853380615</v>
      </c>
      <c r="IX60" s="15">
        <v>0.69403885278262512</v>
      </c>
      <c r="IY60" s="6"/>
      <c r="JI60" s="8">
        <v>95</v>
      </c>
      <c r="JJ60" s="8" t="s">
        <v>110</v>
      </c>
      <c r="JK60" s="15">
        <v>0</v>
      </c>
      <c r="JL60" s="15">
        <v>0</v>
      </c>
      <c r="JM60" s="15">
        <v>0</v>
      </c>
      <c r="JN60" s="15">
        <v>0</v>
      </c>
      <c r="JO60" s="15">
        <v>0</v>
      </c>
      <c r="JP60" s="15">
        <v>0</v>
      </c>
      <c r="JQ60" s="15">
        <v>0</v>
      </c>
      <c r="JR60" s="15">
        <v>3.5259853777945103</v>
      </c>
      <c r="JS60" s="6"/>
      <c r="KC60" s="8">
        <v>34</v>
      </c>
      <c r="KD60" s="8" t="s">
        <v>97</v>
      </c>
      <c r="KE60" s="15">
        <v>0</v>
      </c>
      <c r="KF60" s="15">
        <v>0.22200926246283059</v>
      </c>
      <c r="KG60" s="15">
        <v>0.66854918816725439</v>
      </c>
      <c r="KH60" s="15">
        <v>0.66854918811781749</v>
      </c>
      <c r="KI60" s="15">
        <v>0.44653992570442386</v>
      </c>
      <c r="KJ60" s="15">
        <v>0</v>
      </c>
      <c r="KK60" s="15">
        <v>0</v>
      </c>
      <c r="KL60" s="15">
        <v>0</v>
      </c>
      <c r="KM60" s="6"/>
      <c r="LD60" s="6"/>
      <c r="LH60" s="6"/>
      <c r="LS60" s="6"/>
      <c r="LT60" s="6"/>
      <c r="LU60" s="6"/>
      <c r="LV60" s="6"/>
      <c r="LW60" s="6"/>
      <c r="LX60" s="6"/>
      <c r="LY60" s="6"/>
      <c r="LZ60" s="6"/>
      <c r="MA60" s="6"/>
      <c r="MM60" s="6"/>
      <c r="MN60" s="6"/>
      <c r="MO60" s="6"/>
      <c r="MP60" s="6"/>
      <c r="MQ60" s="6"/>
      <c r="MR60" s="6"/>
      <c r="MS60" s="6"/>
      <c r="MT60" s="6"/>
      <c r="MU60" s="6"/>
    </row>
    <row r="61" spans="3:359" x14ac:dyDescent="0.45">
      <c r="C61" s="8">
        <v>27</v>
      </c>
      <c r="D61" s="8" t="s">
        <v>99</v>
      </c>
      <c r="E61" s="15">
        <v>26.4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37.040069151083159</v>
      </c>
      <c r="M61" s="15">
        <v>37.040069151098933</v>
      </c>
      <c r="N61" s="6"/>
      <c r="S61" s="8">
        <v>14</v>
      </c>
      <c r="T61" s="8" t="s">
        <v>61</v>
      </c>
      <c r="U61" s="15">
        <v>34.1</v>
      </c>
      <c r="V61" s="15">
        <v>30.236004904042851</v>
      </c>
      <c r="W61" s="15">
        <v>25.749931816076593</v>
      </c>
      <c r="X61" s="15">
        <v>25.802894818247704</v>
      </c>
      <c r="Y61" s="15">
        <v>15.337500983643459</v>
      </c>
      <c r="Z61" s="15">
        <v>7.5033446536908146</v>
      </c>
      <c r="AA61" s="15">
        <v>0</v>
      </c>
      <c r="AB61" s="15">
        <v>0</v>
      </c>
      <c r="AC61" s="15">
        <v>0</v>
      </c>
      <c r="AD61" s="6"/>
      <c r="AI61" s="8">
        <v>19</v>
      </c>
      <c r="AJ61" s="8" t="s">
        <v>100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9.4349576508932529</v>
      </c>
      <c r="AT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O61" s="8">
        <v>9</v>
      </c>
      <c r="BP61" s="8" t="s">
        <v>101</v>
      </c>
      <c r="BQ61" s="15">
        <v>0.17100000000000001</v>
      </c>
      <c r="BR61" s="15">
        <v>0.1576620671764678</v>
      </c>
      <c r="BS61" s="15">
        <v>0.13929224293273063</v>
      </c>
      <c r="BT61" s="15">
        <v>0.10311191421173131</v>
      </c>
      <c r="BU61" s="15">
        <v>5.9455180368609098E-2</v>
      </c>
      <c r="BV61" s="15">
        <v>2.0822337945687056E-2</v>
      </c>
      <c r="BW61" s="15">
        <v>0</v>
      </c>
      <c r="BX61" s="15">
        <v>0</v>
      </c>
      <c r="BY61" s="15">
        <v>0</v>
      </c>
      <c r="BZ61" s="6"/>
      <c r="CU61" s="8">
        <v>13</v>
      </c>
      <c r="CV61" s="8" t="s">
        <v>102</v>
      </c>
      <c r="CW61" s="15">
        <v>0</v>
      </c>
      <c r="CX61" s="15">
        <v>19.40000000000013</v>
      </c>
      <c r="CY61" s="15">
        <v>17.400000000000116</v>
      </c>
      <c r="CZ61" s="15">
        <v>15.700000000000031</v>
      </c>
      <c r="DA61" s="15">
        <v>14.300000000000042</v>
      </c>
      <c r="DB61" s="15">
        <v>14.300000000000029</v>
      </c>
      <c r="DC61" s="15">
        <v>14.30000000000002</v>
      </c>
      <c r="DD61" s="15">
        <v>14.300000000000013</v>
      </c>
      <c r="DE61" s="15">
        <v>14.300000000000004</v>
      </c>
      <c r="DF61" s="6"/>
      <c r="DJ61" s="8">
        <v>12</v>
      </c>
      <c r="DK61" s="8" t="s">
        <v>95</v>
      </c>
      <c r="DL61" s="15">
        <v>0</v>
      </c>
      <c r="DM61" s="15">
        <v>0.82291758997124409</v>
      </c>
      <c r="DN61" s="15">
        <v>0.83881470316163853</v>
      </c>
      <c r="DO61" s="15">
        <v>0.8195183179438984</v>
      </c>
      <c r="DP61" s="15">
        <v>0.81217935776261119</v>
      </c>
      <c r="DQ61" s="15">
        <v>0.79517331115290657</v>
      </c>
      <c r="DR61" s="15">
        <v>0.78518340246404073</v>
      </c>
      <c r="DS61" s="15">
        <v>0.77258420707130404</v>
      </c>
      <c r="DT61" s="15">
        <v>0.75998501167853227</v>
      </c>
      <c r="DU61" s="6"/>
      <c r="EC61" s="8">
        <v>182</v>
      </c>
      <c r="ED61" s="8" t="s">
        <v>52</v>
      </c>
      <c r="EE61" s="16">
        <v>40.1</v>
      </c>
      <c r="EF61" s="16">
        <v>47.063206325513249</v>
      </c>
      <c r="EG61" s="16">
        <v>33.693193339424909</v>
      </c>
      <c r="EH61" s="16">
        <v>52.522482666356801</v>
      </c>
      <c r="EI61" s="16">
        <v>41.282074025211898</v>
      </c>
      <c r="EJ61" s="16">
        <v>54.683420715512483</v>
      </c>
      <c r="EK61" s="16">
        <v>153.43999894445028</v>
      </c>
      <c r="EL61" s="16">
        <v>277.04928532172653</v>
      </c>
      <c r="EM61" s="16">
        <v>330.11681407495973</v>
      </c>
      <c r="EN61" s="17"/>
      <c r="EY61" s="8">
        <v>184</v>
      </c>
      <c r="EZ61" s="8" t="s">
        <v>76</v>
      </c>
      <c r="FA61" s="16">
        <v>0</v>
      </c>
      <c r="FB61" s="16">
        <v>1.2428855606372621E-8</v>
      </c>
      <c r="FC61" s="16">
        <v>2.7503393947818735E-8</v>
      </c>
      <c r="FD61" s="16">
        <v>4.5254273646141363E-8</v>
      </c>
      <c r="FE61" s="16">
        <v>6.467641480632184E-8</v>
      </c>
      <c r="FF61" s="16">
        <v>8.5992835751205772E-8</v>
      </c>
      <c r="FG61" s="16">
        <v>1.0942249755198488E-7</v>
      </c>
      <c r="FH61" s="16">
        <v>1.2279655318381256E-7</v>
      </c>
      <c r="FI61" s="16">
        <v>1.3598691784859197E-7</v>
      </c>
      <c r="FJ61" s="17"/>
      <c r="FW61" s="6"/>
      <c r="FX61" s="6"/>
      <c r="FY61" s="6"/>
      <c r="FZ61" s="6"/>
      <c r="GA61" s="6"/>
      <c r="GB61" s="6"/>
      <c r="GC61" s="6"/>
      <c r="GD61" s="6"/>
      <c r="GE61" s="6"/>
      <c r="GQ61" s="6"/>
      <c r="GR61" s="6"/>
      <c r="GS61" s="6"/>
      <c r="GT61" s="6"/>
      <c r="GU61" s="6"/>
      <c r="GV61" s="6"/>
      <c r="GW61" s="6"/>
      <c r="GX61" s="6"/>
      <c r="GY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IO61" s="8">
        <v>13</v>
      </c>
      <c r="IP61" s="8" t="s">
        <v>103</v>
      </c>
      <c r="IQ61" s="15">
        <v>3.589634007772756</v>
      </c>
      <c r="IR61" s="15">
        <v>3.7702654809493703</v>
      </c>
      <c r="IS61" s="15">
        <v>3.7345889941107182</v>
      </c>
      <c r="IT61" s="15">
        <v>3.4171155962501585</v>
      </c>
      <c r="IU61" s="15">
        <v>2.8978146613000177</v>
      </c>
      <c r="IV61" s="15">
        <v>1.6782078650508228</v>
      </c>
      <c r="IW61" s="15">
        <v>7.313222539832639E-3</v>
      </c>
      <c r="IX61" s="15">
        <v>0</v>
      </c>
      <c r="IY61" s="6"/>
      <c r="JI61" s="8">
        <v>105</v>
      </c>
      <c r="JJ61" s="8" t="s">
        <v>117</v>
      </c>
      <c r="JK61" s="15">
        <v>0</v>
      </c>
      <c r="JL61" s="15">
        <v>8.8354631057506294E-2</v>
      </c>
      <c r="JM61" s="15">
        <v>6.5049161219738245</v>
      </c>
      <c r="JN61" s="15">
        <v>4.3856630592196657</v>
      </c>
      <c r="JO61" s="15">
        <v>14.576469686250626</v>
      </c>
      <c r="JP61" s="15">
        <v>28.433530676498258</v>
      </c>
      <c r="JQ61" s="15">
        <v>25.623062137194122</v>
      </c>
      <c r="JR61" s="15">
        <v>21.140788731686349</v>
      </c>
      <c r="JS61" s="6"/>
      <c r="KC61" s="8">
        <v>41</v>
      </c>
      <c r="KD61" s="8" t="s">
        <v>105</v>
      </c>
      <c r="KE61" s="15">
        <v>0.20353242521455728</v>
      </c>
      <c r="KF61" s="15">
        <v>0.61290883168924404</v>
      </c>
      <c r="KG61" s="15">
        <v>1.436311009293489</v>
      </c>
      <c r="KH61" s="15">
        <v>2.8889344722136423</v>
      </c>
      <c r="KI61" s="15">
        <v>2.4795580657389555</v>
      </c>
      <c r="KJ61" s="15">
        <v>1.6561558881347107</v>
      </c>
      <c r="KK61" s="15">
        <v>0</v>
      </c>
      <c r="KL61" s="15">
        <v>0</v>
      </c>
      <c r="KM61" s="6"/>
      <c r="LD61" s="6"/>
      <c r="LH61" s="6"/>
      <c r="MA61" s="6"/>
      <c r="MU61" s="6"/>
    </row>
    <row r="62" spans="3:359" x14ac:dyDescent="0.45">
      <c r="C62" s="8">
        <v>31</v>
      </c>
      <c r="D62" s="8" t="s">
        <v>114</v>
      </c>
      <c r="E62" s="15">
        <v>162.19999999999999</v>
      </c>
      <c r="F62" s="15">
        <v>141.64154814532026</v>
      </c>
      <c r="G62" s="15">
        <v>141.6415481465072</v>
      </c>
      <c r="H62" s="15">
        <v>182.06055156434127</v>
      </c>
      <c r="I62" s="15">
        <v>290.69966523973085</v>
      </c>
      <c r="J62" s="15">
        <v>309.37439843854247</v>
      </c>
      <c r="K62" s="15">
        <v>418.12213439608217</v>
      </c>
      <c r="L62" s="15">
        <v>564.49872435671409</v>
      </c>
      <c r="M62" s="15">
        <v>732.62509269136967</v>
      </c>
      <c r="N62" s="6"/>
      <c r="S62" s="8">
        <v>15</v>
      </c>
      <c r="T62" s="8" t="s">
        <v>72</v>
      </c>
      <c r="U62" s="15">
        <v>0</v>
      </c>
      <c r="V62" s="15">
        <v>0</v>
      </c>
      <c r="W62" s="15">
        <v>0.46879440513764431</v>
      </c>
      <c r="X62" s="15">
        <v>5.4687946813663517</v>
      </c>
      <c r="Y62" s="15">
        <v>15.468794737192539</v>
      </c>
      <c r="Z62" s="15">
        <v>25.468794700728274</v>
      </c>
      <c r="AA62" s="15">
        <v>35.468794699855316</v>
      </c>
      <c r="AB62" s="15">
        <v>45.468794694567528</v>
      </c>
      <c r="AC62" s="15">
        <v>55.000000282284773</v>
      </c>
      <c r="AD62" s="6"/>
      <c r="AI62" s="8">
        <v>26</v>
      </c>
      <c r="AJ62" s="8" t="s">
        <v>115</v>
      </c>
      <c r="AK62" s="15">
        <v>1.4</v>
      </c>
      <c r="AL62" s="15">
        <v>3.4807786462754918E-2</v>
      </c>
      <c r="AM62" s="15">
        <v>0.11138491667198072</v>
      </c>
      <c r="AN62" s="15">
        <v>1.0041022638534225</v>
      </c>
      <c r="AO62" s="15">
        <v>1.3923114560672382E-2</v>
      </c>
      <c r="AP62" s="15">
        <v>6.9615572568968616E-3</v>
      </c>
      <c r="AQ62" s="15">
        <v>0</v>
      </c>
      <c r="AR62" s="15">
        <v>0</v>
      </c>
      <c r="AS62" s="15">
        <v>0</v>
      </c>
      <c r="AT62" s="6"/>
      <c r="BJ62" s="6"/>
      <c r="BO62" s="8">
        <v>12</v>
      </c>
      <c r="BP62" s="8" t="s">
        <v>109</v>
      </c>
      <c r="BQ62" s="15">
        <v>0</v>
      </c>
      <c r="BR62" s="15">
        <v>7.2150000000163125E-2</v>
      </c>
      <c r="BS62" s="15">
        <v>0.1111500000001768</v>
      </c>
      <c r="BT62" s="15">
        <v>8.2290000000111566E-2</v>
      </c>
      <c r="BU62" s="15">
        <v>2.340000000000822E-2</v>
      </c>
      <c r="BV62" s="15">
        <v>1.2046581666897314</v>
      </c>
      <c r="BW62" s="15">
        <v>3.6108561524630884</v>
      </c>
      <c r="BX62" s="15">
        <v>3.1289928857902161</v>
      </c>
      <c r="BY62" s="15">
        <v>1.443718791468477</v>
      </c>
      <c r="BZ62" s="6"/>
      <c r="CU62" s="8">
        <v>16</v>
      </c>
      <c r="CV62" s="8" t="s">
        <v>22</v>
      </c>
      <c r="CW62" s="15">
        <v>0</v>
      </c>
      <c r="CX62" s="15">
        <v>4.7116857965521648</v>
      </c>
      <c r="CY62" s="15">
        <v>3.9582054573850036</v>
      </c>
      <c r="CZ62" s="15">
        <v>2.1323736662331187</v>
      </c>
      <c r="DA62" s="15">
        <v>1.2338827870613287</v>
      </c>
      <c r="DB62" s="15">
        <v>0</v>
      </c>
      <c r="DC62" s="15">
        <v>0</v>
      </c>
      <c r="DD62" s="15">
        <v>0</v>
      </c>
      <c r="DE62" s="15">
        <v>0</v>
      </c>
      <c r="DF62" s="6"/>
      <c r="DJ62" s="8">
        <v>13</v>
      </c>
      <c r="DK62" s="8" t="s">
        <v>103</v>
      </c>
      <c r="DL62" s="15">
        <v>0</v>
      </c>
      <c r="DM62" s="15">
        <v>0.46225735088830811</v>
      </c>
      <c r="DN62" s="15">
        <v>0.48551828113826473</v>
      </c>
      <c r="DO62" s="15">
        <v>0.48092401936691792</v>
      </c>
      <c r="DP62" s="15">
        <v>0.44004118519642588</v>
      </c>
      <c r="DQ62" s="15">
        <v>0.37316788446880744</v>
      </c>
      <c r="DR62" s="15">
        <v>0.21611226109918966</v>
      </c>
      <c r="DS62" s="15">
        <v>9.4176477891606554E-4</v>
      </c>
      <c r="DT62" s="15">
        <v>0</v>
      </c>
      <c r="DU62" s="6"/>
      <c r="EC62" s="8">
        <v>183</v>
      </c>
      <c r="ED62" s="8" t="s">
        <v>66</v>
      </c>
      <c r="EE62" s="16">
        <v>13.1</v>
      </c>
      <c r="EF62" s="16">
        <v>12.011468238517974</v>
      </c>
      <c r="EG62" s="16">
        <v>12.353670913427598</v>
      </c>
      <c r="EH62" s="16">
        <v>13.064528023734381</v>
      </c>
      <c r="EI62" s="16">
        <v>9.7720091306772972</v>
      </c>
      <c r="EJ62" s="16">
        <v>20.480091661315477</v>
      </c>
      <c r="EK62" s="16">
        <v>56.368012431428255</v>
      </c>
      <c r="EL62" s="16">
        <v>62.881970499447178</v>
      </c>
      <c r="EM62" s="16">
        <v>74.475687947532577</v>
      </c>
      <c r="EN62" s="17"/>
      <c r="EY62" s="8">
        <v>186</v>
      </c>
      <c r="EZ62" s="8" t="s">
        <v>86</v>
      </c>
      <c r="FA62" s="16">
        <v>0</v>
      </c>
      <c r="FB62" s="16">
        <v>0</v>
      </c>
      <c r="FC62" s="16">
        <v>1.7902013028704799E-10</v>
      </c>
      <c r="FD62" s="16">
        <v>9.4559415767309416E-10</v>
      </c>
      <c r="FE62" s="16">
        <v>1.9040918137327671</v>
      </c>
      <c r="FF62" s="16">
        <v>6.3071352106773704</v>
      </c>
      <c r="FG62" s="16">
        <v>8.8178679281467733</v>
      </c>
      <c r="FH62" s="16">
        <v>8.8178679277192238</v>
      </c>
      <c r="FI62" s="16">
        <v>17.504089014339602</v>
      </c>
      <c r="FJ62" s="17"/>
      <c r="FW62" s="6"/>
      <c r="FX62" s="6"/>
      <c r="FY62" s="6"/>
      <c r="FZ62" s="6"/>
      <c r="GA62" s="6"/>
      <c r="GE62" s="6"/>
      <c r="GQ62" s="6"/>
      <c r="GR62" s="6"/>
      <c r="GS62" s="6"/>
      <c r="GT62" s="6"/>
      <c r="GU62" s="6"/>
      <c r="GY62" s="6"/>
      <c r="HL62" s="6"/>
      <c r="IO62" s="8">
        <v>15</v>
      </c>
      <c r="IP62" s="8" t="s">
        <v>56</v>
      </c>
      <c r="IQ62" s="15">
        <v>0</v>
      </c>
      <c r="IR62" s="15">
        <v>0</v>
      </c>
      <c r="IS62" s="15">
        <v>6.6185598683755245E-2</v>
      </c>
      <c r="IT62" s="15">
        <v>0.199308478295702</v>
      </c>
      <c r="IU62" s="15">
        <v>0.4670661390474255</v>
      </c>
      <c r="IV62" s="15">
        <v>1.0056224344862132</v>
      </c>
      <c r="IW62" s="15">
        <v>1.7361740182336158</v>
      </c>
      <c r="IX62" s="15">
        <v>1.6566009633642222</v>
      </c>
      <c r="IY62" s="6"/>
      <c r="JK62" s="6"/>
      <c r="JL62" s="6"/>
      <c r="JM62" s="6"/>
      <c r="JN62" s="6"/>
      <c r="JO62" s="6"/>
      <c r="JP62" s="6"/>
      <c r="JQ62" s="6"/>
      <c r="JR62" s="6"/>
      <c r="JS62" s="6"/>
      <c r="KC62" s="8">
        <v>46</v>
      </c>
      <c r="KD62" s="8" t="s">
        <v>111</v>
      </c>
      <c r="KE62" s="15">
        <v>3.3684581261861607E-2</v>
      </c>
      <c r="KF62" s="15">
        <v>0.10143630589068149</v>
      </c>
      <c r="KG62" s="15">
        <v>0.23770922419055446</v>
      </c>
      <c r="KH62" s="15">
        <v>0.47811815661481366</v>
      </c>
      <c r="KI62" s="15">
        <v>0.96166639078215055</v>
      </c>
      <c r="KJ62" s="15">
        <v>1.0370032856443421</v>
      </c>
      <c r="KK62" s="15">
        <v>1.0415278972565154</v>
      </c>
      <c r="KL62" s="15">
        <v>1.0427638635560676</v>
      </c>
      <c r="KM62" s="6"/>
      <c r="LD62" s="6"/>
      <c r="LH62" s="6"/>
      <c r="MA62" s="6"/>
      <c r="MU62" s="6"/>
    </row>
    <row r="63" spans="3:359" x14ac:dyDescent="0.45">
      <c r="C63" s="8">
        <v>33</v>
      </c>
      <c r="D63" s="8" t="s">
        <v>121</v>
      </c>
      <c r="E63" s="15">
        <v>10.199999999999999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6"/>
      <c r="S63" s="8">
        <v>17</v>
      </c>
      <c r="T63" s="8" t="s">
        <v>82</v>
      </c>
      <c r="U63" s="15">
        <v>10.17</v>
      </c>
      <c r="V63" s="15">
        <v>8.741000112</v>
      </c>
      <c r="W63" s="15">
        <v>8.741000112</v>
      </c>
      <c r="X63" s="15">
        <v>6.9809992000000003</v>
      </c>
      <c r="Y63" s="15">
        <v>6.9809992000000003</v>
      </c>
      <c r="Z63" s="15">
        <v>3.6009990999999997</v>
      </c>
      <c r="AA63" s="15">
        <v>1.1910000000000001</v>
      </c>
      <c r="AB63" s="15">
        <v>1.1910000000000001</v>
      </c>
      <c r="AC63" s="15">
        <v>1.1898089999999999</v>
      </c>
      <c r="AD63" s="6"/>
      <c r="AI63" s="8">
        <v>27</v>
      </c>
      <c r="AJ63" s="8" t="s">
        <v>122</v>
      </c>
      <c r="AK63" s="15">
        <v>0</v>
      </c>
      <c r="AL63" s="15">
        <v>0.29006488726267854</v>
      </c>
      <c r="AM63" s="15">
        <v>1.0363711294676747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6"/>
      <c r="BJ63" s="6"/>
      <c r="BO63" s="8">
        <v>13</v>
      </c>
      <c r="BP63" s="8" t="s">
        <v>116</v>
      </c>
      <c r="BQ63" s="15">
        <v>0</v>
      </c>
      <c r="BR63" s="15">
        <v>0.11284999999998378</v>
      </c>
      <c r="BS63" s="15">
        <v>0.17384999999971318</v>
      </c>
      <c r="BT63" s="15">
        <v>0.12870999999971969</v>
      </c>
      <c r="BU63" s="15">
        <v>3.6599999999837658E-2</v>
      </c>
      <c r="BV63" s="15">
        <v>0</v>
      </c>
      <c r="BW63" s="15">
        <v>0</v>
      </c>
      <c r="BX63" s="15">
        <v>4.2405430097326908</v>
      </c>
      <c r="BY63" s="15">
        <v>11.713828712689285</v>
      </c>
      <c r="BZ63" s="6"/>
      <c r="CU63" s="8">
        <v>17</v>
      </c>
      <c r="CV63" s="8" t="s">
        <v>29</v>
      </c>
      <c r="CW63" s="15">
        <v>0</v>
      </c>
      <c r="CX63" s="15">
        <v>0.2727819116859731</v>
      </c>
      <c r="CY63" s="15">
        <v>0.82144376987854495</v>
      </c>
      <c r="CZ63" s="15">
        <v>0.82144376987854495</v>
      </c>
      <c r="DA63" s="15">
        <v>0.82144376987854495</v>
      </c>
      <c r="DB63" s="15">
        <v>0.82144376987854495</v>
      </c>
      <c r="DC63" s="15">
        <v>0.54866185819257185</v>
      </c>
      <c r="DD63" s="15">
        <v>0</v>
      </c>
      <c r="DE63" s="15">
        <v>0</v>
      </c>
      <c r="DF63" s="6"/>
      <c r="DJ63" s="8">
        <v>15</v>
      </c>
      <c r="DK63" s="8" t="s">
        <v>56</v>
      </c>
      <c r="DL63" s="15">
        <v>0</v>
      </c>
      <c r="DM63" s="15">
        <v>0</v>
      </c>
      <c r="DN63" s="15">
        <v>0</v>
      </c>
      <c r="DO63" s="15">
        <v>1.7083842002982137E-2</v>
      </c>
      <c r="DP63" s="15">
        <v>5.1445550403312883E-2</v>
      </c>
      <c r="DQ63" s="15">
        <v>0.12055921957517261</v>
      </c>
      <c r="DR63" s="15">
        <v>0.25957149481271363</v>
      </c>
      <c r="DS63" s="15">
        <v>0.44814163816675839</v>
      </c>
      <c r="DT63" s="15">
        <v>0.4276022228843066</v>
      </c>
      <c r="DU63" s="6"/>
      <c r="EC63" s="8">
        <v>184</v>
      </c>
      <c r="ED63" s="8" t="s">
        <v>76</v>
      </c>
      <c r="EE63" s="16">
        <v>0</v>
      </c>
      <c r="EF63" s="16">
        <v>1.2428855606372621E-8</v>
      </c>
      <c r="EG63" s="16">
        <v>2.7503393947818735E-8</v>
      </c>
      <c r="EH63" s="16">
        <v>4.5254273646141363E-8</v>
      </c>
      <c r="EI63" s="16">
        <v>6.467641480632184E-8</v>
      </c>
      <c r="EJ63" s="16">
        <v>8.5992835751205772E-8</v>
      </c>
      <c r="EK63" s="16">
        <v>1.0942249755198488E-7</v>
      </c>
      <c r="EL63" s="16">
        <v>1.2279655318381256E-7</v>
      </c>
      <c r="EM63" s="16">
        <v>1.3598691784859197E-7</v>
      </c>
      <c r="EN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W63" s="6"/>
      <c r="FX63" s="6"/>
      <c r="FY63" s="6"/>
      <c r="FZ63" s="6"/>
      <c r="GA63" s="6"/>
      <c r="GB63" s="6"/>
      <c r="GC63" s="6"/>
      <c r="GD63" s="6"/>
      <c r="GE63" s="6"/>
      <c r="GQ63" s="6"/>
      <c r="GR63" s="6"/>
      <c r="GS63" s="6"/>
      <c r="GT63" s="6"/>
      <c r="GU63" s="6"/>
      <c r="GV63" s="6"/>
      <c r="GW63" s="6"/>
      <c r="GX63" s="6"/>
      <c r="GY63" s="6"/>
      <c r="HL63" s="6"/>
      <c r="IO63" s="8">
        <v>16</v>
      </c>
      <c r="IP63" s="8" t="s">
        <v>55</v>
      </c>
      <c r="IQ63" s="15">
        <v>0</v>
      </c>
      <c r="IR63" s="15">
        <v>0</v>
      </c>
      <c r="IS63" s="15">
        <v>0</v>
      </c>
      <c r="IT63" s="15">
        <v>6.6185598684500899E-2</v>
      </c>
      <c r="IU63" s="15">
        <v>6.6185598684500899E-2</v>
      </c>
      <c r="IV63" s="15">
        <v>6.6185598684500899E-2</v>
      </c>
      <c r="IW63" s="15">
        <v>6.6185598684500899E-2</v>
      </c>
      <c r="IX63" s="15">
        <v>0</v>
      </c>
      <c r="IY63" s="6"/>
      <c r="JK63" s="6"/>
      <c r="JL63" s="6"/>
      <c r="JM63" s="6"/>
      <c r="JN63" s="6"/>
      <c r="JO63" s="6"/>
      <c r="JP63" s="6"/>
      <c r="JQ63" s="6"/>
      <c r="JR63" s="6"/>
      <c r="JS63" s="6"/>
      <c r="KC63" s="8">
        <v>47</v>
      </c>
      <c r="KD63" s="8" t="s">
        <v>118</v>
      </c>
      <c r="KE63" s="15">
        <v>0.50022746419476616</v>
      </c>
      <c r="KF63" s="15">
        <v>0.51254084504092579</v>
      </c>
      <c r="KG63" s="15">
        <v>0.51621252529190031</v>
      </c>
      <c r="KH63" s="15">
        <v>0.52053481900737253</v>
      </c>
      <c r="KI63" s="15">
        <v>0.5200004786267951</v>
      </c>
      <c r="KJ63" s="15">
        <v>0.51134364344602024</v>
      </c>
      <c r="KK63" s="15">
        <v>0.49834046685395422</v>
      </c>
      <c r="KL63" s="15">
        <v>0.47958286185653476</v>
      </c>
      <c r="KM63" s="6"/>
      <c r="LD63" s="6"/>
      <c r="LH63" s="6"/>
      <c r="MA63" s="6"/>
      <c r="MU63" s="6"/>
    </row>
    <row r="64" spans="3:359" x14ac:dyDescent="0.45">
      <c r="C64" s="8">
        <v>34</v>
      </c>
      <c r="D64" s="8" t="s">
        <v>128</v>
      </c>
      <c r="E64" s="15">
        <v>0</v>
      </c>
      <c r="F64" s="15">
        <v>19.813006193222975</v>
      </c>
      <c r="G64" s="15">
        <v>27.344729179444478</v>
      </c>
      <c r="H64" s="15">
        <v>25.106482325185436</v>
      </c>
      <c r="I64" s="15">
        <v>22.686573499604986</v>
      </c>
      <c r="J64" s="15">
        <v>10.133293783175603</v>
      </c>
      <c r="K64" s="15">
        <v>4.2453358604455591</v>
      </c>
      <c r="L64" s="15">
        <v>5.8466345008449752</v>
      </c>
      <c r="M64" s="15">
        <v>17.624582211867349</v>
      </c>
      <c r="N64" s="6"/>
      <c r="S64" s="8">
        <v>18</v>
      </c>
      <c r="T64" s="8" t="s">
        <v>91</v>
      </c>
      <c r="U64" s="15">
        <v>0</v>
      </c>
      <c r="V64" s="15">
        <v>0</v>
      </c>
      <c r="W64" s="15">
        <v>0</v>
      </c>
      <c r="X64" s="15">
        <v>3.399999973819638</v>
      </c>
      <c r="Y64" s="15">
        <v>8.8086308898321288</v>
      </c>
      <c r="Z64" s="15">
        <v>12.499999978595115</v>
      </c>
      <c r="AA64" s="15">
        <v>19.999999952817326</v>
      </c>
      <c r="AB64" s="15">
        <v>27.499999952664734</v>
      </c>
      <c r="AC64" s="15">
        <v>34.999999977936838</v>
      </c>
      <c r="AD64" s="6"/>
      <c r="AI64" s="8">
        <v>30</v>
      </c>
      <c r="AJ64" s="8" t="s">
        <v>135</v>
      </c>
      <c r="AK64" s="15">
        <v>5.7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6"/>
      <c r="BJ64" s="6"/>
      <c r="BO64" s="8">
        <v>14</v>
      </c>
      <c r="BP64" s="8" t="s">
        <v>123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6.3528473599805915E-2</v>
      </c>
      <c r="BX64" s="15">
        <v>0.17548735069534524</v>
      </c>
      <c r="BY64" s="15">
        <v>0.17548735069534524</v>
      </c>
      <c r="BZ64" s="6"/>
      <c r="CU64" s="8">
        <v>18</v>
      </c>
      <c r="CV64" s="8" t="s">
        <v>43</v>
      </c>
      <c r="CW64" s="15">
        <v>0</v>
      </c>
      <c r="CX64" s="15">
        <v>0</v>
      </c>
      <c r="CY64" s="15">
        <v>0</v>
      </c>
      <c r="CZ64" s="15">
        <v>5.3520739545253791E-2</v>
      </c>
      <c r="DA64" s="15">
        <v>0.16117006444974757</v>
      </c>
      <c r="DB64" s="15">
        <v>0.22939881377134189</v>
      </c>
      <c r="DC64" s="15">
        <v>0.22939881377134189</v>
      </c>
      <c r="DD64" s="15">
        <v>0.18658222213513886</v>
      </c>
      <c r="DE64" s="15">
        <v>8.9758614302493059E-2</v>
      </c>
      <c r="DF64" s="6"/>
      <c r="DJ64" s="8">
        <v>16</v>
      </c>
      <c r="DK64" s="8" t="s">
        <v>55</v>
      </c>
      <c r="DL64" s="15">
        <v>0</v>
      </c>
      <c r="DM64" s="15">
        <v>0</v>
      </c>
      <c r="DN64" s="15">
        <v>0</v>
      </c>
      <c r="DO64" s="15">
        <v>0</v>
      </c>
      <c r="DP64" s="15">
        <v>1.7083842003174612E-2</v>
      </c>
      <c r="DQ64" s="15">
        <v>1.7083842003174612E-2</v>
      </c>
      <c r="DR64" s="15">
        <v>1.7083842003174612E-2</v>
      </c>
      <c r="DS64" s="15">
        <v>1.7083842003174612E-2</v>
      </c>
      <c r="DT64" s="15">
        <v>0</v>
      </c>
      <c r="DU64" s="6"/>
      <c r="EC64" s="8">
        <v>186</v>
      </c>
      <c r="ED64" s="8" t="s">
        <v>86</v>
      </c>
      <c r="EE64" s="16">
        <v>0</v>
      </c>
      <c r="EF64" s="16">
        <v>3.0578258446195653E-10</v>
      </c>
      <c r="EG64" s="16">
        <v>1.2447023463332316E-9</v>
      </c>
      <c r="EH64" s="16">
        <v>6.7520336868296384E-9</v>
      </c>
      <c r="EI64" s="16">
        <v>13.328595968496083</v>
      </c>
      <c r="EJ64" s="16">
        <v>44.149791961265279</v>
      </c>
      <c r="EK64" s="16">
        <v>61.724859475486902</v>
      </c>
      <c r="EL64" s="16">
        <v>61.724859472478521</v>
      </c>
      <c r="EM64" s="16">
        <v>122.52819434311606</v>
      </c>
      <c r="EN64" s="17"/>
      <c r="FA64" s="17"/>
      <c r="FB64" s="17"/>
      <c r="FC64" s="17"/>
      <c r="FE64" s="14"/>
      <c r="FW64" s="6"/>
      <c r="FX64" s="6"/>
      <c r="FY64" s="6"/>
      <c r="FZ64" s="6"/>
      <c r="GA64" s="6"/>
      <c r="GE64" s="6"/>
      <c r="GQ64" s="6"/>
      <c r="GR64" s="6"/>
      <c r="GS64" s="6"/>
      <c r="GT64" s="6"/>
      <c r="GU64" s="6"/>
      <c r="GY64" s="6"/>
      <c r="HL64" s="6"/>
      <c r="IO64" s="8">
        <v>17</v>
      </c>
      <c r="IP64" s="8" t="s">
        <v>124</v>
      </c>
      <c r="IQ64" s="15">
        <v>14.219786025443117</v>
      </c>
      <c r="IR64" s="15">
        <v>12.709665877323292</v>
      </c>
      <c r="IS64" s="15">
        <v>6.8306411210730573</v>
      </c>
      <c r="IT64" s="15">
        <v>4.8922815501397361</v>
      </c>
      <c r="IU64" s="15">
        <v>0.36226116036073769</v>
      </c>
      <c r="IV64" s="15">
        <v>0</v>
      </c>
      <c r="IW64" s="15">
        <v>0</v>
      </c>
      <c r="IX64" s="15">
        <v>0</v>
      </c>
      <c r="IY64" s="6"/>
      <c r="JO64" s="6"/>
      <c r="KC64" s="8">
        <v>49</v>
      </c>
      <c r="KD64" s="8" t="s">
        <v>125</v>
      </c>
      <c r="KE64" s="15">
        <v>0.47996583567427575</v>
      </c>
      <c r="KF64" s="15">
        <v>1.4453485696840853</v>
      </c>
      <c r="KG64" s="15">
        <v>1.4453485696840853</v>
      </c>
      <c r="KH64" s="15">
        <v>1.4453485696840853</v>
      </c>
      <c r="KI64" s="15">
        <v>1.4453485696840853</v>
      </c>
      <c r="KJ64" s="15">
        <v>1.4453485696840853</v>
      </c>
      <c r="KK64" s="15">
        <v>0.96538273400980934</v>
      </c>
      <c r="KL64" s="15">
        <v>0</v>
      </c>
      <c r="KM64" s="6"/>
      <c r="LD64" s="6"/>
      <c r="LH64" s="6"/>
      <c r="MA64" s="6"/>
      <c r="MU64" s="6"/>
    </row>
    <row r="65" spans="3:359" x14ac:dyDescent="0.45">
      <c r="C65" s="8">
        <v>35</v>
      </c>
      <c r="D65" s="8" t="s">
        <v>134</v>
      </c>
      <c r="E65" s="15">
        <v>0</v>
      </c>
      <c r="F65" s="15">
        <v>14.939238780390143</v>
      </c>
      <c r="G65" s="15">
        <v>30.179507006506647</v>
      </c>
      <c r="H65" s="15">
        <v>29.036462181057654</v>
      </c>
      <c r="I65" s="15">
        <v>27.893417355608705</v>
      </c>
      <c r="J65" s="15">
        <v>16.383313051566116</v>
      </c>
      <c r="K65" s="15">
        <v>0</v>
      </c>
      <c r="L65" s="15">
        <v>0</v>
      </c>
      <c r="M65" s="15">
        <v>32.200000042484554</v>
      </c>
      <c r="N65" s="6"/>
      <c r="S65" s="8">
        <v>19</v>
      </c>
      <c r="T65" s="8" t="s">
        <v>100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1.199999999999783</v>
      </c>
      <c r="AD65" s="6"/>
      <c r="AI65" s="8">
        <v>33</v>
      </c>
      <c r="AJ65" s="8" t="s">
        <v>141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1.1793380464262218E-4</v>
      </c>
      <c r="AR65" s="15">
        <v>19.656279704621802</v>
      </c>
      <c r="AS65" s="15">
        <v>24.67616269658625</v>
      </c>
      <c r="AT65" s="6"/>
      <c r="BJ65" s="6"/>
      <c r="BO65" s="8">
        <v>16</v>
      </c>
      <c r="BP65" s="8" t="s">
        <v>130</v>
      </c>
      <c r="BQ65" s="15">
        <v>0</v>
      </c>
      <c r="BR65" s="15">
        <v>0</v>
      </c>
      <c r="BS65" s="15">
        <v>0</v>
      </c>
      <c r="BT65" s="15">
        <v>3.8293318328027487E-3</v>
      </c>
      <c r="BU65" s="15">
        <v>7.3429998816303072E-3</v>
      </c>
      <c r="BV65" s="15">
        <v>7.9150931822020727E-3</v>
      </c>
      <c r="BW65" s="15">
        <v>4.0957613494076138E-3</v>
      </c>
      <c r="BX65" s="15">
        <v>5.7709330059321892E-4</v>
      </c>
      <c r="BY65" s="15">
        <v>0</v>
      </c>
      <c r="BZ65" s="6"/>
      <c r="CU65" s="8">
        <v>19</v>
      </c>
      <c r="CV65" s="8" t="s">
        <v>64</v>
      </c>
      <c r="CW65" s="15">
        <v>0</v>
      </c>
      <c r="CX65" s="15">
        <v>0</v>
      </c>
      <c r="CY65" s="15">
        <v>0</v>
      </c>
      <c r="CZ65" s="15">
        <v>4.1589015801928093E-2</v>
      </c>
      <c r="DA65" s="15">
        <v>4.1589015801928093E-2</v>
      </c>
      <c r="DB65" s="15">
        <v>4.1589015801928093E-2</v>
      </c>
      <c r="DC65" s="15">
        <v>4.1589015801928093E-2</v>
      </c>
      <c r="DD65" s="15">
        <v>0</v>
      </c>
      <c r="DE65" s="15">
        <v>0</v>
      </c>
      <c r="DF65" s="6"/>
      <c r="DJ65" s="8">
        <v>17</v>
      </c>
      <c r="DK65" s="8" t="s">
        <v>124</v>
      </c>
      <c r="DL65" s="15">
        <v>0</v>
      </c>
      <c r="DM65" s="15">
        <v>1.8312038691904957</v>
      </c>
      <c r="DN65" s="15">
        <v>1.6367327390882846</v>
      </c>
      <c r="DO65" s="15">
        <v>0.87964027219396235</v>
      </c>
      <c r="DP65" s="15">
        <v>0.63002107681194786</v>
      </c>
      <c r="DQ65" s="15">
        <v>4.665147825171647E-2</v>
      </c>
      <c r="DR65" s="15">
        <v>0</v>
      </c>
      <c r="DS65" s="15">
        <v>0</v>
      </c>
      <c r="DT65" s="15">
        <v>0</v>
      </c>
      <c r="DU65" s="6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FE65" s="14"/>
      <c r="GE65" s="6"/>
      <c r="GY65" s="6"/>
      <c r="HL65" s="6"/>
      <c r="IO65" s="8">
        <v>18</v>
      </c>
      <c r="IP65" s="8" t="s">
        <v>68</v>
      </c>
      <c r="IQ65" s="15">
        <v>0.41238654704416267</v>
      </c>
      <c r="IR65" s="15">
        <v>1.2418431932752441</v>
      </c>
      <c r="IS65" s="15">
        <v>2.9101767823473015</v>
      </c>
      <c r="IT65" s="15">
        <v>2.4977902353031389</v>
      </c>
      <c r="IU65" s="15">
        <v>1.6683335890720576</v>
      </c>
      <c r="IV65" s="15">
        <v>0</v>
      </c>
      <c r="IW65" s="15">
        <v>0</v>
      </c>
      <c r="IX65" s="15">
        <v>0</v>
      </c>
      <c r="IY65" s="6"/>
      <c r="JO65" s="6"/>
      <c r="KC65" s="8">
        <v>50</v>
      </c>
      <c r="KD65" s="8" t="s">
        <v>131</v>
      </c>
      <c r="KE65" s="15">
        <v>0</v>
      </c>
      <c r="KF65" s="15">
        <v>0</v>
      </c>
      <c r="KG65" s="15">
        <v>0.35877908434256794</v>
      </c>
      <c r="KH65" s="15">
        <v>0.35877908434256794</v>
      </c>
      <c r="KI65" s="15">
        <v>0.35877908434256794</v>
      </c>
      <c r="KJ65" s="15">
        <v>0.35877908434256794</v>
      </c>
      <c r="KK65" s="15">
        <v>0.35877908434256794</v>
      </c>
      <c r="KL65" s="15">
        <v>7.1755816868513594E-2</v>
      </c>
      <c r="KM65" s="6"/>
      <c r="LD65" s="6"/>
      <c r="LH65" s="6"/>
      <c r="MA65" s="6"/>
      <c r="MU65" s="6"/>
    </row>
    <row r="66" spans="3:359" x14ac:dyDescent="0.45">
      <c r="C66" s="8">
        <v>36</v>
      </c>
      <c r="D66" s="8" t="s">
        <v>140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55.093135928076087</v>
      </c>
      <c r="N66" s="6"/>
      <c r="S66" s="8">
        <v>26</v>
      </c>
      <c r="T66" s="8" t="s">
        <v>115</v>
      </c>
      <c r="U66" s="15">
        <v>0.3</v>
      </c>
      <c r="V66" s="15">
        <v>0.22500000000366832</v>
      </c>
      <c r="W66" s="15">
        <v>0.18000000000810479</v>
      </c>
      <c r="X66" s="15">
        <v>0.13500000001291379</v>
      </c>
      <c r="Y66" s="15">
        <v>9.0000000017613269E-2</v>
      </c>
      <c r="Z66" s="15">
        <v>4.5000000022518416E-2</v>
      </c>
      <c r="AA66" s="15">
        <v>0</v>
      </c>
      <c r="AB66" s="15">
        <v>0</v>
      </c>
      <c r="AC66" s="15">
        <v>0</v>
      </c>
      <c r="AD66" s="6"/>
      <c r="AI66" s="8">
        <v>36</v>
      </c>
      <c r="AJ66" s="8" t="s">
        <v>117</v>
      </c>
      <c r="AK66" s="15">
        <v>0</v>
      </c>
      <c r="AL66" s="15">
        <v>0</v>
      </c>
      <c r="AM66" s="15">
        <v>4.5150881409137672E-2</v>
      </c>
      <c r="AN66" s="15">
        <v>3.3728637448992274</v>
      </c>
      <c r="AO66" s="15">
        <v>2.2744643946735095</v>
      </c>
      <c r="AP66" s="15">
        <v>7.6902867732205547</v>
      </c>
      <c r="AQ66" s="15">
        <v>15.219898134202783</v>
      </c>
      <c r="AR66" s="15">
        <v>13.85524920729018</v>
      </c>
      <c r="AS66" s="15">
        <v>11.454151573282555</v>
      </c>
      <c r="AT66" s="6"/>
      <c r="BJ66" s="6"/>
      <c r="BO66" s="8">
        <v>17</v>
      </c>
      <c r="BP66" s="8" t="s">
        <v>136</v>
      </c>
      <c r="BQ66" s="15">
        <v>0</v>
      </c>
      <c r="BR66" s="15">
        <v>0</v>
      </c>
      <c r="BS66" s="15">
        <v>0</v>
      </c>
      <c r="BT66" s="15">
        <v>1.6058352568324354E-3</v>
      </c>
      <c r="BU66" s="15">
        <v>4.4132422494728343E-3</v>
      </c>
      <c r="BV66" s="15">
        <v>5.487279862204486E-3</v>
      </c>
      <c r="BW66" s="15">
        <v>3.8914446054094526E-3</v>
      </c>
      <c r="BX66" s="15">
        <v>1.0790376128194765E-3</v>
      </c>
      <c r="BY66" s="15">
        <v>0</v>
      </c>
      <c r="BZ66" s="6"/>
      <c r="CU66" s="8">
        <v>21</v>
      </c>
      <c r="CV66" s="8" t="s">
        <v>75</v>
      </c>
      <c r="CW66" s="15">
        <v>0</v>
      </c>
      <c r="CX66" s="15">
        <v>6.3411820134783567E-2</v>
      </c>
      <c r="CY66" s="15">
        <v>0.19095564013026317</v>
      </c>
      <c r="CZ66" s="15">
        <v>0.44749181966913287</v>
      </c>
      <c r="DA66" s="15">
        <v>0.44749181966913287</v>
      </c>
      <c r="DB66" s="15">
        <v>0.44749181966913287</v>
      </c>
      <c r="DC66" s="15">
        <v>0.38407999953434929</v>
      </c>
      <c r="DD66" s="15">
        <v>0.25653617953886976</v>
      </c>
      <c r="DE66" s="15">
        <v>0</v>
      </c>
      <c r="DF66" s="6"/>
      <c r="DJ66" s="8">
        <v>18</v>
      </c>
      <c r="DK66" s="8" t="s">
        <v>68</v>
      </c>
      <c r="DL66" s="15">
        <v>0</v>
      </c>
      <c r="DM66" s="15">
        <v>7.3078142259262305E-2</v>
      </c>
      <c r="DN66" s="15">
        <v>0.22006438908431761</v>
      </c>
      <c r="DO66" s="15">
        <v>0.51570623344607658</v>
      </c>
      <c r="DP66" s="15">
        <v>0.44262809118681418</v>
      </c>
      <c r="DQ66" s="15">
        <v>0.29564184436175894</v>
      </c>
      <c r="DR66" s="15">
        <v>0</v>
      </c>
      <c r="DS66" s="15">
        <v>0</v>
      </c>
      <c r="DT66" s="15">
        <v>0</v>
      </c>
      <c r="DU66" s="6"/>
      <c r="FE66" s="14"/>
      <c r="GE66" s="6"/>
      <c r="GY66" s="6"/>
      <c r="HL66" s="6"/>
      <c r="IO66" s="8">
        <v>19</v>
      </c>
      <c r="IP66" s="8" t="s">
        <v>78</v>
      </c>
      <c r="IQ66" s="15">
        <v>0</v>
      </c>
      <c r="IR66" s="15">
        <v>0</v>
      </c>
      <c r="IS66" s="15">
        <v>0.41238654809566494</v>
      </c>
      <c r="IT66" s="15">
        <v>1.2418431932587117</v>
      </c>
      <c r="IU66" s="15">
        <v>2.9101767758728641</v>
      </c>
      <c r="IV66" s="15">
        <v>2.8276994662537311</v>
      </c>
      <c r="IW66" s="15">
        <v>2.3318988987445892</v>
      </c>
      <c r="IX66" s="15">
        <v>1.3346668660913217</v>
      </c>
      <c r="IY66" s="6"/>
      <c r="JO66" s="6"/>
      <c r="KC66" s="8">
        <v>53</v>
      </c>
      <c r="KD66" s="8" t="s">
        <v>138</v>
      </c>
      <c r="KE66" s="15">
        <v>1.0666362793296806</v>
      </c>
      <c r="KF66" s="15">
        <v>0.90095547906851037</v>
      </c>
      <c r="KG66" s="15">
        <v>0.79313685529186151</v>
      </c>
      <c r="KH66" s="15">
        <v>0.64689405902066377</v>
      </c>
      <c r="KI66" s="15">
        <v>0.33164677435915446</v>
      </c>
      <c r="KJ66" s="15">
        <v>0</v>
      </c>
      <c r="KK66" s="15">
        <v>0</v>
      </c>
      <c r="KL66" s="15">
        <v>0</v>
      </c>
      <c r="KM66" s="6"/>
      <c r="LD66" s="6"/>
      <c r="LH66" s="6"/>
      <c r="MA66" s="6"/>
      <c r="MU66" s="6"/>
    </row>
    <row r="67" spans="3:359" x14ac:dyDescent="0.45">
      <c r="C67" s="8">
        <v>37</v>
      </c>
      <c r="D67" s="8" t="s">
        <v>146</v>
      </c>
      <c r="E67" s="15">
        <v>0</v>
      </c>
      <c r="F67" s="15">
        <v>18.355805752520947</v>
      </c>
      <c r="G67" s="15">
        <v>47.663383104069574</v>
      </c>
      <c r="H67" s="15">
        <v>47.50043180455107</v>
      </c>
      <c r="I67" s="15">
        <v>47.337480505033149</v>
      </c>
      <c r="J67" s="15">
        <v>47.337480505035934</v>
      </c>
      <c r="K67" s="15">
        <v>36.183654706339823</v>
      </c>
      <c r="L67" s="15">
        <v>9.0660341218714837</v>
      </c>
      <c r="M67" s="15">
        <v>23.671107399115783</v>
      </c>
      <c r="N67" s="6"/>
      <c r="S67" s="8">
        <v>27</v>
      </c>
      <c r="T67" s="8" t="s">
        <v>122</v>
      </c>
      <c r="U67" s="15">
        <v>0</v>
      </c>
      <c r="V67" s="15">
        <v>1.8750000000000002</v>
      </c>
      <c r="W67" s="15">
        <v>1.8731249999999999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6"/>
      <c r="AI67" s="8">
        <v>41</v>
      </c>
      <c r="AJ67" s="8" t="s">
        <v>155</v>
      </c>
      <c r="AK67" s="15">
        <v>7.1</v>
      </c>
      <c r="AL67" s="15">
        <v>19.786095055711399</v>
      </c>
      <c r="AM67" s="15">
        <v>27.30747791192751</v>
      </c>
      <c r="AN67" s="15">
        <v>25.072456565672596</v>
      </c>
      <c r="AO67" s="15">
        <v>22.655987005798504</v>
      </c>
      <c r="AP67" s="15">
        <v>10.119300629758293</v>
      </c>
      <c r="AQ67" s="15">
        <v>4.2401129566257039</v>
      </c>
      <c r="AR67" s="15">
        <v>5.8392565887070029</v>
      </c>
      <c r="AS67" s="15">
        <v>17.601252232442086</v>
      </c>
      <c r="AT67" s="6"/>
      <c r="BJ67" s="6"/>
      <c r="BO67" s="8">
        <v>18</v>
      </c>
      <c r="BP67" s="8" t="s">
        <v>142</v>
      </c>
      <c r="BQ67" s="15">
        <v>0</v>
      </c>
      <c r="BR67" s="15">
        <v>0</v>
      </c>
      <c r="BS67" s="15">
        <v>0</v>
      </c>
      <c r="BT67" s="15">
        <v>3.1940470968198206E-3</v>
      </c>
      <c r="BU67" s="15">
        <v>3.1890470968463048E-3</v>
      </c>
      <c r="BV67" s="15">
        <v>3.1840470968615199E-3</v>
      </c>
      <c r="BW67" s="15">
        <v>0</v>
      </c>
      <c r="BX67" s="15">
        <v>0</v>
      </c>
      <c r="BY67" s="15">
        <v>0</v>
      </c>
      <c r="BZ67" s="6"/>
      <c r="CU67" s="8">
        <v>22</v>
      </c>
      <c r="CV67" s="8" t="s">
        <v>85</v>
      </c>
      <c r="CW67" s="15">
        <v>0</v>
      </c>
      <c r="CX67" s="15">
        <v>0</v>
      </c>
      <c r="CY67" s="15">
        <v>0</v>
      </c>
      <c r="CZ67" s="15">
        <v>1.2441614892440524E-2</v>
      </c>
      <c r="DA67" s="15">
        <v>3.7466146623941481E-2</v>
      </c>
      <c r="DB67" s="15">
        <v>8.7799418241597052E-2</v>
      </c>
      <c r="DC67" s="15">
        <v>0.10902330612454894</v>
      </c>
      <c r="DD67" s="15">
        <v>0.18929375771754448</v>
      </c>
      <c r="DE67" s="15">
        <v>0.25751984395997551</v>
      </c>
      <c r="DF67" s="6"/>
      <c r="DJ67" s="8">
        <v>19</v>
      </c>
      <c r="DK67" s="8" t="s">
        <v>78</v>
      </c>
      <c r="DL67" s="15">
        <v>0</v>
      </c>
      <c r="DM67" s="15">
        <v>0</v>
      </c>
      <c r="DN67" s="15">
        <v>0</v>
      </c>
      <c r="DO67" s="15">
        <v>7.307814244559678E-2</v>
      </c>
      <c r="DP67" s="15">
        <v>0.22006438908138801</v>
      </c>
      <c r="DQ67" s="15">
        <v>0.51570623229875512</v>
      </c>
      <c r="DR67" s="15">
        <v>0.50109060380963577</v>
      </c>
      <c r="DS67" s="15">
        <v>0.41323084052600012</v>
      </c>
      <c r="DT67" s="15">
        <v>0.23651347457389377</v>
      </c>
      <c r="DU67" s="6"/>
      <c r="FE67" s="14"/>
      <c r="GE67" s="6"/>
      <c r="GY67" s="6"/>
      <c r="HL67" s="6"/>
      <c r="IO67" s="8">
        <v>20</v>
      </c>
      <c r="IP67" s="8" t="s">
        <v>144</v>
      </c>
      <c r="IQ67" s="15">
        <v>0</v>
      </c>
      <c r="IR67" s="15">
        <v>0</v>
      </c>
      <c r="IS67" s="15">
        <v>0.56747124795242043</v>
      </c>
      <c r="IT67" s="15">
        <v>1.7088586231715763</v>
      </c>
      <c r="IU67" s="15">
        <v>4.0045963222387506</v>
      </c>
      <c r="IV67" s="15">
        <v>3.8549355986607918</v>
      </c>
      <c r="IW67" s="15">
        <v>2.7135482234416366</v>
      </c>
      <c r="IX67" s="15">
        <v>0.41781052437446164</v>
      </c>
      <c r="IY67" s="6"/>
      <c r="JO67" s="6"/>
      <c r="KC67" s="8">
        <v>54</v>
      </c>
      <c r="KD67" s="8" t="s">
        <v>145</v>
      </c>
      <c r="KE67" s="15">
        <v>0.3963870077104229</v>
      </c>
      <c r="KF67" s="15">
        <v>1.1936628652643431</v>
      </c>
      <c r="KG67" s="15">
        <v>1.1936628652643431</v>
      </c>
      <c r="KH67" s="15">
        <v>1.1936628652643431</v>
      </c>
      <c r="KI67" s="15">
        <v>1.1936628652643431</v>
      </c>
      <c r="KJ67" s="15">
        <v>1.1936628652643431</v>
      </c>
      <c r="KK67" s="15">
        <v>0.79727585755392016</v>
      </c>
      <c r="KL67" s="15">
        <v>0</v>
      </c>
      <c r="KM67" s="6"/>
      <c r="LD67" s="6"/>
      <c r="LH67" s="6"/>
      <c r="MA67" s="6"/>
      <c r="MU67" s="6"/>
    </row>
    <row r="68" spans="3:359" x14ac:dyDescent="0.45">
      <c r="C68" s="8">
        <v>38</v>
      </c>
      <c r="D68" s="8" t="s">
        <v>150</v>
      </c>
      <c r="E68" s="15">
        <v>3.6</v>
      </c>
      <c r="F68" s="15">
        <v>4.9405718050873846</v>
      </c>
      <c r="G68" s="15">
        <v>7.008021203796166</v>
      </c>
      <c r="H68" s="15">
        <v>9.7980000390504607</v>
      </c>
      <c r="I68" s="15">
        <v>9.7980000349504497</v>
      </c>
      <c r="J68" s="15">
        <v>9.7980000383159869</v>
      </c>
      <c r="K68" s="15">
        <v>9.7980000343449234</v>
      </c>
      <c r="L68" s="15">
        <v>9.7774803417546856</v>
      </c>
      <c r="M68" s="15">
        <v>9.7980000336042323</v>
      </c>
      <c r="N68" s="6"/>
      <c r="S68" s="8">
        <v>30</v>
      </c>
      <c r="T68" s="8" t="s">
        <v>135</v>
      </c>
      <c r="U68" s="15">
        <v>1.6</v>
      </c>
      <c r="V68" s="15">
        <v>1.2000000000019748</v>
      </c>
      <c r="W68" s="15">
        <v>0.96000000000430874</v>
      </c>
      <c r="X68" s="15">
        <v>0.72000000000695841</v>
      </c>
      <c r="Y68" s="15">
        <v>0.4800000000098531</v>
      </c>
      <c r="Z68" s="15">
        <v>0.24000000001300992</v>
      </c>
      <c r="AA68" s="15">
        <v>0</v>
      </c>
      <c r="AB68" s="15">
        <v>0</v>
      </c>
      <c r="AC68" s="15">
        <v>0</v>
      </c>
      <c r="AD68" s="6"/>
      <c r="AI68" s="8">
        <v>42</v>
      </c>
      <c r="AJ68" s="8" t="s">
        <v>159</v>
      </c>
      <c r="AK68" s="15">
        <v>3</v>
      </c>
      <c r="AL68" s="15">
        <v>14.915893276570054</v>
      </c>
      <c r="AM68" s="15">
        <v>30.132345581051144</v>
      </c>
      <c r="AN68" s="15">
        <v>28.991086988336587</v>
      </c>
      <c r="AO68" s="15">
        <v>27.849828395622037</v>
      </c>
      <c r="AP68" s="15">
        <v>16.357710897195641</v>
      </c>
      <c r="AQ68" s="15">
        <v>0</v>
      </c>
      <c r="AR68" s="15">
        <v>0</v>
      </c>
      <c r="AS68" s="15">
        <v>32.14968119859514</v>
      </c>
      <c r="AT68" s="6"/>
      <c r="BJ68" s="6"/>
      <c r="BO68" s="8">
        <v>21</v>
      </c>
      <c r="BP68" s="8" t="s">
        <v>147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5.5059916223088639</v>
      </c>
      <c r="BZ68" s="6"/>
      <c r="CU68" s="8">
        <v>24</v>
      </c>
      <c r="CV68" s="8" t="s">
        <v>42</v>
      </c>
      <c r="CW68" s="15">
        <v>0</v>
      </c>
      <c r="CX68" s="15">
        <v>0</v>
      </c>
      <c r="CY68" s="15">
        <v>0</v>
      </c>
      <c r="CZ68" s="15">
        <v>2.5586442523618406E-2</v>
      </c>
      <c r="DA68" s="15">
        <v>2.5586442523618406E-2</v>
      </c>
      <c r="DB68" s="15">
        <v>2.5586442523618406E-2</v>
      </c>
      <c r="DC68" s="15">
        <v>2.5586442523618406E-2</v>
      </c>
      <c r="DD68" s="15">
        <v>0</v>
      </c>
      <c r="DE68" s="15">
        <v>0</v>
      </c>
      <c r="DF68" s="6"/>
      <c r="DJ68" s="8">
        <v>20</v>
      </c>
      <c r="DK68" s="8" t="s">
        <v>144</v>
      </c>
      <c r="DL68" s="15">
        <v>0</v>
      </c>
      <c r="DM68" s="15">
        <v>0</v>
      </c>
      <c r="DN68" s="15">
        <v>0</v>
      </c>
      <c r="DO68" s="15">
        <v>7.3078142177772282E-2</v>
      </c>
      <c r="DP68" s="15">
        <v>0.22006438894735894</v>
      </c>
      <c r="DQ68" s="15">
        <v>0.51570623261900395</v>
      </c>
      <c r="DR68" s="15">
        <v>0.49643313697667579</v>
      </c>
      <c r="DS68" s="15">
        <v>0.34944689020708908</v>
      </c>
      <c r="DT68" s="15">
        <v>5.3805046535444059E-2</v>
      </c>
      <c r="DU68" s="6"/>
      <c r="GE68" s="6"/>
      <c r="GY68" s="6"/>
      <c r="HL68" s="6"/>
      <c r="IO68" s="8">
        <v>21</v>
      </c>
      <c r="IP68" s="8" t="s">
        <v>148</v>
      </c>
      <c r="IQ68" s="15">
        <v>0.6006120281507179</v>
      </c>
      <c r="IR68" s="15">
        <v>1.8086573478812533</v>
      </c>
      <c r="IS68" s="15">
        <v>4.2384679842172455</v>
      </c>
      <c r="IT68" s="15">
        <v>3.6378559560665278</v>
      </c>
      <c r="IU68" s="15">
        <v>2.4298106363359917</v>
      </c>
      <c r="IV68" s="15">
        <v>0</v>
      </c>
      <c r="IW68" s="15">
        <v>0</v>
      </c>
      <c r="IX68" s="15">
        <v>0</v>
      </c>
      <c r="IY68" s="6"/>
      <c r="JK68" s="6"/>
      <c r="JL68" s="6"/>
      <c r="JM68" s="6"/>
      <c r="JN68" s="6"/>
      <c r="JO68" s="6"/>
      <c r="KC68" s="8">
        <v>58</v>
      </c>
      <c r="KD68" s="8" t="s">
        <v>153</v>
      </c>
      <c r="KE68" s="15">
        <v>3.8591997519938324E-2</v>
      </c>
      <c r="KF68" s="15">
        <v>0.11621428906678194</v>
      </c>
      <c r="KG68" s="15">
        <v>0.11621428906678194</v>
      </c>
      <c r="KH68" s="15">
        <v>0.11621428906678194</v>
      </c>
      <c r="KI68" s="15">
        <v>0.11621428906678194</v>
      </c>
      <c r="KJ68" s="15">
        <v>0.11621428906678194</v>
      </c>
      <c r="KK68" s="15">
        <v>7.7622291546843594E-2</v>
      </c>
      <c r="KL68" s="15">
        <v>0</v>
      </c>
      <c r="KM68" s="6"/>
      <c r="KZ68" s="6"/>
      <c r="LA68" s="6"/>
      <c r="LB68" s="6"/>
      <c r="LC68" s="6"/>
      <c r="LD68" s="6"/>
      <c r="LE68" s="6"/>
      <c r="LF68" s="6"/>
      <c r="LG68" s="6"/>
      <c r="LH68" s="6"/>
      <c r="LS68" s="6"/>
      <c r="LT68" s="6"/>
      <c r="LU68" s="6"/>
      <c r="LV68" s="6"/>
      <c r="LW68" s="6"/>
      <c r="LX68" s="6"/>
      <c r="LY68" s="6"/>
      <c r="LZ68" s="6"/>
      <c r="MA68" s="6"/>
      <c r="MU68" s="6"/>
    </row>
    <row r="69" spans="3:359" x14ac:dyDescent="0.45">
      <c r="C69" s="8">
        <v>40</v>
      </c>
      <c r="D69" s="8" t="s">
        <v>154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2.739859315348268</v>
      </c>
      <c r="L69" s="15">
        <v>3.8857142838004495</v>
      </c>
      <c r="M69" s="15">
        <v>10.971428576710569</v>
      </c>
      <c r="N69" s="6"/>
      <c r="S69" s="8">
        <v>33</v>
      </c>
      <c r="T69" s="8" t="s">
        <v>141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2.5000149997337338</v>
      </c>
      <c r="AC69" s="15">
        <v>3.1384767509762446</v>
      </c>
      <c r="AD69" s="6"/>
      <c r="AI69" s="8">
        <v>43</v>
      </c>
      <c r="AJ69" s="8" t="s">
        <v>162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55.017789065947781</v>
      </c>
      <c r="AT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O69" s="8">
        <v>23</v>
      </c>
      <c r="BP69" s="8" t="s">
        <v>151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4.8979958029707467</v>
      </c>
      <c r="BY69" s="15">
        <v>4.8979958029801081</v>
      </c>
      <c r="BZ69" s="6"/>
      <c r="CU69" s="8">
        <v>26</v>
      </c>
      <c r="CV69" s="8" t="s">
        <v>95</v>
      </c>
      <c r="CW69" s="15">
        <v>0</v>
      </c>
      <c r="CX69" s="15">
        <v>0.32212330514707049</v>
      </c>
      <c r="CY69" s="15">
        <v>0.32834607970626534</v>
      </c>
      <c r="CZ69" s="15">
        <v>0.32079269227175111</v>
      </c>
      <c r="DA69" s="15">
        <v>0.31791992574111755</v>
      </c>
      <c r="DB69" s="15">
        <v>0.31126306968631551</v>
      </c>
      <c r="DC69" s="15">
        <v>0.30735261444244671</v>
      </c>
      <c r="DD69" s="15">
        <v>0.30242077860425087</v>
      </c>
      <c r="DE69" s="15">
        <v>0.29748894276604099</v>
      </c>
      <c r="DF69" s="6"/>
      <c r="DJ69" s="8">
        <v>21</v>
      </c>
      <c r="DK69" s="8" t="s">
        <v>148</v>
      </c>
      <c r="DL69" s="15">
        <v>0</v>
      </c>
      <c r="DM69" s="15">
        <v>7.3078142265447621E-2</v>
      </c>
      <c r="DN69" s="15">
        <v>0.22006438896149744</v>
      </c>
      <c r="DO69" s="15">
        <v>0.5157062326771229</v>
      </c>
      <c r="DP69" s="15">
        <v>0.44262809041167528</v>
      </c>
      <c r="DQ69" s="15">
        <v>0.29564184371562552</v>
      </c>
      <c r="DR69" s="15">
        <v>0</v>
      </c>
      <c r="DS69" s="15">
        <v>0</v>
      </c>
      <c r="DT69" s="15">
        <v>0</v>
      </c>
      <c r="DU69" s="6"/>
      <c r="FW69" s="6"/>
      <c r="FX69" s="6"/>
      <c r="FY69" s="6"/>
      <c r="FZ69" s="6"/>
      <c r="GA69" s="6"/>
      <c r="GB69" s="6"/>
      <c r="GC69" s="6"/>
      <c r="GD69" s="6"/>
      <c r="GE69" s="6"/>
      <c r="GQ69" s="6"/>
      <c r="GR69" s="6"/>
      <c r="GS69" s="6"/>
      <c r="GT69" s="6"/>
      <c r="GU69" s="6"/>
      <c r="GV69" s="6"/>
      <c r="GW69" s="6"/>
      <c r="GX69" s="6"/>
      <c r="GY69" s="6"/>
      <c r="HL69" s="6"/>
      <c r="IO69" s="8">
        <v>22</v>
      </c>
      <c r="IP69" s="8" t="s">
        <v>152</v>
      </c>
      <c r="IQ69" s="15">
        <v>0</v>
      </c>
      <c r="IR69" s="15">
        <v>0</v>
      </c>
      <c r="IS69" s="15">
        <v>0.60061203108836969</v>
      </c>
      <c r="IT69" s="15">
        <v>1.8086573505721293</v>
      </c>
      <c r="IU69" s="15">
        <v>4.2384679919309356</v>
      </c>
      <c r="IV69" s="15">
        <v>9.1256850833026526</v>
      </c>
      <c r="IW69" s="15">
        <v>10.120647648533781</v>
      </c>
      <c r="IX69" s="15">
        <v>12.647036581851397</v>
      </c>
      <c r="IY69" s="6"/>
      <c r="JL69" s="6"/>
      <c r="KC69" s="8">
        <v>59</v>
      </c>
      <c r="KD69" s="8" t="s">
        <v>157</v>
      </c>
      <c r="KE69" s="15">
        <v>0</v>
      </c>
      <c r="KF69" s="15">
        <v>0</v>
      </c>
      <c r="KG69" s="15">
        <v>3.8591997538762843E-2</v>
      </c>
      <c r="KH69" s="15">
        <v>3.8591997538762843E-2</v>
      </c>
      <c r="KI69" s="15">
        <v>3.8591997538762843E-2</v>
      </c>
      <c r="KJ69" s="15">
        <v>3.8591997538762843E-2</v>
      </c>
      <c r="KK69" s="15">
        <v>3.0873598031010276E-2</v>
      </c>
      <c r="KL69" s="15">
        <v>0</v>
      </c>
      <c r="KM69" s="6"/>
      <c r="LD69" s="6"/>
      <c r="LW69" s="6"/>
      <c r="MM69" s="6"/>
      <c r="MN69" s="6"/>
      <c r="MO69" s="6"/>
      <c r="MP69" s="6"/>
      <c r="MQ69" s="6"/>
      <c r="MR69" s="6"/>
      <c r="MS69" s="6"/>
      <c r="MT69" s="6"/>
      <c r="MU69" s="6"/>
    </row>
    <row r="70" spans="3:359" x14ac:dyDescent="0.45">
      <c r="C70" s="8">
        <v>43</v>
      </c>
      <c r="D70" s="8" t="s">
        <v>158</v>
      </c>
      <c r="E70" s="15">
        <v>0</v>
      </c>
      <c r="F70" s="15">
        <v>29.31220335485099</v>
      </c>
      <c r="G70" s="15">
        <v>26.742856322825265</v>
      </c>
      <c r="H70" s="15">
        <v>23.839248285124345</v>
      </c>
      <c r="I70" s="15">
        <v>21.703536022599852</v>
      </c>
      <c r="J70" s="15">
        <v>20.598765054827599</v>
      </c>
      <c r="K70" s="15">
        <v>20.063777114630959</v>
      </c>
      <c r="L70" s="15">
        <v>18.985945928960689</v>
      </c>
      <c r="M70" s="15">
        <v>18.285757563664632</v>
      </c>
      <c r="N70" s="6"/>
      <c r="S70" s="8">
        <v>36</v>
      </c>
      <c r="T70" s="8" t="s">
        <v>117</v>
      </c>
      <c r="U70" s="15">
        <v>0</v>
      </c>
      <c r="V70" s="15">
        <v>0</v>
      </c>
      <c r="W70" s="15">
        <v>1.1050321931647815E-2</v>
      </c>
      <c r="X70" s="15">
        <v>0.48025284908283933</v>
      </c>
      <c r="Y70" s="15">
        <v>0.48577016600231082</v>
      </c>
      <c r="Z70" s="15">
        <v>1.135111379210813</v>
      </c>
      <c r="AA70" s="15">
        <v>2.11069611352832</v>
      </c>
      <c r="AB70" s="15">
        <v>1.802262882600995</v>
      </c>
      <c r="AC70" s="15">
        <v>1.8612715059016218</v>
      </c>
      <c r="AD70" s="6"/>
      <c r="AI70" s="8">
        <v>45</v>
      </c>
      <c r="AJ70" s="8" t="s">
        <v>167</v>
      </c>
      <c r="AK70" s="15">
        <v>0</v>
      </c>
      <c r="AL70" s="15">
        <v>1.3426252110517203</v>
      </c>
      <c r="AM70" s="15">
        <v>3.1558320354209002</v>
      </c>
      <c r="AN70" s="15">
        <v>3.1558320354209002</v>
      </c>
      <c r="AO70" s="15">
        <v>3.1558320354209002</v>
      </c>
      <c r="AP70" s="15">
        <v>3.1558320354209002</v>
      </c>
      <c r="AQ70" s="15">
        <v>3.155832035421307</v>
      </c>
      <c r="AR70" s="15">
        <v>1.813206824371588</v>
      </c>
      <c r="AS70" s="15">
        <v>4.7342214798193032</v>
      </c>
      <c r="AT70" s="6"/>
      <c r="BA70" s="6"/>
      <c r="BB70" s="6"/>
      <c r="BC70" s="6"/>
      <c r="BD70" s="6"/>
      <c r="BE70" s="6"/>
      <c r="BF70" s="6"/>
      <c r="BO70" s="8">
        <v>24</v>
      </c>
      <c r="BP70" s="8" t="s">
        <v>156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3.1259505458694763</v>
      </c>
      <c r="BZ70" s="6"/>
      <c r="CU70" s="8">
        <v>27</v>
      </c>
      <c r="CV70" s="8" t="s">
        <v>103</v>
      </c>
      <c r="CW70" s="15">
        <v>0</v>
      </c>
      <c r="CX70" s="15">
        <v>0.73592395805686317</v>
      </c>
      <c r="CY70" s="15">
        <v>0.77295587507178332</v>
      </c>
      <c r="CZ70" s="15">
        <v>0.7656417084054844</v>
      </c>
      <c r="DA70" s="15">
        <v>0.70055532939709431</v>
      </c>
      <c r="DB70" s="15">
        <v>0.59409155101645128</v>
      </c>
      <c r="DC70" s="15">
        <v>0.34405551424354125</v>
      </c>
      <c r="DD70" s="15">
        <v>1.4993104216225179E-3</v>
      </c>
      <c r="DE70" s="15">
        <v>0</v>
      </c>
      <c r="DF70" s="6"/>
      <c r="DJ70" s="8">
        <v>22</v>
      </c>
      <c r="DK70" s="8" t="s">
        <v>152</v>
      </c>
      <c r="DL70" s="15">
        <v>0</v>
      </c>
      <c r="DM70" s="15">
        <v>0</v>
      </c>
      <c r="DN70" s="15">
        <v>0</v>
      </c>
      <c r="DO70" s="15">
        <v>7.3078142622879913E-2</v>
      </c>
      <c r="DP70" s="15">
        <v>0.22006438928890376</v>
      </c>
      <c r="DQ70" s="15">
        <v>0.51570623361566903</v>
      </c>
      <c r="DR70" s="15">
        <v>1.1103475813506605</v>
      </c>
      <c r="DS70" s="15">
        <v>1.2314074544181861</v>
      </c>
      <c r="DT70" s="15">
        <v>1.5388002491567347</v>
      </c>
      <c r="DU70" s="6"/>
      <c r="GE70" s="18"/>
      <c r="GY70" s="18"/>
      <c r="HC70" s="6"/>
      <c r="HD70" s="6"/>
      <c r="HE70" s="6"/>
      <c r="HF70" s="6"/>
      <c r="HG70" s="6"/>
      <c r="HH70" s="6"/>
      <c r="HI70" s="6"/>
      <c r="HJ70" s="6"/>
      <c r="HK70" s="6"/>
      <c r="HL70" s="6"/>
      <c r="IO70" s="8">
        <v>26</v>
      </c>
      <c r="IP70" s="8" t="s">
        <v>161</v>
      </c>
      <c r="IQ70" s="15">
        <v>3.8900914895995693</v>
      </c>
      <c r="IR70" s="15">
        <v>4.0858420744930388</v>
      </c>
      <c r="IS70" s="15">
        <v>4.1909471845936022</v>
      </c>
      <c r="IT70" s="15">
        <v>4.2798369178668665</v>
      </c>
      <c r="IU70" s="15">
        <v>4.2986905675562159</v>
      </c>
      <c r="IV70" s="15">
        <v>4.146848147066347</v>
      </c>
      <c r="IW70" s="15">
        <v>3.9229949049539079</v>
      </c>
      <c r="IX70" s="15">
        <v>3.5984539022864168</v>
      </c>
      <c r="IY70" s="6"/>
      <c r="JL70" s="6"/>
      <c r="KC70" s="8">
        <v>60</v>
      </c>
      <c r="KD70" s="8" t="s">
        <v>87</v>
      </c>
      <c r="KE70" s="15">
        <v>0</v>
      </c>
      <c r="KF70" s="15">
        <v>3.8591997523554016E-2</v>
      </c>
      <c r="KG70" s="15">
        <v>0.11621428921081906</v>
      </c>
      <c r="KH70" s="15">
        <v>0.27234044333282875</v>
      </c>
      <c r="KI70" s="15">
        <v>0.58636590515377462</v>
      </c>
      <c r="KJ70" s="15">
        <v>0.89821795721054287</v>
      </c>
      <c r="KK70" s="15">
        <v>0.95338728389863014</v>
      </c>
      <c r="KL70" s="15">
        <v>1.0966143196864306</v>
      </c>
      <c r="KM70" s="6"/>
      <c r="LD70" s="6"/>
      <c r="LW70" s="6"/>
      <c r="MQ70" s="6"/>
    </row>
    <row r="71" spans="3:359" x14ac:dyDescent="0.45">
      <c r="E71" s="6"/>
      <c r="F71" s="6"/>
      <c r="G71" s="6"/>
      <c r="H71" s="6"/>
      <c r="I71" s="6"/>
      <c r="J71" s="6"/>
      <c r="K71" s="6"/>
      <c r="L71" s="6"/>
      <c r="M71" s="6"/>
      <c r="N71" s="6"/>
      <c r="S71" s="8">
        <v>41</v>
      </c>
      <c r="T71" s="8" t="s">
        <v>155</v>
      </c>
      <c r="U71" s="15">
        <v>4.3</v>
      </c>
      <c r="V71" s="15">
        <v>8.4349999998423506</v>
      </c>
      <c r="W71" s="15">
        <v>11.675999998140728</v>
      </c>
      <c r="X71" s="15">
        <v>10.664999999524772</v>
      </c>
      <c r="Y71" s="15">
        <v>9.5870000005891765</v>
      </c>
      <c r="Z71" s="15">
        <v>4.3860000039219305</v>
      </c>
      <c r="AA71" s="15">
        <v>1.6370617428669005</v>
      </c>
      <c r="AB71" s="15">
        <v>2.3125253922041802</v>
      </c>
      <c r="AC71" s="15">
        <v>7.3125253927359672</v>
      </c>
      <c r="AD71" s="6"/>
      <c r="AI71" s="8">
        <v>46</v>
      </c>
      <c r="AJ71" s="8" t="s">
        <v>170</v>
      </c>
      <c r="AK71" s="15">
        <v>0</v>
      </c>
      <c r="AL71" s="15">
        <v>2.2307651597401335</v>
      </c>
      <c r="AM71" s="15">
        <v>6.3116640655841092</v>
      </c>
      <c r="AN71" s="15">
        <v>6.3116640655841092</v>
      </c>
      <c r="AO71" s="15">
        <v>6.3116640655841092</v>
      </c>
      <c r="AP71" s="15">
        <v>6.3116640655841092</v>
      </c>
      <c r="AQ71" s="15">
        <v>4.0808989058439744</v>
      </c>
      <c r="AR71" s="15">
        <v>0</v>
      </c>
      <c r="AS71" s="15">
        <v>0</v>
      </c>
      <c r="AT71" s="6"/>
      <c r="BF71" s="6"/>
      <c r="BO71" s="8">
        <v>25</v>
      </c>
      <c r="BP71" s="8" t="s">
        <v>160</v>
      </c>
      <c r="BQ71" s="15">
        <v>0</v>
      </c>
      <c r="BR71" s="15">
        <v>0</v>
      </c>
      <c r="BS71" s="15">
        <v>0</v>
      </c>
      <c r="BT71" s="15">
        <v>0</v>
      </c>
      <c r="BU71" s="15">
        <v>0.40199046768019348</v>
      </c>
      <c r="BV71" s="15">
        <v>1.9790140305343304</v>
      </c>
      <c r="BW71" s="15">
        <v>4.5974722011862372</v>
      </c>
      <c r="BX71" s="15">
        <v>3.7254684954364663</v>
      </c>
      <c r="BY71" s="15">
        <v>1.6675526146343902</v>
      </c>
      <c r="BZ71" s="6"/>
      <c r="CU71" s="8">
        <v>29</v>
      </c>
      <c r="CV71" s="8" t="s">
        <v>56</v>
      </c>
      <c r="CW71" s="15">
        <v>0</v>
      </c>
      <c r="CX71" s="15">
        <v>0</v>
      </c>
      <c r="CY71" s="15">
        <v>0</v>
      </c>
      <c r="CZ71" s="15">
        <v>1.2962474237635906E-2</v>
      </c>
      <c r="DA71" s="15">
        <v>3.9034639961405403E-2</v>
      </c>
      <c r="DB71" s="15">
        <v>9.1475077888210077E-2</v>
      </c>
      <c r="DC71" s="15">
        <v>0.1969515296235535</v>
      </c>
      <c r="DD71" s="15">
        <v>0.34003033032818614</v>
      </c>
      <c r="DE71" s="15">
        <v>0.32444591779332355</v>
      </c>
      <c r="DF71" s="6"/>
      <c r="DJ71" s="8">
        <v>25</v>
      </c>
      <c r="DK71" s="8" t="s">
        <v>164</v>
      </c>
      <c r="DL71" s="15">
        <v>0</v>
      </c>
      <c r="DM71" s="15">
        <v>8.9218652665370222</v>
      </c>
      <c r="DN71" s="15">
        <v>9.3708162356683875</v>
      </c>
      <c r="DO71" s="15">
        <v>9.6118731963205821</v>
      </c>
      <c r="DP71" s="15">
        <v>9.8157404385082518</v>
      </c>
      <c r="DQ71" s="15">
        <v>9.8589809953848064</v>
      </c>
      <c r="DR71" s="15">
        <v>9.5107327289938262</v>
      </c>
      <c r="DS71" s="15">
        <v>8.9973287458373452</v>
      </c>
      <c r="DT71" s="15">
        <v>8.2529989255730118</v>
      </c>
      <c r="DU71" s="6"/>
      <c r="GE71" s="18"/>
      <c r="GY71" s="18"/>
      <c r="HC71" s="6"/>
      <c r="HD71" s="6"/>
      <c r="HE71" s="6"/>
      <c r="HF71" s="6"/>
      <c r="HG71" s="6"/>
      <c r="HH71" s="6"/>
      <c r="IO71" s="8">
        <v>27</v>
      </c>
      <c r="IP71" s="8" t="s">
        <v>165</v>
      </c>
      <c r="IQ71" s="15">
        <v>0.79066516537969755</v>
      </c>
      <c r="IR71" s="15">
        <v>0.83045167656334096</v>
      </c>
      <c r="IS71" s="15">
        <v>0.83137419081186315</v>
      </c>
      <c r="IT71" s="15">
        <v>0.84944112210031908</v>
      </c>
      <c r="IU71" s="15">
        <v>0.85327314613034255</v>
      </c>
      <c r="IV71" s="15">
        <v>0.84285122465033246</v>
      </c>
      <c r="IW71" s="15">
        <v>0.79735281897824917</v>
      </c>
      <c r="IX71" s="15">
        <v>0.73138952062370843</v>
      </c>
      <c r="IY71" s="6"/>
      <c r="JL71" s="6"/>
      <c r="KC71" s="8">
        <v>62</v>
      </c>
      <c r="KD71" s="8" t="s">
        <v>166</v>
      </c>
      <c r="KE71" s="15">
        <v>0.27686161146885124</v>
      </c>
      <c r="KF71" s="15">
        <v>0.28367671601171091</v>
      </c>
      <c r="KG71" s="15">
        <v>0.28570888614199291</v>
      </c>
      <c r="KH71" s="15">
        <v>0.28810115223884525</v>
      </c>
      <c r="KI71" s="15">
        <v>0.28780541010266042</v>
      </c>
      <c r="KJ71" s="15">
        <v>0.28301409912930792</v>
      </c>
      <c r="KK71" s="15">
        <v>0.27581721234643636</v>
      </c>
      <c r="KL71" s="15">
        <v>0.26543541382755292</v>
      </c>
      <c r="KM71" s="6"/>
      <c r="LD71" s="6"/>
      <c r="LW71" s="6"/>
      <c r="MQ71" s="6"/>
    </row>
    <row r="72" spans="3:359" x14ac:dyDescent="0.45">
      <c r="E72" s="6"/>
      <c r="F72" s="6"/>
      <c r="G72" s="6"/>
      <c r="H72" s="6"/>
      <c r="I72" s="6"/>
      <c r="J72" s="6"/>
      <c r="S72" s="8">
        <v>42</v>
      </c>
      <c r="T72" s="8" t="s">
        <v>159</v>
      </c>
      <c r="U72" s="15">
        <v>1.49</v>
      </c>
      <c r="V72" s="15">
        <v>4.8449999999980582</v>
      </c>
      <c r="W72" s="15">
        <v>9.6819999995671537</v>
      </c>
      <c r="X72" s="15">
        <v>9.3087499978781558</v>
      </c>
      <c r="Y72" s="15">
        <v>8.935499999999708</v>
      </c>
      <c r="Z72" s="15">
        <v>5.2102499927494899</v>
      </c>
      <c r="AA72" s="15">
        <v>0</v>
      </c>
      <c r="AB72" s="15">
        <v>0</v>
      </c>
      <c r="AC72" s="15">
        <v>9.272711668461719</v>
      </c>
      <c r="AD72" s="6"/>
      <c r="AI72" s="8">
        <v>47</v>
      </c>
      <c r="AJ72" s="8" t="s">
        <v>174</v>
      </c>
      <c r="AK72" s="15">
        <v>3.6</v>
      </c>
      <c r="AL72" s="15">
        <v>4.9100795082269704</v>
      </c>
      <c r="AM72" s="15">
        <v>6.9647689910199952</v>
      </c>
      <c r="AN72" s="15">
        <v>9.7375285920977177</v>
      </c>
      <c r="AO72" s="15">
        <v>9.7375285880230109</v>
      </c>
      <c r="AP72" s="15">
        <v>9.7375285913677789</v>
      </c>
      <c r="AQ72" s="15">
        <v>9.7375285874212221</v>
      </c>
      <c r="AR72" s="15">
        <v>9.7171355385845093</v>
      </c>
      <c r="AS72" s="15">
        <v>9.7375285866851051</v>
      </c>
      <c r="AT72" s="6"/>
      <c r="BA72" s="6"/>
      <c r="BB72" s="6"/>
      <c r="BC72" s="6"/>
      <c r="BD72" s="6"/>
      <c r="BE72" s="6"/>
      <c r="BF72" s="6"/>
      <c r="BO72" s="8">
        <v>27</v>
      </c>
      <c r="BP72" s="8" t="s">
        <v>163</v>
      </c>
      <c r="BQ72" s="15">
        <v>0</v>
      </c>
      <c r="BR72" s="15">
        <v>5.0000000005801064E-2</v>
      </c>
      <c r="BS72" s="15">
        <v>0.15164555777188574</v>
      </c>
      <c r="BT72" s="15">
        <v>0.33077976101434942</v>
      </c>
      <c r="BU72" s="15">
        <v>0.59647543451757223</v>
      </c>
      <c r="BV72" s="15">
        <v>1.0511935207029255</v>
      </c>
      <c r="BW72" s="15">
        <v>1.8525621591852177</v>
      </c>
      <c r="BX72" s="15">
        <v>3.2648475147033458</v>
      </c>
      <c r="BY72" s="15">
        <v>5.7270509211593925</v>
      </c>
      <c r="BZ72" s="6"/>
      <c r="CU72" s="8">
        <v>30</v>
      </c>
      <c r="CV72" s="8" t="s">
        <v>55</v>
      </c>
      <c r="CW72" s="15">
        <v>0</v>
      </c>
      <c r="CX72" s="15">
        <v>0</v>
      </c>
      <c r="CY72" s="15">
        <v>0</v>
      </c>
      <c r="CZ72" s="15">
        <v>0</v>
      </c>
      <c r="DA72" s="15">
        <v>1.4993817670866336E-2</v>
      </c>
      <c r="DB72" s="15">
        <v>1.4993817670866336E-2</v>
      </c>
      <c r="DC72" s="15">
        <v>1.4993817670866336E-2</v>
      </c>
      <c r="DD72" s="15">
        <v>1.4993817670866336E-2</v>
      </c>
      <c r="DE72" s="15">
        <v>0</v>
      </c>
      <c r="DF72" s="6"/>
      <c r="DJ72" s="8">
        <v>26</v>
      </c>
      <c r="DK72" s="8" t="s">
        <v>161</v>
      </c>
      <c r="DL72" s="15">
        <v>0</v>
      </c>
      <c r="DM72" s="15">
        <v>5.3266784542408265</v>
      </c>
      <c r="DN72" s="15">
        <v>5.5947185313816377</v>
      </c>
      <c r="DO72" s="15">
        <v>5.7386383149908688</v>
      </c>
      <c r="DP72" s="15">
        <v>5.8603544824115614</v>
      </c>
      <c r="DQ72" s="15">
        <v>5.8861706694736284</v>
      </c>
      <c r="DR72" s="15">
        <v>5.6782537729621767</v>
      </c>
      <c r="DS72" s="15">
        <v>5.3717328993888334</v>
      </c>
      <c r="DT72" s="15">
        <v>4.9273408918875932</v>
      </c>
      <c r="DU72" s="6"/>
      <c r="FW72" s="18"/>
      <c r="FX72" s="18"/>
      <c r="FY72" s="18"/>
      <c r="FZ72" s="18"/>
      <c r="GA72" s="18"/>
      <c r="GB72" s="18"/>
      <c r="GC72" s="18"/>
      <c r="GD72" s="18"/>
      <c r="GE72" s="18"/>
      <c r="GQ72" s="18"/>
      <c r="GR72" s="18"/>
      <c r="GS72" s="18"/>
      <c r="GT72" s="18"/>
      <c r="GU72" s="18"/>
      <c r="GV72" s="18"/>
      <c r="GW72" s="18"/>
      <c r="GX72" s="18"/>
      <c r="GY72" s="18"/>
      <c r="HH72" s="6"/>
      <c r="IO72" s="8">
        <v>28</v>
      </c>
      <c r="IP72" s="8" t="s">
        <v>88</v>
      </c>
      <c r="IQ72" s="15">
        <v>0</v>
      </c>
      <c r="IR72" s="15">
        <v>0</v>
      </c>
      <c r="IS72" s="15">
        <v>5.1100523393830576E-3</v>
      </c>
      <c r="IT72" s="15">
        <v>5.1100523391478326E-3</v>
      </c>
      <c r="IU72" s="15">
        <v>5.1100523378181167E-3</v>
      </c>
      <c r="IV72" s="15">
        <v>0</v>
      </c>
      <c r="IW72" s="15">
        <v>0</v>
      </c>
      <c r="IX72" s="15">
        <v>0</v>
      </c>
      <c r="IY72" s="6"/>
      <c r="JL72" s="6"/>
      <c r="KC72" s="8">
        <v>63</v>
      </c>
      <c r="KD72" s="8" t="s">
        <v>169</v>
      </c>
      <c r="KE72" s="15">
        <v>0.50896049688914291</v>
      </c>
      <c r="KF72" s="15">
        <v>0.48618103981181665</v>
      </c>
      <c r="KG72" s="15">
        <v>0.4181507654428015</v>
      </c>
      <c r="KH72" s="15">
        <v>0.29586425054782134</v>
      </c>
      <c r="KI72" s="15">
        <v>4.0185423093030963E-2</v>
      </c>
      <c r="KJ72" s="15">
        <v>0.10296640215705026</v>
      </c>
      <c r="KK72" s="15">
        <v>0.23388378941179444</v>
      </c>
      <c r="KL72" s="15">
        <v>0.50499374749677195</v>
      </c>
      <c r="KM72" s="6"/>
      <c r="LD72" s="6"/>
      <c r="LW72" s="6"/>
      <c r="MQ72" s="6"/>
    </row>
    <row r="73" spans="3:359" x14ac:dyDescent="0.45">
      <c r="S73" s="8">
        <v>43</v>
      </c>
      <c r="T73" s="8" t="s">
        <v>162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14.092916381568996</v>
      </c>
      <c r="AD73" s="6"/>
      <c r="AI73" s="8">
        <v>50</v>
      </c>
      <c r="AJ73" s="8" t="s">
        <v>154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2.7366696394057377</v>
      </c>
      <c r="AR73" s="15">
        <v>3.881245019196196</v>
      </c>
      <c r="AS73" s="15">
        <v>10.959356586669786</v>
      </c>
      <c r="AT73" s="6"/>
      <c r="BA73" s="6"/>
      <c r="BB73" s="6"/>
      <c r="BC73" s="6"/>
      <c r="BD73" s="6"/>
      <c r="BE73" s="6"/>
      <c r="BF73" s="6"/>
      <c r="BO73" s="8">
        <v>28</v>
      </c>
      <c r="BP73" s="8" t="s">
        <v>168</v>
      </c>
      <c r="BQ73" s="15">
        <v>0</v>
      </c>
      <c r="BR73" s="15">
        <v>0</v>
      </c>
      <c r="BS73" s="15">
        <v>0</v>
      </c>
      <c r="BT73" s="15">
        <v>3.1940470968992796E-3</v>
      </c>
      <c r="BU73" s="15">
        <v>8.8004260169563548E-3</v>
      </c>
      <c r="BV73" s="15">
        <v>1.8684592987841177E-2</v>
      </c>
      <c r="BW73" s="15">
        <v>3.2928637055087834E-2</v>
      </c>
      <c r="BX73" s="15">
        <v>3.9415987311958278E-2</v>
      </c>
      <c r="BY73" s="15">
        <v>2.9526820341089378E-2</v>
      </c>
      <c r="BZ73" s="6"/>
      <c r="CU73" s="8">
        <v>31</v>
      </c>
      <c r="CV73" s="8" t="s">
        <v>124</v>
      </c>
      <c r="CW73" s="15">
        <v>0</v>
      </c>
      <c r="CX73" s="15">
        <v>4.0561746924337552</v>
      </c>
      <c r="CY73" s="15">
        <v>3.6254149667685396</v>
      </c>
      <c r="CZ73" s="15">
        <v>1.9484311225794615</v>
      </c>
      <c r="DA73" s="15">
        <v>1.3955166819269351</v>
      </c>
      <c r="DB73" s="15">
        <v>0.10333450503951033</v>
      </c>
      <c r="DC73" s="15">
        <v>0</v>
      </c>
      <c r="DD73" s="15">
        <v>0</v>
      </c>
      <c r="DE73" s="15">
        <v>0</v>
      </c>
      <c r="DF73" s="6"/>
      <c r="DJ73" s="8">
        <v>27</v>
      </c>
      <c r="DK73" s="8" t="s">
        <v>165</v>
      </c>
      <c r="DL73" s="15">
        <v>0</v>
      </c>
      <c r="DM73" s="15">
        <v>0.10182444004002683</v>
      </c>
      <c r="DN73" s="15">
        <v>0.10694827677877485</v>
      </c>
      <c r="DO73" s="15">
        <v>0.10706708117398253</v>
      </c>
      <c r="DP73" s="15">
        <v>0.10939379954003733</v>
      </c>
      <c r="DQ73" s="15">
        <v>0.10988730009901246</v>
      </c>
      <c r="DR73" s="15">
        <v>0.10854513104274256</v>
      </c>
      <c r="DS73" s="15">
        <v>0.10268569789312475</v>
      </c>
      <c r="DT73" s="15">
        <v>9.4190729084275282E-2</v>
      </c>
      <c r="DU73" s="6"/>
      <c r="HC73" s="6"/>
      <c r="HD73" s="6"/>
      <c r="HE73" s="6"/>
      <c r="HF73" s="6"/>
      <c r="HG73" s="6"/>
      <c r="HH73" s="6"/>
      <c r="IO73" s="8">
        <v>29</v>
      </c>
      <c r="IP73" s="8" t="s">
        <v>172</v>
      </c>
      <c r="IQ73" s="15">
        <v>0.91326067469446681</v>
      </c>
      <c r="IR73" s="15">
        <v>0.96850352069703793</v>
      </c>
      <c r="IS73" s="15">
        <v>1.0006882391893399</v>
      </c>
      <c r="IT73" s="15">
        <v>1.0383544028849465</v>
      </c>
      <c r="IU73" s="15">
        <v>1.0680109303784189</v>
      </c>
      <c r="IV73" s="15">
        <v>1.0893506940719413</v>
      </c>
      <c r="IW73" s="15">
        <v>1.1058501248241719</v>
      </c>
      <c r="IX73" s="15">
        <v>1.1163127908305037</v>
      </c>
      <c r="IY73" s="6"/>
      <c r="JL73" s="6"/>
      <c r="KC73" s="8">
        <v>64</v>
      </c>
      <c r="KD73" s="8" t="s">
        <v>173</v>
      </c>
      <c r="KE73" s="15">
        <v>0.32519545497587643</v>
      </c>
      <c r="KF73" s="15">
        <v>0.97927967042307151</v>
      </c>
      <c r="KG73" s="15">
        <v>2.2948766570611925</v>
      </c>
      <c r="KH73" s="15">
        <v>4.6158166577434079</v>
      </c>
      <c r="KI73" s="15">
        <v>9.2840560107683885</v>
      </c>
      <c r="KJ73" s="15">
        <v>7.9684590241302669</v>
      </c>
      <c r="KK73" s="15">
        <v>5.3223235684721759</v>
      </c>
      <c r="KL73" s="15">
        <v>0</v>
      </c>
      <c r="KM73" s="6"/>
      <c r="LD73" s="6"/>
      <c r="LW73" s="6"/>
      <c r="MQ73" s="6"/>
    </row>
    <row r="74" spans="3:359" x14ac:dyDescent="0.45">
      <c r="S74" s="8">
        <v>45</v>
      </c>
      <c r="T74" s="8" t="s">
        <v>167</v>
      </c>
      <c r="U74" s="15">
        <v>0</v>
      </c>
      <c r="V74" s="15">
        <v>1.4179999992884242</v>
      </c>
      <c r="W74" s="15">
        <v>3.332999996682481</v>
      </c>
      <c r="X74" s="15">
        <v>3.332999996682481</v>
      </c>
      <c r="Y74" s="15">
        <v>3.332999996682481</v>
      </c>
      <c r="Z74" s="15">
        <v>3.332999996682481</v>
      </c>
      <c r="AA74" s="15">
        <v>3.3329999966829185</v>
      </c>
      <c r="AB74" s="15">
        <v>1.9149999973967471</v>
      </c>
      <c r="AC74" s="15">
        <v>4.9999999998195488</v>
      </c>
      <c r="AD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BO74" s="8">
        <v>33</v>
      </c>
      <c r="BP74" s="8" t="s">
        <v>171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6.3528473614787487E-2</v>
      </c>
      <c r="BY74" s="15">
        <v>6.3528473614787487E-2</v>
      </c>
      <c r="BZ74" s="6"/>
      <c r="CU74" s="8">
        <v>32</v>
      </c>
      <c r="CV74" s="8" t="s">
        <v>68</v>
      </c>
      <c r="CW74" s="15">
        <v>0</v>
      </c>
      <c r="CX74" s="15">
        <v>0.19236402555342116</v>
      </c>
      <c r="CY74" s="15">
        <v>0.57927679134246512</v>
      </c>
      <c r="CZ74" s="15">
        <v>1.3574965646599488</v>
      </c>
      <c r="DA74" s="15">
        <v>1.1651325391065273</v>
      </c>
      <c r="DB74" s="15">
        <v>0.77821977331748371</v>
      </c>
      <c r="DC74" s="15">
        <v>0</v>
      </c>
      <c r="DD74" s="15">
        <v>0</v>
      </c>
      <c r="DE74" s="15">
        <v>0</v>
      </c>
      <c r="DF74" s="6"/>
      <c r="DJ74" s="8">
        <v>28</v>
      </c>
      <c r="DK74" s="8" t="s">
        <v>88</v>
      </c>
      <c r="DL74" s="15">
        <v>0</v>
      </c>
      <c r="DM74" s="15">
        <v>0</v>
      </c>
      <c r="DN74" s="15">
        <v>0</v>
      </c>
      <c r="DO74" s="15">
        <v>2.6323568601028953E-3</v>
      </c>
      <c r="DP74" s="15">
        <v>2.6323568599817219E-3</v>
      </c>
      <c r="DQ74" s="15">
        <v>2.6323568592967425E-3</v>
      </c>
      <c r="DR74" s="15">
        <v>0</v>
      </c>
      <c r="DS74" s="15">
        <v>0</v>
      </c>
      <c r="DT74" s="15">
        <v>0</v>
      </c>
      <c r="DU74" s="6"/>
      <c r="HC74" s="6"/>
      <c r="HD74" s="6"/>
      <c r="HE74" s="6"/>
      <c r="HF74" s="6"/>
      <c r="HG74" s="6"/>
      <c r="HH74" s="6"/>
      <c r="IO74" s="8">
        <v>30</v>
      </c>
      <c r="IP74" s="8" t="s">
        <v>176</v>
      </c>
      <c r="IQ74" s="15">
        <v>8.7900799078990506</v>
      </c>
      <c r="IR74" s="15">
        <v>9.3217890290270802</v>
      </c>
      <c r="IS74" s="15">
        <v>9.6315650384407459</v>
      </c>
      <c r="IT74" s="15">
        <v>9.9940996333071261</v>
      </c>
      <c r="IU74" s="15">
        <v>10.279541954082967</v>
      </c>
      <c r="IV74" s="15">
        <v>10.484935915828437</v>
      </c>
      <c r="IW74" s="15">
        <v>10.643741959673367</v>
      </c>
      <c r="IX74" s="15">
        <v>10.744444500355199</v>
      </c>
      <c r="IY74" s="6"/>
      <c r="JK74" s="6"/>
      <c r="JL74" s="6"/>
      <c r="KC74" s="8">
        <v>65</v>
      </c>
      <c r="KD74" s="8" t="s">
        <v>177</v>
      </c>
      <c r="KE74" s="15">
        <v>0.16394507799150027</v>
      </c>
      <c r="KF74" s="15">
        <v>0.15286220923010896</v>
      </c>
      <c r="KG74" s="15">
        <v>0.13891378162968315</v>
      </c>
      <c r="KH74" s="15">
        <v>0.12555048851047243</v>
      </c>
      <c r="KI74" s="15">
        <v>0.11085798277824686</v>
      </c>
      <c r="KJ74" s="15">
        <v>9.6554236483526915E-2</v>
      </c>
      <c r="KK74" s="15">
        <v>8.1860338849843339E-2</v>
      </c>
      <c r="KL74" s="15">
        <v>6.7158914741363346E-2</v>
      </c>
      <c r="KM74" s="6"/>
      <c r="LD74" s="6"/>
      <c r="LW74" s="6"/>
      <c r="MQ74" s="6"/>
    </row>
    <row r="75" spans="3:359" x14ac:dyDescent="0.45">
      <c r="S75" s="8">
        <v>46</v>
      </c>
      <c r="T75" s="8" t="s">
        <v>170</v>
      </c>
      <c r="U75" s="15">
        <v>0</v>
      </c>
      <c r="V75" s="15">
        <v>2.3559999982766922</v>
      </c>
      <c r="W75" s="15">
        <v>6.6659999878119702</v>
      </c>
      <c r="X75" s="15">
        <v>6.6659999878119702</v>
      </c>
      <c r="Y75" s="15">
        <v>6.6659999878119702</v>
      </c>
      <c r="Z75" s="15">
        <v>6.6659999878119702</v>
      </c>
      <c r="AA75" s="15">
        <v>4.3099999895352799</v>
      </c>
      <c r="AB75" s="15">
        <v>0</v>
      </c>
      <c r="AC75" s="15">
        <v>0</v>
      </c>
      <c r="AD75" s="6"/>
      <c r="AT75" s="6"/>
      <c r="BO75" s="8">
        <v>34</v>
      </c>
      <c r="BP75" s="8" t="s">
        <v>175</v>
      </c>
      <c r="BQ75" s="15">
        <v>0</v>
      </c>
      <c r="BR75" s="15">
        <v>0</v>
      </c>
      <c r="BS75" s="15">
        <v>0</v>
      </c>
      <c r="BT75" s="15">
        <v>3.1764236810647804E-3</v>
      </c>
      <c r="BU75" s="15">
        <v>8.7743675367608041E-3</v>
      </c>
      <c r="BV75" s="15">
        <v>1.8639857330769897E-2</v>
      </c>
      <c r="BW75" s="15">
        <v>3.284979754040436E-2</v>
      </c>
      <c r="BX75" s="15">
        <v>5.7892567490756483E-2</v>
      </c>
      <c r="BY75" s="15">
        <v>8.4432843401779215E-2</v>
      </c>
      <c r="BZ75" s="6"/>
      <c r="CU75" s="8">
        <v>33</v>
      </c>
      <c r="CV75" s="8" t="s">
        <v>78</v>
      </c>
      <c r="CW75" s="15">
        <v>0</v>
      </c>
      <c r="CX75" s="15">
        <v>0</v>
      </c>
      <c r="CY75" s="15">
        <v>0</v>
      </c>
      <c r="CZ75" s="15">
        <v>6.4454214124846684E-2</v>
      </c>
      <c r="DA75" s="15">
        <v>0.1940946605979309</v>
      </c>
      <c r="DB75" s="15">
        <v>0.45484790403432984</v>
      </c>
      <c r="DC75" s="15">
        <v>0.44195706120936051</v>
      </c>
      <c r="DD75" s="15">
        <v>0.36446560061486638</v>
      </c>
      <c r="DE75" s="15">
        <v>0.20860259474911924</v>
      </c>
      <c r="DF75" s="6"/>
      <c r="DJ75" s="8">
        <v>29</v>
      </c>
      <c r="DK75" s="8" t="s">
        <v>172</v>
      </c>
      <c r="DL75" s="15">
        <v>0</v>
      </c>
      <c r="DM75" s="15">
        <v>0.70611535743261611</v>
      </c>
      <c r="DN75" s="15">
        <v>0.74882804947287129</v>
      </c>
      <c r="DO75" s="15">
        <v>0.77371264664406014</v>
      </c>
      <c r="DP75" s="15">
        <v>0.80283539043234031</v>
      </c>
      <c r="DQ75" s="15">
        <v>0.825765239588792</v>
      </c>
      <c r="DR75" s="15">
        <v>0.84226472903962168</v>
      </c>
      <c r="DS75" s="15">
        <v>0.85502176738132396</v>
      </c>
      <c r="DT75" s="15">
        <v>0.86311129685682741</v>
      </c>
      <c r="DU75" s="6"/>
      <c r="IO75" s="8">
        <v>32</v>
      </c>
      <c r="IP75" s="8" t="s">
        <v>178</v>
      </c>
      <c r="IQ75" s="15">
        <v>0.98047158347612173</v>
      </c>
      <c r="IR75" s="15">
        <v>1.0397799958459057</v>
      </c>
      <c r="IS75" s="15">
        <v>1.0743333307023635</v>
      </c>
      <c r="IT75" s="15">
        <v>1.114771514657231</v>
      </c>
      <c r="IU75" s="15">
        <v>1.1466105977116174</v>
      </c>
      <c r="IV75" s="15">
        <v>1.1695208493838558</v>
      </c>
      <c r="IW75" s="15">
        <v>1.1872345465181164</v>
      </c>
      <c r="IX75" s="15">
        <v>1.1984672065800088</v>
      </c>
      <c r="IY75" s="6"/>
      <c r="JK75" s="6"/>
      <c r="JL75" s="6"/>
      <c r="KC75" s="8">
        <v>66</v>
      </c>
      <c r="KD75" s="8" t="s">
        <v>179</v>
      </c>
      <c r="KE75" s="15">
        <v>2.320253845387994</v>
      </c>
      <c r="KF75" s="15">
        <v>2.1634021168320605</v>
      </c>
      <c r="KG75" s="15">
        <v>1.7147063218319509</v>
      </c>
      <c r="KH75" s="15">
        <v>1.1886261361253614</v>
      </c>
      <c r="KI75" s="15">
        <v>0.30295278517309854</v>
      </c>
      <c r="KJ75" s="15">
        <v>6.9261793826484062E-3</v>
      </c>
      <c r="KK75" s="15">
        <v>0</v>
      </c>
      <c r="KL75" s="15">
        <v>0</v>
      </c>
      <c r="KM75" s="6"/>
      <c r="LD75" s="6"/>
      <c r="LW75" s="6"/>
      <c r="MQ75" s="6"/>
    </row>
    <row r="76" spans="3:359" x14ac:dyDescent="0.45">
      <c r="S76" s="8">
        <v>47</v>
      </c>
      <c r="T76" s="8" t="s">
        <v>174</v>
      </c>
      <c r="U76" s="15">
        <v>1.5</v>
      </c>
      <c r="V76" s="15">
        <v>1.3414000000000013</v>
      </c>
      <c r="W76" s="15">
        <v>1.9027270554174434</v>
      </c>
      <c r="X76" s="15">
        <v>2.6602259355585365</v>
      </c>
      <c r="Y76" s="15">
        <v>2.6602259344453545</v>
      </c>
      <c r="Z76" s="15">
        <v>2.6602259353591222</v>
      </c>
      <c r="AA76" s="15">
        <v>2.66022593428095</v>
      </c>
      <c r="AB76" s="15">
        <v>2.6546546933949862</v>
      </c>
      <c r="AC76" s="15">
        <v>2.6602259340798482</v>
      </c>
      <c r="AD76" s="6"/>
      <c r="AT76" s="6"/>
      <c r="BO76" s="8">
        <v>37</v>
      </c>
      <c r="BP76" s="8" t="s">
        <v>110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1.270569472032159</v>
      </c>
      <c r="BZ76" s="6"/>
      <c r="CU76" s="8">
        <v>34</v>
      </c>
      <c r="CV76" s="8" t="s">
        <v>144</v>
      </c>
      <c r="CW76" s="15">
        <v>0</v>
      </c>
      <c r="CX76" s="15">
        <v>0</v>
      </c>
      <c r="CY76" s="15">
        <v>0</v>
      </c>
      <c r="CZ76" s="15">
        <v>5.4282738191858686E-2</v>
      </c>
      <c r="DA76" s="15">
        <v>0.16346471399781007</v>
      </c>
      <c r="DB76" s="15">
        <v>0.383068665608222</v>
      </c>
      <c r="DC76" s="15">
        <v>0.36875253257963275</v>
      </c>
      <c r="DD76" s="15">
        <v>0.2595705567736814</v>
      </c>
      <c r="DE76" s="15">
        <v>3.996660516326931E-2</v>
      </c>
      <c r="DF76" s="6"/>
      <c r="DJ76" s="8">
        <v>30</v>
      </c>
      <c r="DK76" s="8" t="s">
        <v>176</v>
      </c>
      <c r="DL76" s="15">
        <v>0</v>
      </c>
      <c r="DM76" s="15">
        <v>6.9354293474019304</v>
      </c>
      <c r="DN76" s="15">
        <v>7.3549512495451408</v>
      </c>
      <c r="DO76" s="15">
        <v>7.5993665050740447</v>
      </c>
      <c r="DP76" s="15">
        <v>7.8854086224415214</v>
      </c>
      <c r="DQ76" s="15">
        <v>8.1106244417789846</v>
      </c>
      <c r="DR76" s="15">
        <v>8.2726815931353208</v>
      </c>
      <c r="DS76" s="15">
        <v>8.3979805788745949</v>
      </c>
      <c r="DT76" s="15">
        <v>8.4774355284678382</v>
      </c>
      <c r="DU76" s="6"/>
      <c r="IO76" s="8">
        <v>33</v>
      </c>
      <c r="IP76" s="8" t="s">
        <v>181</v>
      </c>
      <c r="IQ76" s="15">
        <v>7.4909875117466198</v>
      </c>
      <c r="IR76" s="15">
        <v>7.6980585516231272</v>
      </c>
      <c r="IS76" s="15">
        <v>7.4671452322043637</v>
      </c>
      <c r="IT76" s="15">
        <v>7.7761005714344726</v>
      </c>
      <c r="IU76" s="15">
        <v>8.2654135613096287</v>
      </c>
      <c r="IV76" s="15">
        <v>8.9353594986536677</v>
      </c>
      <c r="IW76" s="15">
        <v>9.0706954803879221</v>
      </c>
      <c r="IX76" s="15">
        <v>9.1565151190824672</v>
      </c>
      <c r="IY76" s="6"/>
      <c r="KC76" s="8">
        <v>68</v>
      </c>
      <c r="KD76" s="8" t="s">
        <v>182</v>
      </c>
      <c r="KE76" s="15">
        <v>0</v>
      </c>
      <c r="KF76" s="15">
        <v>0</v>
      </c>
      <c r="KG76" s="15">
        <v>0.68524496566856041</v>
      </c>
      <c r="KH76" s="15">
        <v>0.68524496566856041</v>
      </c>
      <c r="KI76" s="15">
        <v>0.68524496566856041</v>
      </c>
      <c r="KJ76" s="15">
        <v>0.68524496566856041</v>
      </c>
      <c r="KK76" s="15">
        <v>0.41114697940113626</v>
      </c>
      <c r="KL76" s="15">
        <v>0</v>
      </c>
      <c r="KM76" s="6"/>
      <c r="LD76" s="6"/>
      <c r="LW76" s="6"/>
      <c r="MQ76" s="6"/>
    </row>
    <row r="77" spans="3:359" x14ac:dyDescent="0.45">
      <c r="S77" s="8">
        <v>50</v>
      </c>
      <c r="T77" s="8" t="s">
        <v>154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0.88868340759774278</v>
      </c>
      <c r="AB77" s="15">
        <v>1.2451927311918018</v>
      </c>
      <c r="AC77" s="15">
        <v>3.3634066417349193</v>
      </c>
      <c r="AD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BO77" s="8">
        <v>53</v>
      </c>
      <c r="BP77" s="8" t="s">
        <v>180</v>
      </c>
      <c r="BQ77" s="15">
        <v>0</v>
      </c>
      <c r="BR77" s="15">
        <v>1.5882118399958036E-3</v>
      </c>
      <c r="BS77" s="15">
        <v>4.387183767407165E-3</v>
      </c>
      <c r="BT77" s="15">
        <v>9.3199286651656481E-3</v>
      </c>
      <c r="BU77" s="15">
        <v>1.6424898770991764E-2</v>
      </c>
      <c r="BV77" s="15">
        <v>2.8946283746186203E-2</v>
      </c>
      <c r="BW77" s="15">
        <v>2.4013538848524866E-2</v>
      </c>
      <c r="BX77" s="15">
        <v>2.3451314741883313E-2</v>
      </c>
      <c r="BY77" s="15">
        <v>8.1309578393415072E-3</v>
      </c>
      <c r="BZ77" s="6"/>
      <c r="CU77" s="8">
        <v>35</v>
      </c>
      <c r="CV77" s="8" t="s">
        <v>148</v>
      </c>
      <c r="CW77" s="15">
        <v>0</v>
      </c>
      <c r="CX77" s="15">
        <v>0.15983489793090069</v>
      </c>
      <c r="CY77" s="15">
        <v>0.48131996870037735</v>
      </c>
      <c r="CZ77" s="15">
        <v>1.1279412763787557</v>
      </c>
      <c r="DA77" s="15">
        <v>0.96810637844785496</v>
      </c>
      <c r="DB77" s="15">
        <v>0.64662130767837833</v>
      </c>
      <c r="DC77" s="15">
        <v>0</v>
      </c>
      <c r="DD77" s="15">
        <v>0</v>
      </c>
      <c r="DE77" s="15">
        <v>0</v>
      </c>
      <c r="DF77" s="6"/>
      <c r="DJ77" s="8">
        <v>31</v>
      </c>
      <c r="DK77" s="8" t="s">
        <v>184</v>
      </c>
      <c r="DL77" s="15">
        <v>0</v>
      </c>
      <c r="DM77" s="15">
        <v>0.577688535860165</v>
      </c>
      <c r="DN77" s="15">
        <v>0.61263273055536238</v>
      </c>
      <c r="DO77" s="15">
        <v>0.63299136792815935</v>
      </c>
      <c r="DP77" s="15">
        <v>0.65681732645201441</v>
      </c>
      <c r="DQ77" s="15">
        <v>0.67557674139354673</v>
      </c>
      <c r="DR77" s="15">
        <v>0.6890753373424453</v>
      </c>
      <c r="DS77" s="15">
        <v>0.69951215155981317</v>
      </c>
      <c r="DT77" s="15">
        <v>0.70613037390744982</v>
      </c>
      <c r="DU77" s="6"/>
      <c r="IO77" s="8">
        <v>34</v>
      </c>
      <c r="IP77" s="8" t="s">
        <v>97</v>
      </c>
      <c r="IQ77" s="15">
        <v>0</v>
      </c>
      <c r="IR77" s="15">
        <v>6.1514099358675862E-2</v>
      </c>
      <c r="IS77" s="15">
        <v>0.18524092522476562</v>
      </c>
      <c r="IT77" s="15">
        <v>0.18524092521106764</v>
      </c>
      <c r="IU77" s="15">
        <v>0.12372682586608977</v>
      </c>
      <c r="IV77" s="15">
        <v>0</v>
      </c>
      <c r="IW77" s="15">
        <v>0</v>
      </c>
      <c r="IX77" s="15">
        <v>0</v>
      </c>
      <c r="IY77" s="6"/>
      <c r="KC77" s="8">
        <v>69</v>
      </c>
      <c r="KD77" s="8" t="s">
        <v>185</v>
      </c>
      <c r="KE77" s="15">
        <v>0</v>
      </c>
      <c r="KF77" s="15">
        <v>0</v>
      </c>
      <c r="KG77" s="15">
        <v>8.3762958579777683E-2</v>
      </c>
      <c r="KH77" s="15">
        <v>0.25224018736764475</v>
      </c>
      <c r="KI77" s="15">
        <v>0.59110807263250487</v>
      </c>
      <c r="KJ77" s="15">
        <v>0.59110807263250487</v>
      </c>
      <c r="KK77" s="15">
        <v>0.50734511405272709</v>
      </c>
      <c r="KL77" s="15">
        <v>0.33886788526486006</v>
      </c>
      <c r="KM77" s="6"/>
      <c r="LD77" s="6"/>
      <c r="LW77" s="6"/>
      <c r="MQ77" s="6"/>
    </row>
    <row r="78" spans="3:359" x14ac:dyDescent="0.45">
      <c r="U78" s="6"/>
      <c r="V78" s="6"/>
      <c r="W78" s="6"/>
      <c r="X78" s="6"/>
      <c r="Y78" s="6"/>
      <c r="Z78" s="6"/>
      <c r="AA78" s="6"/>
      <c r="AB78" s="6"/>
      <c r="AC78" s="6"/>
      <c r="AD78" s="6"/>
      <c r="AK78" s="6"/>
      <c r="AL78" s="6"/>
      <c r="AM78" s="6"/>
      <c r="AN78" s="6"/>
      <c r="AO78" s="6"/>
      <c r="AP78" s="6"/>
      <c r="BO78" s="8">
        <v>55</v>
      </c>
      <c r="BP78" s="8" t="s">
        <v>183</v>
      </c>
      <c r="BQ78" s="15">
        <v>0</v>
      </c>
      <c r="BR78" s="15">
        <v>1.5882118399636125E-3</v>
      </c>
      <c r="BS78" s="15">
        <v>4.3871837674300659E-3</v>
      </c>
      <c r="BT78" s="15">
        <v>9.3199286646475123E-3</v>
      </c>
      <c r="BU78" s="15">
        <v>1.6424898770737863E-2</v>
      </c>
      <c r="BV78" s="15">
        <v>2.8946283746533377E-2</v>
      </c>
      <c r="BW78" s="15">
        <v>4.7857792700937082E-2</v>
      </c>
      <c r="BX78" s="15">
        <v>3.9164610755046632E-2</v>
      </c>
      <c r="BY78" s="15">
        <v>2.3844253851822934E-2</v>
      </c>
      <c r="BZ78" s="6"/>
      <c r="CU78" s="8">
        <v>36</v>
      </c>
      <c r="CV78" s="8" t="s">
        <v>152</v>
      </c>
      <c r="CW78" s="15">
        <v>0</v>
      </c>
      <c r="CX78" s="15">
        <v>0</v>
      </c>
      <c r="CY78" s="15">
        <v>0</v>
      </c>
      <c r="CZ78" s="15">
        <v>5.1906210377237728E-2</v>
      </c>
      <c r="DA78" s="15">
        <v>0.15630813916433428</v>
      </c>
      <c r="DB78" s="15">
        <v>0.36629770946760448</v>
      </c>
      <c r="DC78" s="15">
        <v>0.78866174044494619</v>
      </c>
      <c r="DD78" s="15">
        <v>0.87464858978390725</v>
      </c>
      <c r="DE78" s="15">
        <v>1.0929846681170019</v>
      </c>
      <c r="DF78" s="6"/>
      <c r="DJ78" s="8">
        <v>32</v>
      </c>
      <c r="DK78" s="8" t="s">
        <v>178</v>
      </c>
      <c r="DL78" s="15">
        <v>0</v>
      </c>
      <c r="DM78" s="15">
        <v>5.6891998537463859</v>
      </c>
      <c r="DN78" s="15">
        <v>6.0333377325657187</v>
      </c>
      <c r="DO78" s="15">
        <v>6.2338339335008444</v>
      </c>
      <c r="DP78" s="15">
        <v>6.46847705230104</v>
      </c>
      <c r="DQ78" s="15">
        <v>6.6532237698083767</v>
      </c>
      <c r="DR78" s="15">
        <v>6.7861608203661135</v>
      </c>
      <c r="DS78" s="15">
        <v>6.8889447917161588</v>
      </c>
      <c r="DT78" s="15">
        <v>6.9541224562790998</v>
      </c>
      <c r="DU78" s="6"/>
      <c r="IO78" s="8">
        <v>35</v>
      </c>
      <c r="IP78" s="8" t="s">
        <v>187</v>
      </c>
      <c r="IQ78" s="15">
        <v>1.9584145762803951</v>
      </c>
      <c r="IR78" s="15">
        <v>2.014214513824915</v>
      </c>
      <c r="IS78" s="15">
        <v>2.072550666628636</v>
      </c>
      <c r="IT78" s="15">
        <v>2.1331116006643378</v>
      </c>
      <c r="IU78" s="15">
        <v>2.1935104602278694</v>
      </c>
      <c r="IV78" s="15">
        <v>2.2545407965467987</v>
      </c>
      <c r="IW78" s="15">
        <v>2.3161132095491914</v>
      </c>
      <c r="IX78" s="15">
        <v>2.3781860369156447</v>
      </c>
      <c r="IY78" s="6"/>
      <c r="KC78" s="8">
        <v>71</v>
      </c>
      <c r="KD78" s="8" t="s">
        <v>188</v>
      </c>
      <c r="KE78" s="15">
        <v>0</v>
      </c>
      <c r="KF78" s="15">
        <v>0</v>
      </c>
      <c r="KG78" s="15">
        <v>8.376295858469647E-2</v>
      </c>
      <c r="KH78" s="15">
        <v>0.25224018738048848</v>
      </c>
      <c r="KI78" s="15">
        <v>0.59110807241029972</v>
      </c>
      <c r="KJ78" s="15">
        <v>0.68469906533230218</v>
      </c>
      <c r="KK78" s="15">
        <v>0.60093610674760578</v>
      </c>
      <c r="KL78" s="15">
        <v>0.61160731135118573</v>
      </c>
      <c r="KM78" s="6"/>
      <c r="LD78" s="6"/>
      <c r="LW78" s="6"/>
      <c r="MQ78" s="6"/>
    </row>
    <row r="79" spans="3:359" x14ac:dyDescent="0.45">
      <c r="AD79" s="6"/>
      <c r="AK79" s="6"/>
      <c r="AL79" s="6"/>
      <c r="AM79" s="6"/>
      <c r="BO79" s="8">
        <v>56</v>
      </c>
      <c r="BP79" s="8" t="s">
        <v>186</v>
      </c>
      <c r="BQ79" s="15">
        <v>0</v>
      </c>
      <c r="BR79" s="15">
        <v>0</v>
      </c>
      <c r="BS79" s="15">
        <v>0</v>
      </c>
      <c r="BT79" s="15">
        <v>1.6058352568670638E-3</v>
      </c>
      <c r="BU79" s="15">
        <v>4.4132422494530549E-3</v>
      </c>
      <c r="BV79" s="15">
        <v>9.3646643226715405E-3</v>
      </c>
      <c r="BW79" s="15">
        <v>1.6503738285060767E-2</v>
      </c>
      <c r="BX79" s="15">
        <v>2.9085225908198432E-2</v>
      </c>
      <c r="BY79" s="15">
        <v>5.1258105982893674E-2</v>
      </c>
      <c r="BZ79" s="6"/>
      <c r="CU79" s="8">
        <v>40</v>
      </c>
      <c r="CV79" s="8" t="s">
        <v>161</v>
      </c>
      <c r="CW79" s="15">
        <v>0</v>
      </c>
      <c r="CX79" s="15">
        <v>0.79752569000196494</v>
      </c>
      <c r="CY79" s="15">
        <v>0.8376574248731985</v>
      </c>
      <c r="CZ79" s="15">
        <v>0.85920551074207685</v>
      </c>
      <c r="DA79" s="15">
        <v>0.87742920703620919</v>
      </c>
      <c r="DB79" s="15">
        <v>0.88129448116093201</v>
      </c>
      <c r="DC79" s="15">
        <v>0.85016456262392193</v>
      </c>
      <c r="DD79" s="15">
        <v>0.80427137171769014</v>
      </c>
      <c r="DE79" s="15">
        <v>0.73773571625089207</v>
      </c>
      <c r="DF79" s="6"/>
      <c r="DJ79" s="8">
        <v>33</v>
      </c>
      <c r="DK79" s="8" t="s">
        <v>181</v>
      </c>
      <c r="DL79" s="15">
        <v>0</v>
      </c>
      <c r="DM79" s="15">
        <v>6.1491886069882042</v>
      </c>
      <c r="DN79" s="15">
        <v>6.3191687167199477</v>
      </c>
      <c r="DO79" s="15">
        <v>6.1296169986393751</v>
      </c>
      <c r="DP79" s="15">
        <v>6.3832317121978788</v>
      </c>
      <c r="DQ79" s="15">
        <v>6.7848980956851594</v>
      </c>
      <c r="DR79" s="15">
        <v>7.3348421342720638</v>
      </c>
      <c r="DS79" s="15">
        <v>7.4459364960889616</v>
      </c>
      <c r="DT79" s="15">
        <v>7.5163839696281745</v>
      </c>
      <c r="DU79" s="6"/>
      <c r="IO79" s="8">
        <v>36</v>
      </c>
      <c r="IP79" s="8" t="s">
        <v>190</v>
      </c>
      <c r="IQ79" s="15">
        <v>17.15895629724427</v>
      </c>
      <c r="IR79" s="15">
        <v>17.647856196310148</v>
      </c>
      <c r="IS79" s="15">
        <v>18.042397219960421</v>
      </c>
      <c r="IT79" s="15">
        <v>17.891188712577961</v>
      </c>
      <c r="IU79" s="15">
        <v>17.0489939569635</v>
      </c>
      <c r="IV79" s="15">
        <v>14.825368034486081</v>
      </c>
      <c r="IW79" s="15">
        <v>9.9333920100638142</v>
      </c>
      <c r="IX79" s="15">
        <v>0</v>
      </c>
      <c r="IY79" s="6"/>
      <c r="KC79" s="8">
        <v>75</v>
      </c>
      <c r="KD79" s="8" t="s">
        <v>191</v>
      </c>
      <c r="KE79" s="15">
        <v>0.17367077600109398</v>
      </c>
      <c r="KF79" s="15">
        <v>0.16193043928778905</v>
      </c>
      <c r="KG79" s="15">
        <v>0.14715455046551895</v>
      </c>
      <c r="KH79" s="15">
        <v>0.13299850800071228</v>
      </c>
      <c r="KI79" s="15">
        <v>0.11743440017157361</v>
      </c>
      <c r="KJ79" s="15">
        <v>0.10228211411846296</v>
      </c>
      <c r="KK79" s="15">
        <v>8.6716531816232609E-2</v>
      </c>
      <c r="KL79" s="15">
        <v>7.1142976546869324E-2</v>
      </c>
      <c r="KM79" s="6"/>
      <c r="LD79" s="6"/>
      <c r="LW79" s="6"/>
      <c r="MQ79" s="6"/>
    </row>
    <row r="80" spans="3:359" x14ac:dyDescent="0.45">
      <c r="AD80" s="6"/>
      <c r="BO80" s="8">
        <v>57</v>
      </c>
      <c r="BP80" s="8" t="s">
        <v>189</v>
      </c>
      <c r="BQ80" s="15">
        <v>0</v>
      </c>
      <c r="BR80" s="15">
        <v>0</v>
      </c>
      <c r="BS80" s="15">
        <v>0</v>
      </c>
      <c r="BT80" s="15">
        <v>1.6058352568584814E-3</v>
      </c>
      <c r="BU80" s="15">
        <v>4.4132422494635119E-3</v>
      </c>
      <c r="BV80" s="15">
        <v>9.3646643227686885E-3</v>
      </c>
      <c r="BW80" s="15">
        <v>1.6503738285179814E-2</v>
      </c>
      <c r="BX80" s="15">
        <v>2.9085225908897557E-2</v>
      </c>
      <c r="BY80" s="15">
        <v>4.3068125177538358E-2</v>
      </c>
      <c r="BZ80" s="6"/>
      <c r="CU80" s="8">
        <v>41</v>
      </c>
      <c r="CV80" s="8" t="s">
        <v>165</v>
      </c>
      <c r="CW80" s="15">
        <v>0</v>
      </c>
      <c r="CX80" s="15">
        <v>0.161567174193503</v>
      </c>
      <c r="CY80" s="15">
        <v>0.16969728345394131</v>
      </c>
      <c r="CZ80" s="15">
        <v>0.1698857931124077</v>
      </c>
      <c r="DA80" s="15">
        <v>0.17357765050342125</v>
      </c>
      <c r="DB80" s="15">
        <v>0.17436069915799959</v>
      </c>
      <c r="DC80" s="15">
        <v>0.17223104873589812</v>
      </c>
      <c r="DD80" s="15">
        <v>0.16293375178059594</v>
      </c>
      <c r="DE80" s="15">
        <v>0.14945458995296176</v>
      </c>
      <c r="DF80" s="6"/>
      <c r="DJ80" s="8">
        <v>34</v>
      </c>
      <c r="DK80" s="8" t="s">
        <v>97</v>
      </c>
      <c r="DL80" s="15">
        <v>0</v>
      </c>
      <c r="DM80" s="15">
        <v>0</v>
      </c>
      <c r="DN80" s="15">
        <v>0.20198234123464123</v>
      </c>
      <c r="DO80" s="15">
        <v>0.60824097498701746</v>
      </c>
      <c r="DP80" s="15">
        <v>0.6082409749420401</v>
      </c>
      <c r="DQ80" s="15">
        <v>0.40625863375237631</v>
      </c>
      <c r="DR80" s="15">
        <v>0</v>
      </c>
      <c r="DS80" s="15">
        <v>0</v>
      </c>
      <c r="DT80" s="15">
        <v>0</v>
      </c>
      <c r="DU80" s="6"/>
      <c r="IO80" s="8">
        <v>37</v>
      </c>
      <c r="IP80" s="8" t="s">
        <v>193</v>
      </c>
      <c r="IQ80" s="15">
        <v>0</v>
      </c>
      <c r="IR80" s="15">
        <v>0</v>
      </c>
      <c r="IS80" s="15">
        <v>0.1165803240048781</v>
      </c>
      <c r="IT80" s="15">
        <v>0.79840294600330264</v>
      </c>
      <c r="IU80" s="15">
        <v>2.1697917771100999</v>
      </c>
      <c r="IV80" s="15">
        <v>4.9281445607504324</v>
      </c>
      <c r="IW80" s="15">
        <v>10.359596932483617</v>
      </c>
      <c r="IX80" s="15">
        <v>20.836849747683868</v>
      </c>
      <c r="IY80" s="6"/>
      <c r="KC80" s="8">
        <v>77</v>
      </c>
      <c r="KD80" s="8" t="s">
        <v>194</v>
      </c>
      <c r="KE80" s="15">
        <v>0.24730940515890923</v>
      </c>
      <c r="KF80" s="15">
        <v>0.2305910155956859</v>
      </c>
      <c r="KG80" s="15">
        <v>0.20954996102410045</v>
      </c>
      <c r="KH80" s="15">
        <v>0.18939157558937633</v>
      </c>
      <c r="KI80" s="15">
        <v>0.1672280870757418</v>
      </c>
      <c r="KJ80" s="15">
        <v>0.14565103803573137</v>
      </c>
      <c r="KK80" s="15">
        <v>0.12348544985357876</v>
      </c>
      <c r="KL80" s="15">
        <v>0.10130850806430587</v>
      </c>
      <c r="KM80" s="6"/>
      <c r="LD80" s="6"/>
      <c r="LW80" s="6"/>
      <c r="MQ80" s="6"/>
    </row>
    <row r="81" spans="21:355" x14ac:dyDescent="0.45">
      <c r="U81" s="6"/>
      <c r="V81" s="6"/>
      <c r="W81" s="6"/>
      <c r="X81" s="6"/>
      <c r="Y81" s="6"/>
      <c r="Z81" s="6"/>
      <c r="AA81" s="6"/>
      <c r="AB81" s="6"/>
      <c r="AC81" s="6"/>
      <c r="AD81" s="6"/>
      <c r="BO81" s="8">
        <v>58</v>
      </c>
      <c r="BP81" s="8" t="s">
        <v>192</v>
      </c>
      <c r="BQ81" s="15">
        <v>0</v>
      </c>
      <c r="BR81" s="15">
        <v>3.8117084162959634E-3</v>
      </c>
      <c r="BS81" s="15">
        <v>1.0529241039835602E-2</v>
      </c>
      <c r="BT81" s="15">
        <v>2.2367828793936555E-2</v>
      </c>
      <c r="BU81" s="15">
        <v>3.9419757046828784E-2</v>
      </c>
      <c r="BV81" s="15">
        <v>6.9471080991086356E-2</v>
      </c>
      <c r="BW81" s="15">
        <v>0.11291633227957361</v>
      </c>
      <c r="BX81" s="15">
        <v>0.10858818295557726</v>
      </c>
      <c r="BY81" s="15">
        <v>7.1819326387794952E-2</v>
      </c>
      <c r="BZ81" s="6"/>
      <c r="CU81" s="8">
        <v>42</v>
      </c>
      <c r="CV81" s="8" t="s">
        <v>88</v>
      </c>
      <c r="CW81" s="15">
        <v>0</v>
      </c>
      <c r="CX81" s="15">
        <v>0</v>
      </c>
      <c r="CY81" s="15">
        <v>0</v>
      </c>
      <c r="CZ81" s="15">
        <v>6.9407091223991808E-3</v>
      </c>
      <c r="DA81" s="15">
        <v>6.9407091220796847E-3</v>
      </c>
      <c r="DB81" s="15">
        <v>6.9407091202736059E-3</v>
      </c>
      <c r="DC81" s="15">
        <v>0</v>
      </c>
      <c r="DD81" s="15">
        <v>0</v>
      </c>
      <c r="DE81" s="15">
        <v>0</v>
      </c>
      <c r="DF81" s="6"/>
      <c r="DJ81" s="8">
        <v>35</v>
      </c>
      <c r="DK81" s="8" t="s">
        <v>187</v>
      </c>
      <c r="DL81" s="15">
        <v>0</v>
      </c>
      <c r="DM81" s="15">
        <v>0.46938042121898482</v>
      </c>
      <c r="DN81" s="15">
        <v>0.48275419738765746</v>
      </c>
      <c r="DO81" s="15">
        <v>0.49673583759139395</v>
      </c>
      <c r="DP81" s="15">
        <v>0.5112506992919652</v>
      </c>
      <c r="DQ81" s="15">
        <v>0.52572671600795695</v>
      </c>
      <c r="DR81" s="15">
        <v>0.54035408107941352</v>
      </c>
      <c r="DS81" s="15">
        <v>0.55511136766243308</v>
      </c>
      <c r="DT81" s="15">
        <v>0.56998859039576077</v>
      </c>
      <c r="DU81" s="6"/>
      <c r="IO81" s="8">
        <v>39</v>
      </c>
      <c r="IP81" s="8" t="s">
        <v>196</v>
      </c>
      <c r="IQ81" s="15">
        <v>3.8885381385607909</v>
      </c>
      <c r="IR81" s="15">
        <v>3.9993319346748115</v>
      </c>
      <c r="IS81" s="15">
        <v>4.1151615234565</v>
      </c>
      <c r="IT81" s="15">
        <v>4.2354085357880917</v>
      </c>
      <c r="IU81" s="15">
        <v>4.3553337404832373</v>
      </c>
      <c r="IV81" s="15">
        <v>4.4765127764544008</v>
      </c>
      <c r="IW81" s="15">
        <v>4.5987681350201912</v>
      </c>
      <c r="IX81" s="15">
        <v>4.7220170933902956</v>
      </c>
      <c r="IY81" s="6"/>
      <c r="KC81" s="8">
        <v>78</v>
      </c>
      <c r="KD81" s="8" t="s">
        <v>197</v>
      </c>
      <c r="KE81" s="15">
        <v>4.5849118502445781E-2</v>
      </c>
      <c r="KF81" s="15">
        <v>4.274966733559224E-2</v>
      </c>
      <c r="KG81" s="15">
        <v>3.7349582138601817E-2</v>
      </c>
      <c r="KH81" s="15">
        <v>3.3612384186080847E-2</v>
      </c>
      <c r="KI81" s="15">
        <v>2.9503456704872508E-2</v>
      </c>
      <c r="KJ81" s="15">
        <v>2.7002497937875819E-2</v>
      </c>
      <c r="KK81" s="15">
        <v>2.2893181195472959E-2</v>
      </c>
      <c r="KL81" s="15">
        <v>1.878175958796208E-2</v>
      </c>
      <c r="KM81" s="6"/>
      <c r="LD81" s="6"/>
      <c r="LW81" s="6"/>
      <c r="MQ81" s="6"/>
    </row>
    <row r="82" spans="21:355" x14ac:dyDescent="0.45">
      <c r="U82" s="6"/>
      <c r="V82" s="6"/>
      <c r="W82" s="6"/>
      <c r="X82" s="6"/>
      <c r="Y82" s="6"/>
      <c r="Z82" s="6"/>
      <c r="BO82" s="8">
        <v>59</v>
      </c>
      <c r="BP82" s="8" t="s">
        <v>195</v>
      </c>
      <c r="BQ82" s="15">
        <v>0</v>
      </c>
      <c r="BR82" s="15">
        <v>3.8117084158965095E-3</v>
      </c>
      <c r="BS82" s="15">
        <v>1.0529241045012485E-2</v>
      </c>
      <c r="BT82" s="15">
        <v>2.2367828800171453E-2</v>
      </c>
      <c r="BU82" s="15">
        <v>3.9419757056003805E-2</v>
      </c>
      <c r="BV82" s="15">
        <v>3.270222442693687E-2</v>
      </c>
      <c r="BW82" s="15">
        <v>2.0863636671782711E-2</v>
      </c>
      <c r="BX82" s="15">
        <v>0</v>
      </c>
      <c r="BY82" s="15">
        <v>0</v>
      </c>
      <c r="BZ82" s="6"/>
      <c r="CU82" s="8">
        <v>43</v>
      </c>
      <c r="CV82" s="8" t="s">
        <v>172</v>
      </c>
      <c r="CW82" s="15">
        <v>0</v>
      </c>
      <c r="CX82" s="15">
        <v>0.19083638249312085</v>
      </c>
      <c r="CY82" s="15">
        <v>0.20238001420953319</v>
      </c>
      <c r="CZ82" s="15">
        <v>0.20910538344837096</v>
      </c>
      <c r="DA82" s="15">
        <v>0.21697616407129452</v>
      </c>
      <c r="DB82" s="15">
        <v>0.22317323855504523</v>
      </c>
      <c r="DC82" s="15">
        <v>0.22763242903523562</v>
      </c>
      <c r="DD82" s="15">
        <v>0.23108017595481573</v>
      </c>
      <c r="DE82" s="15">
        <v>0.2332664710479993</v>
      </c>
      <c r="DF82" s="6"/>
      <c r="DJ82" s="8">
        <v>36</v>
      </c>
      <c r="DK82" s="8" t="s">
        <v>190</v>
      </c>
      <c r="DL82" s="15">
        <v>0</v>
      </c>
      <c r="DM82" s="15">
        <v>4.1146457860611001</v>
      </c>
      <c r="DN82" s="15">
        <v>4.2318819322840593</v>
      </c>
      <c r="DO82" s="15">
        <v>4.326491215754964</v>
      </c>
      <c r="DP82" s="15">
        <v>4.2902320495830804</v>
      </c>
      <c r="DQ82" s="15">
        <v>4.0882772778474408</v>
      </c>
      <c r="DR82" s="15">
        <v>3.5550611035532422</v>
      </c>
      <c r="DS82" s="15">
        <v>2.3819857611075195</v>
      </c>
      <c r="DT82" s="15">
        <v>0</v>
      </c>
      <c r="DU82" s="6"/>
      <c r="IO82" s="8">
        <v>40</v>
      </c>
      <c r="IP82" s="8" t="s">
        <v>199</v>
      </c>
      <c r="IQ82" s="15">
        <v>6.8346343644820262</v>
      </c>
      <c r="IR82" s="15">
        <v>6.5221915988994468</v>
      </c>
      <c r="IS82" s="15">
        <v>5.6275280401633978</v>
      </c>
      <c r="IT82" s="15">
        <v>3.9792288320429554</v>
      </c>
      <c r="IU82" s="15">
        <v>4.5473030203654856</v>
      </c>
      <c r="IV82" s="15">
        <v>5.6136330835539834</v>
      </c>
      <c r="IW82" s="15">
        <v>7.6637574664515924</v>
      </c>
      <c r="IX82" s="15">
        <v>7.6728519384650706</v>
      </c>
      <c r="IY82" s="6"/>
      <c r="KC82" s="8">
        <v>79</v>
      </c>
      <c r="KD82" s="8" t="s">
        <v>200</v>
      </c>
      <c r="KE82" s="15">
        <v>0</v>
      </c>
      <c r="KF82" s="15">
        <v>0</v>
      </c>
      <c r="KG82" s="15">
        <v>9.5735378561257085E-3</v>
      </c>
      <c r="KH82" s="15">
        <v>9.5735378562134058E-3</v>
      </c>
      <c r="KI82" s="15">
        <v>9.5735378535961452E-3</v>
      </c>
      <c r="KJ82" s="15">
        <v>0</v>
      </c>
      <c r="KK82" s="15">
        <v>0</v>
      </c>
      <c r="KL82" s="15">
        <v>0</v>
      </c>
      <c r="KM82" s="6"/>
      <c r="LD82" s="6"/>
      <c r="LW82" s="6"/>
      <c r="MQ82" s="6"/>
    </row>
    <row r="83" spans="21:355" x14ac:dyDescent="0.45">
      <c r="BO83" s="8">
        <v>60</v>
      </c>
      <c r="BP83" s="8" t="s">
        <v>198</v>
      </c>
      <c r="BQ83" s="15">
        <v>0</v>
      </c>
      <c r="BR83" s="15">
        <v>3.8117084161146397E-3</v>
      </c>
      <c r="BS83" s="15">
        <v>1.0529241044023684E-2</v>
      </c>
      <c r="BT83" s="15">
        <v>2.2367828806434602E-2</v>
      </c>
      <c r="BU83" s="15">
        <v>3.9419757065130304E-2</v>
      </c>
      <c r="BV83" s="15">
        <v>6.9471081007838054E-2</v>
      </c>
      <c r="BW83" s="15">
        <v>5.7632493245470269E-2</v>
      </c>
      <c r="BX83" s="15">
        <v>3.6768856570683427E-2</v>
      </c>
      <c r="BY83" s="15">
        <v>0</v>
      </c>
      <c r="BZ83" s="6"/>
      <c r="CU83" s="8">
        <v>44</v>
      </c>
      <c r="CV83" s="8" t="s">
        <v>176</v>
      </c>
      <c r="CW83" s="15">
        <v>0</v>
      </c>
      <c r="CX83" s="15">
        <v>1.9358472877847028</v>
      </c>
      <c r="CY83" s="15">
        <v>2.0529460708231957</v>
      </c>
      <c r="CZ83" s="15">
        <v>2.1211683229446265</v>
      </c>
      <c r="DA83" s="15">
        <v>2.2010096462947755</v>
      </c>
      <c r="DB83" s="15">
        <v>2.2638728680495994</v>
      </c>
      <c r="DC83" s="15">
        <v>2.3091069669358917</v>
      </c>
      <c r="DD83" s="15">
        <v>2.3440809663172586</v>
      </c>
      <c r="DE83" s="15">
        <v>2.3662587783843327</v>
      </c>
      <c r="DF83" s="6"/>
      <c r="DJ83" s="8">
        <v>37</v>
      </c>
      <c r="DK83" s="8" t="s">
        <v>193</v>
      </c>
      <c r="DL83" s="15">
        <v>0</v>
      </c>
      <c r="DM83" s="15">
        <v>0</v>
      </c>
      <c r="DN83" s="15">
        <v>0</v>
      </c>
      <c r="DO83" s="15">
        <v>3.0745983753401682E-2</v>
      </c>
      <c r="DP83" s="15">
        <v>0.21056455466240104</v>
      </c>
      <c r="DQ83" s="15">
        <v>0.57224392964030724</v>
      </c>
      <c r="DR83" s="15">
        <v>1.2997103404250916</v>
      </c>
      <c r="DS83" s="15">
        <v>2.7321591503262876</v>
      </c>
      <c r="DT83" s="15">
        <v>5.4953479438567445</v>
      </c>
      <c r="DU83" s="6"/>
      <c r="IO83" s="8">
        <v>41</v>
      </c>
      <c r="IP83" s="8" t="s">
        <v>105</v>
      </c>
      <c r="IQ83" s="15">
        <v>6.1964365474850819E-2</v>
      </c>
      <c r="IR83" s="15">
        <v>0.18659683738117122</v>
      </c>
      <c r="IS83" s="15">
        <v>0.43727725556059466</v>
      </c>
      <c r="IT83" s="15">
        <v>0.87952075095864357</v>
      </c>
      <c r="IU83" s="15">
        <v>0.75488827905232314</v>
      </c>
      <c r="IV83" s="15">
        <v>0.5042078608728997</v>
      </c>
      <c r="IW83" s="15">
        <v>0</v>
      </c>
      <c r="IX83" s="15">
        <v>0</v>
      </c>
      <c r="IY83" s="6"/>
      <c r="KC83" s="8">
        <v>81</v>
      </c>
      <c r="KD83" s="8" t="s">
        <v>202</v>
      </c>
      <c r="KE83" s="15">
        <v>1.3359639682087441</v>
      </c>
      <c r="KF83" s="15">
        <v>4.0230646959950498</v>
      </c>
      <c r="KG83" s="15">
        <v>4.0230646959950498</v>
      </c>
      <c r="KH83" s="15">
        <v>4.0230646959950498</v>
      </c>
      <c r="KI83" s="15">
        <v>4.0230646959950498</v>
      </c>
      <c r="KJ83" s="15">
        <v>4.0230646959950498</v>
      </c>
      <c r="KK83" s="15">
        <v>2.6871007277863055</v>
      </c>
      <c r="KL83" s="15">
        <v>0</v>
      </c>
      <c r="KM83" s="6"/>
      <c r="LD83" s="6"/>
      <c r="LW83" s="6"/>
      <c r="MQ83" s="6"/>
    </row>
    <row r="84" spans="21:355" x14ac:dyDescent="0.45">
      <c r="BO84" s="8">
        <v>61</v>
      </c>
      <c r="BP84" s="8" t="s">
        <v>201</v>
      </c>
      <c r="BQ84" s="15">
        <v>0</v>
      </c>
      <c r="BR84" s="15">
        <v>0</v>
      </c>
      <c r="BS84" s="15">
        <v>0</v>
      </c>
      <c r="BT84" s="15">
        <v>3.8293318325753074E-3</v>
      </c>
      <c r="BU84" s="15">
        <v>1.055529952331229E-2</v>
      </c>
      <c r="BV84" s="15">
        <v>2.2412564452352308E-2</v>
      </c>
      <c r="BW84" s="15">
        <v>3.9498596562368975E-2</v>
      </c>
      <c r="BX84" s="15">
        <v>6.9610023149066974E-2</v>
      </c>
      <c r="BY84" s="15">
        <v>0.12267664537273265</v>
      </c>
      <c r="BZ84" s="6"/>
      <c r="CU84" s="8">
        <v>46</v>
      </c>
      <c r="CV84" s="8" t="s">
        <v>178</v>
      </c>
      <c r="CW84" s="15">
        <v>0</v>
      </c>
      <c r="CX84" s="15">
        <v>0.23054104784046658</v>
      </c>
      <c r="CY84" s="15">
        <v>0.24448640205971764</v>
      </c>
      <c r="CZ84" s="15">
        <v>0.25261102510687222</v>
      </c>
      <c r="DA84" s="15">
        <v>0.26211936931473656</v>
      </c>
      <c r="DB84" s="15">
        <v>0.26960578268289787</v>
      </c>
      <c r="DC84" s="15">
        <v>0.27499273475353397</v>
      </c>
      <c r="DD84" s="15">
        <v>0.27915780630408599</v>
      </c>
      <c r="DE84" s="15">
        <v>0.28179897333467291</v>
      </c>
      <c r="DF84" s="6"/>
      <c r="DJ84" s="8">
        <v>38</v>
      </c>
      <c r="DK84" s="8" t="s">
        <v>204</v>
      </c>
      <c r="DL84" s="15">
        <v>0</v>
      </c>
      <c r="DM84" s="15">
        <v>3.0663211860822237</v>
      </c>
      <c r="DN84" s="15">
        <v>3.1536880453504392</v>
      </c>
      <c r="DO84" s="15">
        <v>3.2450258976230488</v>
      </c>
      <c r="DP84" s="15">
        <v>3.3398471256365481</v>
      </c>
      <c r="DQ84" s="15">
        <v>3.4344145910435757</v>
      </c>
      <c r="DR84" s="15">
        <v>3.5299707697583509</v>
      </c>
      <c r="DS84" s="15">
        <v>3.6263756866514143</v>
      </c>
      <c r="DT84" s="15">
        <v>3.7235641103588497</v>
      </c>
      <c r="DU84" s="6"/>
      <c r="IO84" s="8">
        <v>42</v>
      </c>
      <c r="IP84" s="8" t="s">
        <v>205</v>
      </c>
      <c r="IQ84" s="15">
        <v>4.4600688234809827</v>
      </c>
      <c r="IR84" s="15">
        <v>4.5772537622782945</v>
      </c>
      <c r="IS84" s="15">
        <v>4.645301370503347</v>
      </c>
      <c r="IT84" s="15">
        <v>4.721294086472235</v>
      </c>
      <c r="IU84" s="15">
        <v>4.7650883290616211</v>
      </c>
      <c r="IV84" s="15">
        <v>4.8051445418001038</v>
      </c>
      <c r="IW84" s="15">
        <v>4.8261101579810832</v>
      </c>
      <c r="IX84" s="15">
        <v>4.8318372341207816</v>
      </c>
      <c r="IY84" s="6"/>
      <c r="KC84" s="8">
        <v>82</v>
      </c>
      <c r="KD84" s="8" t="s">
        <v>206</v>
      </c>
      <c r="KE84" s="15">
        <v>1.9814423442002974E-2</v>
      </c>
      <c r="KF84" s="15">
        <v>1.9814423442002974E-2</v>
      </c>
      <c r="KG84" s="15">
        <v>1.375817857133957</v>
      </c>
      <c r="KH84" s="15">
        <v>1.375817857133957</v>
      </c>
      <c r="KI84" s="15">
        <v>1.375817857133957</v>
      </c>
      <c r="KJ84" s="15">
        <v>1.356003433691954</v>
      </c>
      <c r="KK84" s="15">
        <v>1.356003433691954</v>
      </c>
      <c r="KL84" s="15">
        <v>0</v>
      </c>
      <c r="KM84" s="6"/>
      <c r="LD84" s="6"/>
      <c r="LW84" s="6"/>
      <c r="MQ84" s="6"/>
    </row>
    <row r="85" spans="21:355" x14ac:dyDescent="0.45">
      <c r="BO85" s="8">
        <v>62</v>
      </c>
      <c r="BP85" s="8" t="s">
        <v>203</v>
      </c>
      <c r="BQ85" s="15">
        <v>0</v>
      </c>
      <c r="BR85" s="15">
        <v>0</v>
      </c>
      <c r="BS85" s="15">
        <v>0</v>
      </c>
      <c r="BT85" s="15">
        <v>3.8293318333396361E-3</v>
      </c>
      <c r="BU85" s="15">
        <v>1.0555299523522825E-2</v>
      </c>
      <c r="BV85" s="15">
        <v>2.2412564453024857E-2</v>
      </c>
      <c r="BW85" s="15">
        <v>3.9498596555390432E-2</v>
      </c>
      <c r="BX85" s="15">
        <v>6.961002314138337E-2</v>
      </c>
      <c r="BY85" s="15">
        <v>0.10103778589912399</v>
      </c>
      <c r="BZ85" s="6"/>
      <c r="CU85" s="8">
        <v>47</v>
      </c>
      <c r="CV85" s="8" t="s">
        <v>181</v>
      </c>
      <c r="CW85" s="15">
        <v>0</v>
      </c>
      <c r="CX85" s="15">
        <v>1.7655549609475327</v>
      </c>
      <c r="CY85" s="15">
        <v>1.8143596480664528</v>
      </c>
      <c r="CZ85" s="15">
        <v>1.7599355609872309</v>
      </c>
      <c r="DA85" s="15">
        <v>1.8327534145791085</v>
      </c>
      <c r="DB85" s="15">
        <v>1.948079861910045</v>
      </c>
      <c r="DC85" s="15">
        <v>2.105979787839654</v>
      </c>
      <c r="DD85" s="15">
        <v>2.1378771997057036</v>
      </c>
      <c r="DE85" s="15">
        <v>2.1581040774846723</v>
      </c>
      <c r="DF85" s="6"/>
      <c r="DJ85" s="8">
        <v>39</v>
      </c>
      <c r="DK85" s="8" t="s">
        <v>196</v>
      </c>
      <c r="DL85" s="15">
        <v>0</v>
      </c>
      <c r="DM85" s="15">
        <v>4.1399150806705327</v>
      </c>
      <c r="DN85" s="15">
        <v>4.2578712099492169</v>
      </c>
      <c r="DO85" s="15">
        <v>4.3811886738130692</v>
      </c>
      <c r="DP85" s="15">
        <v>4.50920912829198</v>
      </c>
      <c r="DQ85" s="15">
        <v>4.636886971681653</v>
      </c>
      <c r="DR85" s="15">
        <v>4.7658997010421551</v>
      </c>
      <c r="DS85" s="15">
        <v>4.8960583325340981</v>
      </c>
      <c r="DT85" s="15">
        <v>5.027274795701457</v>
      </c>
      <c r="DU85" s="6"/>
      <c r="IO85" s="8">
        <v>44</v>
      </c>
      <c r="IP85" s="8" t="s">
        <v>208</v>
      </c>
      <c r="IQ85" s="15">
        <v>1.7207452365280005</v>
      </c>
      <c r="IR85" s="15">
        <v>1.7659565176110701</v>
      </c>
      <c r="IS85" s="15">
        <v>1.7922100581604747</v>
      </c>
      <c r="IT85" s="15">
        <v>1.8215289115660265</v>
      </c>
      <c r="IU85" s="15">
        <v>1.8384252280368367</v>
      </c>
      <c r="IV85" s="15">
        <v>1.853879370112016</v>
      </c>
      <c r="IW85" s="15">
        <v>1.8619681430889301</v>
      </c>
      <c r="IX85" s="15">
        <v>1.8641777141463707</v>
      </c>
      <c r="IY85" s="6"/>
      <c r="KC85" s="8">
        <v>91</v>
      </c>
      <c r="KD85" s="8" t="s">
        <v>209</v>
      </c>
      <c r="KE85" s="15">
        <v>0.26667166709513168</v>
      </c>
      <c r="KF85" s="15">
        <v>0.80304364145668294</v>
      </c>
      <c r="KG85" s="15">
        <v>1.881879267424921</v>
      </c>
      <c r="KH85" s="15">
        <v>3.7851313905206463</v>
      </c>
      <c r="KI85" s="15">
        <v>6.6943802291316086</v>
      </c>
      <c r="KJ85" s="15">
        <v>5.6155446031633707</v>
      </c>
      <c r="KK85" s="15">
        <v>3.4456208129725145</v>
      </c>
      <c r="KL85" s="15">
        <v>0</v>
      </c>
      <c r="KM85" s="6"/>
      <c r="LD85" s="6"/>
      <c r="LW85" s="6"/>
      <c r="MQ85" s="6"/>
    </row>
    <row r="86" spans="21:355" x14ac:dyDescent="0.45">
      <c r="BO86" s="8">
        <v>63</v>
      </c>
      <c r="BP86" s="8" t="s">
        <v>207</v>
      </c>
      <c r="BQ86" s="15">
        <v>0</v>
      </c>
      <c r="BR86" s="15">
        <v>3.176423679970738E-3</v>
      </c>
      <c r="BS86" s="15">
        <v>8.7743675343863806E-3</v>
      </c>
      <c r="BT86" s="15">
        <v>1.8639857329588169E-2</v>
      </c>
      <c r="BU86" s="15">
        <v>2.5172487369338598E-2</v>
      </c>
      <c r="BV86" s="15">
        <v>1.9574543514977234E-2</v>
      </c>
      <c r="BW86" s="15">
        <v>9.7090537197886372E-3</v>
      </c>
      <c r="BX86" s="15">
        <v>0</v>
      </c>
      <c r="BY86" s="15">
        <v>0</v>
      </c>
      <c r="BZ86" s="6"/>
      <c r="CU86" s="8">
        <v>48</v>
      </c>
      <c r="CV86" s="8" t="s">
        <v>97</v>
      </c>
      <c r="CW86" s="15">
        <v>0</v>
      </c>
      <c r="CX86" s="15">
        <v>0</v>
      </c>
      <c r="CY86" s="15">
        <v>9.3622393005225249E-2</v>
      </c>
      <c r="CZ86" s="15">
        <v>0.28193046606962252</v>
      </c>
      <c r="DA86" s="15">
        <v>0.28193046604877475</v>
      </c>
      <c r="DB86" s="15">
        <v>0.18830807306439726</v>
      </c>
      <c r="DC86" s="15">
        <v>0</v>
      </c>
      <c r="DD86" s="15">
        <v>0</v>
      </c>
      <c r="DE86" s="15">
        <v>0</v>
      </c>
      <c r="DF86" s="6"/>
      <c r="DJ86" s="8">
        <v>40</v>
      </c>
      <c r="DK86" s="8" t="s">
        <v>199</v>
      </c>
      <c r="DL86" s="15">
        <v>0</v>
      </c>
      <c r="DM86" s="15">
        <v>3.0911310495179403</v>
      </c>
      <c r="DN86" s="15">
        <v>2.9498211443518909</v>
      </c>
      <c r="DO86" s="15">
        <v>2.5451876032142731</v>
      </c>
      <c r="DP86" s="15">
        <v>1.7997038524528568</v>
      </c>
      <c r="DQ86" s="15">
        <v>2.056629339363897</v>
      </c>
      <c r="DR86" s="15">
        <v>2.5389032682350283</v>
      </c>
      <c r="DS86" s="15">
        <v>3.4661223113313997</v>
      </c>
      <c r="DT86" s="15">
        <v>3.4702355093930155</v>
      </c>
      <c r="DU86" s="6"/>
      <c r="IO86" s="8">
        <v>45</v>
      </c>
      <c r="IP86" s="8" t="s">
        <v>211</v>
      </c>
      <c r="IQ86" s="15">
        <v>1.1360196912328255</v>
      </c>
      <c r="IR86" s="15">
        <v>1.0840869739646919</v>
      </c>
      <c r="IS86" s="15">
        <v>0.93538034763645717</v>
      </c>
      <c r="IT86" s="15">
        <v>0.66140806786601081</v>
      </c>
      <c r="IU86" s="15">
        <v>8.1567519245755879E-2</v>
      </c>
      <c r="IV86" s="15">
        <v>0</v>
      </c>
      <c r="IW86" s="15">
        <v>0</v>
      </c>
      <c r="IX86" s="15">
        <v>0</v>
      </c>
      <c r="IY86" s="6"/>
      <c r="KC86" s="8">
        <v>92</v>
      </c>
      <c r="KD86" s="8" t="s">
        <v>212</v>
      </c>
      <c r="KE86" s="15">
        <v>2.1454713883066687</v>
      </c>
      <c r="KF86" s="15">
        <v>2.1615442952636941</v>
      </c>
      <c r="KG86" s="15">
        <v>2.1765087208711646</v>
      </c>
      <c r="KH86" s="15">
        <v>2.1903646651291404</v>
      </c>
      <c r="KI86" s="15">
        <v>2.2031121280375765</v>
      </c>
      <c r="KJ86" s="15">
        <v>2.2147511095964596</v>
      </c>
      <c r="KK86" s="15">
        <v>2.2252816098057968</v>
      </c>
      <c r="KL86" s="15">
        <v>2.2347036286655735</v>
      </c>
      <c r="KM86" s="6"/>
      <c r="LD86" s="6"/>
      <c r="LW86" s="6"/>
      <c r="MQ86" s="6"/>
    </row>
    <row r="87" spans="21:355" x14ac:dyDescent="0.45">
      <c r="BO87" s="8">
        <v>65</v>
      </c>
      <c r="BP87" s="8" t="s">
        <v>210</v>
      </c>
      <c r="BQ87" s="15">
        <v>0</v>
      </c>
      <c r="BR87" s="15">
        <v>3.1764236800553478E-3</v>
      </c>
      <c r="BS87" s="15">
        <v>8.7743675348895978E-3</v>
      </c>
      <c r="BT87" s="15">
        <v>1.863985733059817E-2</v>
      </c>
      <c r="BU87" s="15">
        <v>3.2849797540921738E-2</v>
      </c>
      <c r="BV87" s="15">
        <v>3.0801832165339174E-2</v>
      </c>
      <c r="BW87" s="15">
        <v>2.0936342369642456E-2</v>
      </c>
      <c r="BX87" s="15">
        <v>3.5499784792689601E-3</v>
      </c>
      <c r="BY87" s="15">
        <v>0</v>
      </c>
      <c r="BZ87" s="6"/>
      <c r="CU87" s="8">
        <v>49</v>
      </c>
      <c r="CV87" s="8" t="s">
        <v>187</v>
      </c>
      <c r="CW87" s="15">
        <v>0</v>
      </c>
      <c r="CX87" s="15">
        <v>0.42528463246280102</v>
      </c>
      <c r="CY87" s="15">
        <v>0.43740201364321502</v>
      </c>
      <c r="CZ87" s="15">
        <v>0.4500701532725393</v>
      </c>
      <c r="DA87" s="15">
        <v>0.46322142108116376</v>
      </c>
      <c r="DB87" s="15">
        <v>0.4763374931844645</v>
      </c>
      <c r="DC87" s="15">
        <v>0.48959069527192728</v>
      </c>
      <c r="DD87" s="15">
        <v>0.50296161343742873</v>
      </c>
      <c r="DE87" s="15">
        <v>0.51644120039118191</v>
      </c>
      <c r="DF87" s="6"/>
      <c r="DJ87" s="8">
        <v>41</v>
      </c>
      <c r="DK87" s="8" t="s">
        <v>105</v>
      </c>
      <c r="DL87" s="15">
        <v>0</v>
      </c>
      <c r="DM87" s="15">
        <v>0.11209961725436382</v>
      </c>
      <c r="DN87" s="15">
        <v>0.33757198820657219</v>
      </c>
      <c r="DO87" s="15">
        <v>0.791077462130654</v>
      </c>
      <c r="DP87" s="15">
        <v>1.5911393394280851</v>
      </c>
      <c r="DQ87" s="15">
        <v>1.3656669684758769</v>
      </c>
      <c r="DR87" s="15">
        <v>0.91216149455179507</v>
      </c>
      <c r="DS87" s="15">
        <v>0</v>
      </c>
      <c r="DT87" s="15">
        <v>0</v>
      </c>
      <c r="DU87" s="6"/>
      <c r="IO87" s="8">
        <v>46</v>
      </c>
      <c r="IP87" s="8" t="s">
        <v>111</v>
      </c>
      <c r="IQ87" s="15">
        <v>1.0299415534410017E-2</v>
      </c>
      <c r="IR87" s="15">
        <v>3.10152189965479E-2</v>
      </c>
      <c r="IS87" s="15">
        <v>7.2682099185621435E-2</v>
      </c>
      <c r="IT87" s="15">
        <v>0.1461896626008391</v>
      </c>
      <c r="IU87" s="15">
        <v>0.29403962861060989</v>
      </c>
      <c r="IV87" s="15">
        <v>0.31707467776932968</v>
      </c>
      <c r="IW87" s="15">
        <v>0.31845812542935292</v>
      </c>
      <c r="IX87" s="15">
        <v>0.31883603514438402</v>
      </c>
      <c r="IY87" s="6"/>
      <c r="KC87" s="8">
        <v>98</v>
      </c>
      <c r="KD87" s="8" t="s">
        <v>360</v>
      </c>
      <c r="KE87" s="15">
        <v>0</v>
      </c>
      <c r="KF87" s="15">
        <v>0</v>
      </c>
      <c r="KG87" s="15">
        <v>1.9807278389967764</v>
      </c>
      <c r="KH87" s="15">
        <v>1.9776950020376167</v>
      </c>
      <c r="KI87" s="15">
        <v>1.9770148401342431</v>
      </c>
      <c r="KJ87" s="15">
        <v>1.9788015560902301</v>
      </c>
      <c r="KK87" s="15">
        <v>1.6139192516906866</v>
      </c>
      <c r="KL87" s="15">
        <v>0</v>
      </c>
      <c r="KM87" s="6"/>
      <c r="LD87" s="6"/>
      <c r="LW87" s="6"/>
      <c r="MQ87" s="6"/>
    </row>
    <row r="88" spans="21:355" x14ac:dyDescent="0.45">
      <c r="BO88" s="8">
        <v>66</v>
      </c>
      <c r="BP88" s="8" t="s">
        <v>213</v>
      </c>
      <c r="BQ88" s="15">
        <v>0</v>
      </c>
      <c r="BR88" s="15">
        <v>0</v>
      </c>
      <c r="BS88" s="15">
        <v>0</v>
      </c>
      <c r="BT88" s="15">
        <v>3.1940470967462987E-3</v>
      </c>
      <c r="BU88" s="15">
        <v>8.8004260166541816E-3</v>
      </c>
      <c r="BV88" s="15">
        <v>1.8684592987718865E-2</v>
      </c>
      <c r="BW88" s="15">
        <v>3.0456913351004675E-2</v>
      </c>
      <c r="BX88" s="15">
        <v>2.4845534431102406E-2</v>
      </c>
      <c r="BY88" s="15">
        <v>1.4956367460041389E-2</v>
      </c>
      <c r="BZ88" s="6"/>
      <c r="CU88" s="8">
        <v>50</v>
      </c>
      <c r="CV88" s="8" t="s">
        <v>190</v>
      </c>
      <c r="CW88" s="15">
        <v>0</v>
      </c>
      <c r="CX88" s="15">
        <v>3.741940104250749</v>
      </c>
      <c r="CY88" s="15">
        <v>3.848556969961431</v>
      </c>
      <c r="CZ88" s="15">
        <v>3.9345965200129798</v>
      </c>
      <c r="DA88" s="15">
        <v>3.9016217185112594</v>
      </c>
      <c r="DB88" s="15">
        <v>3.7179600623457549</v>
      </c>
      <c r="DC88" s="15">
        <v>3.2330427473278167</v>
      </c>
      <c r="DD88" s="15">
        <v>2.166224873459889</v>
      </c>
      <c r="DE88" s="15">
        <v>0</v>
      </c>
      <c r="DF88" s="6"/>
      <c r="DJ88" s="8">
        <v>42</v>
      </c>
      <c r="DK88" s="8" t="s">
        <v>205</v>
      </c>
      <c r="DL88" s="15">
        <v>0</v>
      </c>
      <c r="DM88" s="15">
        <v>2.0171767092572868</v>
      </c>
      <c r="DN88" s="15">
        <v>2.0701765033351691</v>
      </c>
      <c r="DO88" s="15">
        <v>2.1009527213409509</v>
      </c>
      <c r="DP88" s="15">
        <v>2.1353223113164721</v>
      </c>
      <c r="DQ88" s="15">
        <v>2.155129343370727</v>
      </c>
      <c r="DR88" s="15">
        <v>2.1732457587434526</v>
      </c>
      <c r="DS88" s="15">
        <v>2.1827279784869784</v>
      </c>
      <c r="DT88" s="15">
        <v>2.1853181906694288</v>
      </c>
      <c r="DU88" s="6"/>
      <c r="IO88" s="8">
        <v>47</v>
      </c>
      <c r="IP88" s="8" t="s">
        <v>118</v>
      </c>
      <c r="IQ88" s="15">
        <v>2.631550708596921</v>
      </c>
      <c r="IR88" s="15">
        <v>2.6963278118355372</v>
      </c>
      <c r="IS88" s="15">
        <v>2.7156434501356994</v>
      </c>
      <c r="IT88" s="15">
        <v>2.7383817760051596</v>
      </c>
      <c r="IU88" s="15">
        <v>2.7355707671985887</v>
      </c>
      <c r="IV88" s="15">
        <v>2.6900296836220483</v>
      </c>
      <c r="IW88" s="15">
        <v>2.6216237662661412</v>
      </c>
      <c r="IX88" s="15">
        <v>2.5229454803747422</v>
      </c>
      <c r="IY88" s="6"/>
      <c r="KC88" s="8">
        <v>101</v>
      </c>
      <c r="KD88" s="8" t="s">
        <v>54</v>
      </c>
      <c r="KE88" s="15">
        <v>0</v>
      </c>
      <c r="KF88" s="15">
        <v>0</v>
      </c>
      <c r="KG88" s="15">
        <v>30.950946706239371</v>
      </c>
      <c r="KH88" s="15">
        <v>51.415577130192105</v>
      </c>
      <c r="KI88" s="15">
        <v>103.84206112245337</v>
      </c>
      <c r="KJ88" s="15">
        <v>134.96555794039566</v>
      </c>
      <c r="KK88" s="15">
        <v>140.2311671409328</v>
      </c>
      <c r="KL88" s="15">
        <v>153.01129890609462</v>
      </c>
      <c r="KM88" s="6"/>
      <c r="LD88" s="6"/>
      <c r="LW88" s="6"/>
      <c r="MQ88" s="6"/>
    </row>
    <row r="89" spans="21:355" x14ac:dyDescent="0.45">
      <c r="BO89" s="8">
        <v>67</v>
      </c>
      <c r="BP89" s="8" t="s">
        <v>214</v>
      </c>
      <c r="BQ89" s="15">
        <v>0</v>
      </c>
      <c r="BR89" s="15">
        <v>0</v>
      </c>
      <c r="BS89" s="15">
        <v>0</v>
      </c>
      <c r="BT89" s="15">
        <v>3.1940470968155519E-3</v>
      </c>
      <c r="BU89" s="15">
        <v>8.8004260149602501E-3</v>
      </c>
      <c r="BV89" s="15">
        <v>1.8684592985353118E-2</v>
      </c>
      <c r="BW89" s="15">
        <v>1.5500545888611312E-2</v>
      </c>
      <c r="BX89" s="15">
        <v>9.8891669704702714E-3</v>
      </c>
      <c r="BY89" s="15">
        <v>0</v>
      </c>
      <c r="BZ89" s="6"/>
      <c r="CU89" s="8">
        <v>51</v>
      </c>
      <c r="CV89" s="8" t="s">
        <v>193</v>
      </c>
      <c r="CW89" s="15">
        <v>0</v>
      </c>
      <c r="CX89" s="15">
        <v>0</v>
      </c>
      <c r="CY89" s="15">
        <v>0</v>
      </c>
      <c r="CZ89" s="15">
        <v>2.4716822074789979E-2</v>
      </c>
      <c r="DA89" s="15">
        <v>0.16927370659500005</v>
      </c>
      <c r="DB89" s="15">
        <v>0.4600292352243644</v>
      </c>
      <c r="DC89" s="15">
        <v>1.0448424578217466</v>
      </c>
      <c r="DD89" s="15">
        <v>2.1963939140881381</v>
      </c>
      <c r="DE89" s="15">
        <v>4.4177326852435606</v>
      </c>
      <c r="DF89" s="6"/>
      <c r="DJ89" s="8">
        <v>43</v>
      </c>
      <c r="DK89" s="8" t="s">
        <v>215</v>
      </c>
      <c r="DL89" s="15">
        <v>0</v>
      </c>
      <c r="DM89" s="15">
        <v>1.8283024436936191</v>
      </c>
      <c r="DN89" s="15">
        <v>1.8763397091365375</v>
      </c>
      <c r="DO89" s="15">
        <v>1.904234258151255</v>
      </c>
      <c r="DP89" s="15">
        <v>1.93538572101146</v>
      </c>
      <c r="DQ89" s="15">
        <v>1.9533381616384431</v>
      </c>
      <c r="DR89" s="15">
        <v>1.9697582830610896</v>
      </c>
      <c r="DS89" s="15">
        <v>1.9783526543173373</v>
      </c>
      <c r="DT89" s="15">
        <v>1.9807003372155598</v>
      </c>
      <c r="DU89" s="6"/>
      <c r="IO89" s="8">
        <v>48</v>
      </c>
      <c r="IP89" s="8" t="s">
        <v>216</v>
      </c>
      <c r="IQ89" s="15">
        <v>1.2410274107502459</v>
      </c>
      <c r="IR89" s="15">
        <v>1.1047063261690147</v>
      </c>
      <c r="IS89" s="15">
        <v>0.92172485024509587</v>
      </c>
      <c r="IT89" s="15">
        <v>0.61255689576306827</v>
      </c>
      <c r="IU89" s="15">
        <v>6.7981977784392774E-4</v>
      </c>
      <c r="IV89" s="15">
        <v>0</v>
      </c>
      <c r="IW89" s="15">
        <v>0</v>
      </c>
      <c r="IX89" s="15">
        <v>0</v>
      </c>
      <c r="IY89" s="6"/>
      <c r="KC89" s="8">
        <v>102</v>
      </c>
      <c r="KD89" s="8" t="s">
        <v>41</v>
      </c>
      <c r="KE89" s="15">
        <v>0</v>
      </c>
      <c r="KF89" s="15">
        <v>0</v>
      </c>
      <c r="KG89" s="15">
        <v>0.53182710698156599</v>
      </c>
      <c r="KH89" s="15">
        <v>0.95749212618416002</v>
      </c>
      <c r="KI89" s="15">
        <v>0.84677912643169684</v>
      </c>
      <c r="KJ89" s="15">
        <v>0.83523149696999244</v>
      </c>
      <c r="KK89" s="15">
        <v>0.36255943298906101</v>
      </c>
      <c r="KL89" s="15">
        <v>0.41727329126393026</v>
      </c>
      <c r="KM89" s="6"/>
      <c r="LD89" s="6"/>
      <c r="LW89" s="6"/>
      <c r="MQ89" s="6"/>
    </row>
    <row r="90" spans="21:355" x14ac:dyDescent="0.45">
      <c r="BQ90" s="6"/>
      <c r="BR90" s="6"/>
      <c r="BS90" s="6"/>
      <c r="BT90" s="6"/>
      <c r="BU90" s="6"/>
      <c r="BV90" s="6"/>
      <c r="BW90" s="6"/>
      <c r="BX90" s="6"/>
      <c r="BY90" s="6"/>
      <c r="BZ90" s="6"/>
      <c r="CU90" s="8">
        <v>53</v>
      </c>
      <c r="CV90" s="8" t="s">
        <v>196</v>
      </c>
      <c r="CW90" s="15">
        <v>0</v>
      </c>
      <c r="CX90" s="15">
        <v>0.8479931088738234</v>
      </c>
      <c r="CY90" s="15">
        <v>0.87215447035797067</v>
      </c>
      <c r="CZ90" s="15">
        <v>0.89741401252795316</v>
      </c>
      <c r="DA90" s="15">
        <v>0.92363688451387527</v>
      </c>
      <c r="DB90" s="15">
        <v>0.94978957828670918</v>
      </c>
      <c r="DC90" s="15">
        <v>0.97621570136481584</v>
      </c>
      <c r="DD90" s="15">
        <v>1.0028765435354574</v>
      </c>
      <c r="DE90" s="15">
        <v>1.0297540650228529</v>
      </c>
      <c r="DF90" s="6"/>
      <c r="DJ90" s="8">
        <v>44</v>
      </c>
      <c r="DK90" s="8" t="s">
        <v>208</v>
      </c>
      <c r="DL90" s="15">
        <v>0</v>
      </c>
      <c r="DM90" s="15">
        <v>2.9435690574087352</v>
      </c>
      <c r="DN90" s="15">
        <v>3.0209091105536499</v>
      </c>
      <c r="DO90" s="15">
        <v>3.0658193668589817</v>
      </c>
      <c r="DP90" s="15">
        <v>3.1159732582377075</v>
      </c>
      <c r="DQ90" s="15">
        <v>3.144876708493956</v>
      </c>
      <c r="DR90" s="15">
        <v>3.1713131230518039</v>
      </c>
      <c r="DS90" s="15">
        <v>3.1851500707543532</v>
      </c>
      <c r="DT90" s="15">
        <v>3.1889298429465169</v>
      </c>
      <c r="DU90" s="6"/>
      <c r="IO90" s="8">
        <v>49</v>
      </c>
      <c r="IP90" s="8" t="s">
        <v>125</v>
      </c>
      <c r="IQ90" s="15">
        <v>4.4532117966931753E-2</v>
      </c>
      <c r="IR90" s="15">
        <v>0.13410211357665894</v>
      </c>
      <c r="IS90" s="15">
        <v>0.13410211357665894</v>
      </c>
      <c r="IT90" s="15">
        <v>0.13410211357665894</v>
      </c>
      <c r="IU90" s="15">
        <v>0.13410211357665894</v>
      </c>
      <c r="IV90" s="15">
        <v>0.13410211357665894</v>
      </c>
      <c r="IW90" s="15">
        <v>8.9569995609727199E-2</v>
      </c>
      <c r="IX90" s="15">
        <v>0</v>
      </c>
      <c r="IY90" s="6"/>
      <c r="KC90" s="8">
        <v>108</v>
      </c>
      <c r="KD90" s="8" t="s">
        <v>115</v>
      </c>
      <c r="KE90" s="15">
        <v>0.10889866201466976</v>
      </c>
      <c r="KF90" s="15">
        <v>0.34284962365521876</v>
      </c>
      <c r="KG90" s="15">
        <v>3.021513128383833</v>
      </c>
      <c r="KH90" s="15">
        <v>4.6116780519951953E-2</v>
      </c>
      <c r="KI90" s="15">
        <v>2.3058390189656587E-2</v>
      </c>
      <c r="KJ90" s="15">
        <v>0</v>
      </c>
      <c r="KK90" s="15">
        <v>0</v>
      </c>
      <c r="KL90" s="15">
        <v>0</v>
      </c>
      <c r="KM90" s="6"/>
      <c r="LD90" s="6"/>
      <c r="LW90" s="6"/>
      <c r="MQ90" s="6"/>
    </row>
    <row r="91" spans="21:355" x14ac:dyDescent="0.45">
      <c r="CU91" s="8">
        <v>54</v>
      </c>
      <c r="CV91" s="8" t="s">
        <v>199</v>
      </c>
      <c r="CW91" s="15">
        <v>0</v>
      </c>
      <c r="CX91" s="15">
        <v>1.4381015190822661</v>
      </c>
      <c r="CY91" s="15">
        <v>1.3723592435121772</v>
      </c>
      <c r="CZ91" s="15">
        <v>1.1841096672697236</v>
      </c>
      <c r="DA91" s="15">
        <v>0.83728473579736495</v>
      </c>
      <c r="DB91" s="15">
        <v>0.95681539531933502</v>
      </c>
      <c r="DC91" s="15">
        <v>1.1811859763826988</v>
      </c>
      <c r="DD91" s="15">
        <v>1.6125604775080542</v>
      </c>
      <c r="DE91" s="15">
        <v>1.6144740800975075</v>
      </c>
      <c r="DF91" s="6"/>
      <c r="DJ91" s="8">
        <v>45</v>
      </c>
      <c r="DK91" s="8" t="s">
        <v>211</v>
      </c>
      <c r="DL91" s="15">
        <v>0</v>
      </c>
      <c r="DM91" s="15">
        <v>0.51379750574838634</v>
      </c>
      <c r="DN91" s="15">
        <v>0.49030944404925625</v>
      </c>
      <c r="DO91" s="15">
        <v>0.42305260485416429</v>
      </c>
      <c r="DP91" s="15">
        <v>0.29914077913792803</v>
      </c>
      <c r="DQ91" s="15">
        <v>3.6891251324237519E-2</v>
      </c>
      <c r="DR91" s="15">
        <v>0</v>
      </c>
      <c r="DS91" s="15">
        <v>0</v>
      </c>
      <c r="DT91" s="15">
        <v>0</v>
      </c>
      <c r="DU91" s="6"/>
      <c r="IO91" s="8">
        <v>50</v>
      </c>
      <c r="IP91" s="8" t="s">
        <v>131</v>
      </c>
      <c r="IQ91" s="15">
        <v>0</v>
      </c>
      <c r="IR91" s="15">
        <v>0</v>
      </c>
      <c r="IS91" s="15">
        <v>3.3288187034324158E-2</v>
      </c>
      <c r="IT91" s="15">
        <v>3.3288187034324158E-2</v>
      </c>
      <c r="IU91" s="15">
        <v>3.3288187034324158E-2</v>
      </c>
      <c r="IV91" s="15">
        <v>3.3288187034324158E-2</v>
      </c>
      <c r="IW91" s="15">
        <v>3.3288187034324158E-2</v>
      </c>
      <c r="IX91" s="15">
        <v>6.6576374068648327E-3</v>
      </c>
      <c r="IY91" s="6"/>
      <c r="KC91" s="8">
        <v>109</v>
      </c>
      <c r="KD91" s="8" t="s">
        <v>122</v>
      </c>
      <c r="KE91" s="15">
        <v>0.89241655387985919</v>
      </c>
      <c r="KF91" s="15">
        <v>3.1368214223394819</v>
      </c>
      <c r="KG91" s="15">
        <v>0</v>
      </c>
      <c r="KH91" s="15">
        <v>0</v>
      </c>
      <c r="KI91" s="15">
        <v>0</v>
      </c>
      <c r="KJ91" s="15">
        <v>0</v>
      </c>
      <c r="KK91" s="15">
        <v>0</v>
      </c>
      <c r="KL91" s="15">
        <v>0</v>
      </c>
      <c r="KM91" s="6"/>
      <c r="LD91" s="6"/>
      <c r="LW91" s="6"/>
      <c r="MQ91" s="6"/>
    </row>
    <row r="92" spans="21:355" x14ac:dyDescent="0.45">
      <c r="CU92" s="8">
        <v>55</v>
      </c>
      <c r="CV92" s="8" t="s">
        <v>105</v>
      </c>
      <c r="CW92" s="15">
        <v>0</v>
      </c>
      <c r="CX92" s="15">
        <v>8.5577115136855106E-2</v>
      </c>
      <c r="CY92" s="15">
        <v>0.25770326080757738</v>
      </c>
      <c r="CZ92" s="15">
        <v>0.60391042107943305</v>
      </c>
      <c r="DA92" s="15">
        <v>1.2146795661223919</v>
      </c>
      <c r="DB92" s="15">
        <v>1.0425534204516698</v>
      </c>
      <c r="DC92" s="15">
        <v>0.69634626017981427</v>
      </c>
      <c r="DD92" s="15">
        <v>0</v>
      </c>
      <c r="DE92" s="15">
        <v>0</v>
      </c>
      <c r="DF92" s="6"/>
      <c r="DJ92" s="8">
        <v>46</v>
      </c>
      <c r="DK92" s="8" t="s">
        <v>111</v>
      </c>
      <c r="DL92" s="15">
        <v>0</v>
      </c>
      <c r="DM92" s="15">
        <v>1.863282495219179E-2</v>
      </c>
      <c r="DN92" s="15">
        <v>5.6110091343127312E-2</v>
      </c>
      <c r="DO92" s="15">
        <v>0.13149026046759094</v>
      </c>
      <c r="DP92" s="15">
        <v>0.2644738804800002</v>
      </c>
      <c r="DQ92" s="15">
        <v>0.53195144040984865</v>
      </c>
      <c r="DR92" s="15">
        <v>0.57362448848773095</v>
      </c>
      <c r="DS92" s="15">
        <v>0.57612730410805535</v>
      </c>
      <c r="DT92" s="15">
        <v>0.57681098616208892</v>
      </c>
      <c r="DU92" s="6"/>
      <c r="IO92" s="8">
        <v>52</v>
      </c>
      <c r="IP92" s="8" t="s">
        <v>77</v>
      </c>
      <c r="IQ92" s="15">
        <v>3.4318753923394126E-2</v>
      </c>
      <c r="IR92" s="15">
        <v>0.11355939038686665</v>
      </c>
      <c r="IS92" s="15">
        <v>0.2729406141172005</v>
      </c>
      <c r="IT92" s="15">
        <v>0.59351318384154961</v>
      </c>
      <c r="IU92" s="15">
        <v>1.2039803733110022</v>
      </c>
      <c r="IV92" s="15">
        <v>1.1818186467587717</v>
      </c>
      <c r="IW92" s="15">
        <v>1.1920411523983603</v>
      </c>
      <c r="IX92" s="15">
        <v>1.2587487026828448</v>
      </c>
      <c r="IY92" s="6"/>
      <c r="KC92" s="8">
        <v>114</v>
      </c>
      <c r="KD92" s="8" t="s">
        <v>48</v>
      </c>
      <c r="KE92" s="15">
        <v>0</v>
      </c>
      <c r="KF92" s="15">
        <v>0</v>
      </c>
      <c r="KG92" s="15">
        <v>0.54944965505931675</v>
      </c>
      <c r="KH92" s="15">
        <v>9.5235588138720226E-2</v>
      </c>
      <c r="KI92" s="15">
        <v>0</v>
      </c>
      <c r="KJ92" s="15">
        <v>0</v>
      </c>
      <c r="KK92" s="15">
        <v>0</v>
      </c>
      <c r="KL92" s="15">
        <v>0</v>
      </c>
      <c r="KM92" s="6"/>
      <c r="LD92" s="6"/>
      <c r="LW92" s="6"/>
      <c r="MQ92" s="6"/>
    </row>
    <row r="93" spans="21:355" x14ac:dyDescent="0.45">
      <c r="CU93" s="8">
        <v>56</v>
      </c>
      <c r="CV93" s="8" t="s">
        <v>205</v>
      </c>
      <c r="CW93" s="15">
        <v>0</v>
      </c>
      <c r="CX93" s="15">
        <v>0.93846043082593178</v>
      </c>
      <c r="CY93" s="15">
        <v>0.96311776964793772</v>
      </c>
      <c r="CZ93" s="15">
        <v>0.97743593159991293</v>
      </c>
      <c r="DA93" s="15">
        <v>0.9934258545787551</v>
      </c>
      <c r="DB93" s="15">
        <v>1.002640771521685</v>
      </c>
      <c r="DC93" s="15">
        <v>1.0110691550627431</v>
      </c>
      <c r="DD93" s="15">
        <v>1.0154806119196749</v>
      </c>
      <c r="DE93" s="15">
        <v>1.0166856682885677</v>
      </c>
      <c r="DF93" s="6"/>
      <c r="DJ93" s="8">
        <v>47</v>
      </c>
      <c r="DK93" s="8" t="s">
        <v>118</v>
      </c>
      <c r="DL93" s="15">
        <v>0</v>
      </c>
      <c r="DM93" s="15">
        <v>1.6054528678047539</v>
      </c>
      <c r="DN93" s="15">
        <v>1.6449719946157166</v>
      </c>
      <c r="DO93" s="15">
        <v>1.6567560528902421</v>
      </c>
      <c r="DP93" s="15">
        <v>1.6706282197297211</v>
      </c>
      <c r="DQ93" s="15">
        <v>1.6689132833102207</v>
      </c>
      <c r="DR93" s="15">
        <v>1.6411296411436309</v>
      </c>
      <c r="DS93" s="15">
        <v>1.5993966523643985</v>
      </c>
      <c r="DT93" s="15">
        <v>1.5391951382697411</v>
      </c>
      <c r="DU93" s="6"/>
      <c r="IO93" s="8">
        <v>53</v>
      </c>
      <c r="IP93" s="8" t="s">
        <v>138</v>
      </c>
      <c r="IQ93" s="15">
        <v>5.6418061855462867</v>
      </c>
      <c r="IR93" s="15">
        <v>4.7654634416756601</v>
      </c>
      <c r="IS93" s="15">
        <v>4.195173652805491</v>
      </c>
      <c r="IT93" s="15">
        <v>3.4216451983702645</v>
      </c>
      <c r="IU93" s="15">
        <v>1.7541938702589612</v>
      </c>
      <c r="IV93" s="15">
        <v>0</v>
      </c>
      <c r="IW93" s="15">
        <v>0</v>
      </c>
      <c r="IX93" s="15">
        <v>0</v>
      </c>
      <c r="IY93" s="6"/>
      <c r="KC93" s="8">
        <v>118</v>
      </c>
      <c r="KD93" s="8" t="s">
        <v>120</v>
      </c>
      <c r="KE93" s="15">
        <v>1.4984292538268504</v>
      </c>
      <c r="KF93" s="15">
        <v>0.97662542226717952</v>
      </c>
      <c r="KG93" s="15">
        <v>0</v>
      </c>
      <c r="KH93" s="15">
        <v>0</v>
      </c>
      <c r="KI93" s="15">
        <v>0</v>
      </c>
      <c r="KJ93" s="15">
        <v>0</v>
      </c>
      <c r="KK93" s="15">
        <v>0</v>
      </c>
      <c r="KL93" s="15">
        <v>0</v>
      </c>
      <c r="KM93" s="6"/>
      <c r="LD93" s="6"/>
      <c r="LW93" s="6"/>
      <c r="MQ93" s="6"/>
    </row>
    <row r="94" spans="21:355" x14ac:dyDescent="0.45">
      <c r="CU94" s="8">
        <v>58</v>
      </c>
      <c r="CV94" s="8" t="s">
        <v>208</v>
      </c>
      <c r="CW94" s="15">
        <v>0</v>
      </c>
      <c r="CX94" s="15">
        <v>0.36008169600504597</v>
      </c>
      <c r="CY94" s="15">
        <v>0.36954257052927286</v>
      </c>
      <c r="CZ94" s="15">
        <v>0.37503636426845599</v>
      </c>
      <c r="DA94" s="15">
        <v>0.38117160278900308</v>
      </c>
      <c r="DB94" s="15">
        <v>0.38470731171435407</v>
      </c>
      <c r="DC94" s="15">
        <v>0.38794123244277162</v>
      </c>
      <c r="DD94" s="15">
        <v>0.3896338822495517</v>
      </c>
      <c r="DE94" s="15">
        <v>0.39009625522430541</v>
      </c>
      <c r="DF94" s="6"/>
      <c r="DJ94" s="8">
        <v>48</v>
      </c>
      <c r="DK94" s="8" t="s">
        <v>216</v>
      </c>
      <c r="DL94" s="15">
        <v>0</v>
      </c>
      <c r="DM94" s="15">
        <v>0.79865094277995496</v>
      </c>
      <c r="DN94" s="15">
        <v>0.71092285411850586</v>
      </c>
      <c r="DO94" s="15">
        <v>0.59316693108892538</v>
      </c>
      <c r="DP94" s="15">
        <v>0.39420494508802706</v>
      </c>
      <c r="DQ94" s="15">
        <v>4.3749130904956109E-4</v>
      </c>
      <c r="DR94" s="15">
        <v>0</v>
      </c>
      <c r="DS94" s="15">
        <v>0</v>
      </c>
      <c r="DT94" s="15">
        <v>0</v>
      </c>
      <c r="DU94" s="6"/>
      <c r="IO94" s="8">
        <v>54</v>
      </c>
      <c r="IP94" s="8" t="s">
        <v>145</v>
      </c>
      <c r="IQ94" s="15">
        <v>0.11226721468878571</v>
      </c>
      <c r="IR94" s="15">
        <v>0.33807668403340407</v>
      </c>
      <c r="IS94" s="15">
        <v>0.33807668403340407</v>
      </c>
      <c r="IT94" s="15">
        <v>0.33807668403340407</v>
      </c>
      <c r="IU94" s="15">
        <v>0.33807668403340407</v>
      </c>
      <c r="IV94" s="15">
        <v>0.33807668403340407</v>
      </c>
      <c r="IW94" s="15">
        <v>0.22580946934461829</v>
      </c>
      <c r="IX94" s="15">
        <v>0</v>
      </c>
      <c r="IY94" s="6"/>
      <c r="KC94" s="8">
        <v>119</v>
      </c>
      <c r="KD94" s="8" t="s">
        <v>119</v>
      </c>
      <c r="KE94" s="15">
        <v>9.8966767309218646</v>
      </c>
      <c r="KF94" s="15">
        <v>4.9872887852900112</v>
      </c>
      <c r="KG94" s="15">
        <v>0</v>
      </c>
      <c r="KH94" s="15">
        <v>0</v>
      </c>
      <c r="KI94" s="15">
        <v>0</v>
      </c>
      <c r="KJ94" s="15">
        <v>0</v>
      </c>
      <c r="KK94" s="15">
        <v>0</v>
      </c>
      <c r="KL94" s="15">
        <v>0</v>
      </c>
      <c r="KM94" s="6"/>
      <c r="LD94" s="6"/>
      <c r="LW94" s="6"/>
      <c r="MQ94" s="6"/>
    </row>
    <row r="95" spans="21:355" x14ac:dyDescent="0.45">
      <c r="CU95" s="8">
        <v>59</v>
      </c>
      <c r="CV95" s="8" t="s">
        <v>211</v>
      </c>
      <c r="CW95" s="15">
        <v>0</v>
      </c>
      <c r="CX95" s="15">
        <v>0.23772272977006145</v>
      </c>
      <c r="CY95" s="15">
        <v>0.22685532367786601</v>
      </c>
      <c r="CZ95" s="15">
        <v>0.1957370733354965</v>
      </c>
      <c r="DA95" s="15">
        <v>0.13840581514429556</v>
      </c>
      <c r="DB95" s="15">
        <v>1.7068765167820563E-2</v>
      </c>
      <c r="DC95" s="15">
        <v>0</v>
      </c>
      <c r="DD95" s="15">
        <v>0</v>
      </c>
      <c r="DE95" s="15">
        <v>0</v>
      </c>
      <c r="DF95" s="6"/>
      <c r="DJ95" s="8">
        <v>49</v>
      </c>
      <c r="DK95" s="8" t="s">
        <v>125</v>
      </c>
      <c r="DL95" s="15">
        <v>0</v>
      </c>
      <c r="DM95" s="15">
        <v>2.8658205040594152E-2</v>
      </c>
      <c r="DN95" s="15">
        <v>8.6300091769960979E-2</v>
      </c>
      <c r="DO95" s="15">
        <v>8.6300091769960979E-2</v>
      </c>
      <c r="DP95" s="15">
        <v>8.6300091769960979E-2</v>
      </c>
      <c r="DQ95" s="15">
        <v>8.6300091769960979E-2</v>
      </c>
      <c r="DR95" s="15">
        <v>8.6300091769960979E-2</v>
      </c>
      <c r="DS95" s="15">
        <v>5.7641886729366806E-2</v>
      </c>
      <c r="DT95" s="15">
        <v>0</v>
      </c>
      <c r="DU95" s="6"/>
      <c r="IO95" s="8">
        <v>58</v>
      </c>
      <c r="IP95" s="8" t="s">
        <v>153</v>
      </c>
      <c r="IQ95" s="15">
        <v>0.42241967095524791</v>
      </c>
      <c r="IR95" s="15">
        <v>1.2720565117813716</v>
      </c>
      <c r="IS95" s="15">
        <v>1.2720565117813716</v>
      </c>
      <c r="IT95" s="15">
        <v>1.2720565117813716</v>
      </c>
      <c r="IU95" s="15">
        <v>1.2720565117813716</v>
      </c>
      <c r="IV95" s="15">
        <v>1.2720565117813716</v>
      </c>
      <c r="IW95" s="15">
        <v>0.84963684082612367</v>
      </c>
      <c r="IX95" s="15">
        <v>0</v>
      </c>
      <c r="IY95" s="6"/>
      <c r="KE95" s="6"/>
      <c r="KF95" s="6"/>
      <c r="KG95" s="6"/>
      <c r="KH95" s="6"/>
      <c r="KI95" s="6"/>
      <c r="KJ95" s="6"/>
      <c r="KK95" s="6"/>
      <c r="KL95" s="6"/>
      <c r="KM95" s="6"/>
      <c r="LD95" s="6"/>
      <c r="LW95" s="6"/>
      <c r="MQ95" s="6"/>
    </row>
    <row r="96" spans="21:355" x14ac:dyDescent="0.45">
      <c r="CU96" s="8">
        <v>60</v>
      </c>
      <c r="CV96" s="8" t="s">
        <v>111</v>
      </c>
      <c r="CW96" s="15">
        <v>0</v>
      </c>
      <c r="CX96" s="15">
        <v>1.4160433649375789E-2</v>
      </c>
      <c r="CY96" s="15">
        <v>4.2642123648100203E-2</v>
      </c>
      <c r="CZ96" s="15">
        <v>9.9928975540095888E-2</v>
      </c>
      <c r="DA96" s="15">
        <v>0.20099286319380422</v>
      </c>
      <c r="DB96" s="15">
        <v>0.40426844002135431</v>
      </c>
      <c r="DC96" s="15">
        <v>0.43593880851288502</v>
      </c>
      <c r="DD96" s="15">
        <v>0.43784087943445266</v>
      </c>
      <c r="DE96" s="15">
        <v>0.43836045896081266</v>
      </c>
      <c r="DF96" s="6"/>
      <c r="DJ96" s="8">
        <v>50</v>
      </c>
      <c r="DK96" s="8" t="s">
        <v>131</v>
      </c>
      <c r="DL96" s="15">
        <v>0</v>
      </c>
      <c r="DM96" s="15">
        <v>0</v>
      </c>
      <c r="DN96" s="15">
        <v>0</v>
      </c>
      <c r="DO96" s="15">
        <v>2.1422284252631037E-2</v>
      </c>
      <c r="DP96" s="15">
        <v>2.1422284252631037E-2</v>
      </c>
      <c r="DQ96" s="15">
        <v>2.1422284252631037E-2</v>
      </c>
      <c r="DR96" s="15">
        <v>2.1422284252631037E-2</v>
      </c>
      <c r="DS96" s="15">
        <v>2.1422284252631037E-2</v>
      </c>
      <c r="DT96" s="15">
        <v>4.2844568505262092E-3</v>
      </c>
      <c r="DU96" s="6"/>
      <c r="IO96" s="8">
        <v>59</v>
      </c>
      <c r="IP96" s="8" t="s">
        <v>157</v>
      </c>
      <c r="IQ96" s="15">
        <v>0</v>
      </c>
      <c r="IR96" s="15">
        <v>0</v>
      </c>
      <c r="IS96" s="15">
        <v>0.42241967116129703</v>
      </c>
      <c r="IT96" s="15">
        <v>0.42241967116129703</v>
      </c>
      <c r="IU96" s="15">
        <v>0.42241967116129703</v>
      </c>
      <c r="IV96" s="15">
        <v>0.42241967116129703</v>
      </c>
      <c r="IW96" s="15">
        <v>0.33793573692903761</v>
      </c>
      <c r="IX96" s="15">
        <v>0</v>
      </c>
      <c r="IY96" s="6"/>
      <c r="KE96" s="6"/>
      <c r="KF96" s="6"/>
      <c r="KG96" s="6"/>
      <c r="KH96" s="6"/>
      <c r="KI96" s="6"/>
      <c r="KJ96" s="6"/>
      <c r="KK96" s="6"/>
      <c r="KL96" s="6"/>
      <c r="KM96" s="6"/>
      <c r="LD96" s="6"/>
      <c r="LW96" s="6"/>
      <c r="MQ96" s="6"/>
    </row>
    <row r="97" spans="99:355" x14ac:dyDescent="0.45">
      <c r="CU97" s="8">
        <v>61</v>
      </c>
      <c r="CV97" s="8" t="s">
        <v>118</v>
      </c>
      <c r="CW97" s="15">
        <v>0</v>
      </c>
      <c r="CX97" s="15">
        <v>2.5259669066682942</v>
      </c>
      <c r="CY97" s="15">
        <v>2.5881450051392978</v>
      </c>
      <c r="CZ97" s="15">
        <v>2.6066856560824827</v>
      </c>
      <c r="DA97" s="15">
        <v>2.6285116685821319</v>
      </c>
      <c r="DB97" s="15">
        <v>2.6258134438446965</v>
      </c>
      <c r="DC97" s="15">
        <v>2.5820995721597044</v>
      </c>
      <c r="DD97" s="15">
        <v>2.5164382558503422</v>
      </c>
      <c r="DE97" s="15">
        <v>2.4217191673090745</v>
      </c>
      <c r="DF97" s="6"/>
      <c r="DJ97" s="8">
        <v>52</v>
      </c>
      <c r="DK97" s="8" t="s">
        <v>77</v>
      </c>
      <c r="DL97" s="15">
        <v>0</v>
      </c>
      <c r="DM97" s="15">
        <v>2.2085495403669164E-2</v>
      </c>
      <c r="DN97" s="15">
        <v>7.3080024992485879E-2</v>
      </c>
      <c r="DO97" s="15">
        <v>0.17564823862823681</v>
      </c>
      <c r="DP97" s="15">
        <v>0.38194955221885896</v>
      </c>
      <c r="DQ97" s="15">
        <v>0.77480968744445078</v>
      </c>
      <c r="DR97" s="15">
        <v>0.76054772703064288</v>
      </c>
      <c r="DS97" s="15">
        <v>0.76712631965149025</v>
      </c>
      <c r="DT97" s="15">
        <v>0.81005530531590664</v>
      </c>
      <c r="DU97" s="6"/>
      <c r="IO97" s="8">
        <v>60</v>
      </c>
      <c r="IP97" s="8" t="s">
        <v>87</v>
      </c>
      <c r="IQ97" s="15">
        <v>0</v>
      </c>
      <c r="IR97" s="15">
        <v>0.11226721472957669</v>
      </c>
      <c r="IS97" s="15">
        <v>0.33807668425333742</v>
      </c>
      <c r="IT97" s="15">
        <v>0.79226018328110359</v>
      </c>
      <c r="IU97" s="15">
        <v>1.7057854272462398</v>
      </c>
      <c r="IV97" s="15">
        <v>2.6129880479643846</v>
      </c>
      <c r="IW97" s="15">
        <v>2.7734800422437025</v>
      </c>
      <c r="IX97" s="15">
        <v>3.1901389719105522</v>
      </c>
      <c r="IY97" s="6"/>
      <c r="KI97" s="6"/>
      <c r="LD97" s="6"/>
      <c r="LW97" s="6"/>
      <c r="MQ97" s="6"/>
    </row>
    <row r="98" spans="99:355" x14ac:dyDescent="0.45">
      <c r="CU98" s="8">
        <v>62</v>
      </c>
      <c r="CV98" s="8" t="s">
        <v>216</v>
      </c>
      <c r="CW98" s="15">
        <v>0</v>
      </c>
      <c r="CX98" s="15">
        <v>6.0097394011347109</v>
      </c>
      <c r="CY98" s="15">
        <v>5.349597500870015</v>
      </c>
      <c r="CZ98" s="15">
        <v>4.4635002430560506</v>
      </c>
      <c r="DA98" s="15">
        <v>2.9663384386317433</v>
      </c>
      <c r="DB98" s="15">
        <v>3.2920624227868126E-3</v>
      </c>
      <c r="DC98" s="15">
        <v>0</v>
      </c>
      <c r="DD98" s="15">
        <v>0</v>
      </c>
      <c r="DE98" s="15">
        <v>0</v>
      </c>
      <c r="DF98" s="6"/>
      <c r="DJ98" s="8">
        <v>53</v>
      </c>
      <c r="DK98" s="8" t="s">
        <v>138</v>
      </c>
      <c r="DL98" s="15">
        <v>0</v>
      </c>
      <c r="DM98" s="15">
        <v>2.9945580012183353</v>
      </c>
      <c r="DN98" s="15">
        <v>2.5294127819106436</v>
      </c>
      <c r="DO98" s="15">
        <v>2.2267143562452261</v>
      </c>
      <c r="DP98" s="15">
        <v>1.8161409075625372</v>
      </c>
      <c r="DQ98" s="15">
        <v>0.93109105791862445</v>
      </c>
      <c r="DR98" s="15">
        <v>0</v>
      </c>
      <c r="DS98" s="15">
        <v>0</v>
      </c>
      <c r="DT98" s="15">
        <v>0</v>
      </c>
      <c r="DU98" s="6"/>
      <c r="IO98" s="8">
        <v>62</v>
      </c>
      <c r="IP98" s="8" t="s">
        <v>166</v>
      </c>
      <c r="IQ98" s="15">
        <v>1.0641171054734293</v>
      </c>
      <c r="IR98" s="15">
        <v>1.0903109475202619</v>
      </c>
      <c r="IS98" s="15">
        <v>1.0981215897591501</v>
      </c>
      <c r="IT98" s="15">
        <v>1.1073162601975659</v>
      </c>
      <c r="IU98" s="15">
        <v>1.1061795758293214</v>
      </c>
      <c r="IV98" s="15">
        <v>1.0877641807251122</v>
      </c>
      <c r="IW98" s="15">
        <v>1.0601029593258038</v>
      </c>
      <c r="IX98" s="15">
        <v>1.0202005354003201</v>
      </c>
      <c r="IY98" s="6"/>
      <c r="KI98" s="6"/>
      <c r="LD98" s="6"/>
      <c r="LW98" s="6"/>
      <c r="MQ98" s="6"/>
    </row>
    <row r="99" spans="99:355" x14ac:dyDescent="0.45">
      <c r="CU99" s="8">
        <v>63</v>
      </c>
      <c r="CV99" s="8" t="s">
        <v>125</v>
      </c>
      <c r="CW99" s="15">
        <v>0</v>
      </c>
      <c r="CX99" s="15">
        <v>0.26911727778361866</v>
      </c>
      <c r="CY99" s="15">
        <v>0.81040824911087517</v>
      </c>
      <c r="CZ99" s="15">
        <v>0.81040824911087517</v>
      </c>
      <c r="DA99" s="15">
        <v>0.81040824911087517</v>
      </c>
      <c r="DB99" s="15">
        <v>0.81040824911087517</v>
      </c>
      <c r="DC99" s="15">
        <v>0.81040824911087517</v>
      </c>
      <c r="DD99" s="15">
        <v>0.54129097132725656</v>
      </c>
      <c r="DE99" s="15">
        <v>0</v>
      </c>
      <c r="DF99" s="6"/>
      <c r="DJ99" s="8">
        <v>54</v>
      </c>
      <c r="DK99" s="8" t="s">
        <v>145</v>
      </c>
      <c r="DL99" s="15">
        <v>0</v>
      </c>
      <c r="DM99" s="15">
        <v>0.10834618807246443</v>
      </c>
      <c r="DN99" s="15">
        <v>0.32626907234438762</v>
      </c>
      <c r="DO99" s="15">
        <v>0.32626907234438762</v>
      </c>
      <c r="DP99" s="15">
        <v>0.32626907234438762</v>
      </c>
      <c r="DQ99" s="15">
        <v>0.32626907234438762</v>
      </c>
      <c r="DR99" s="15">
        <v>0.32626907234438762</v>
      </c>
      <c r="DS99" s="15">
        <v>0.21792288427192319</v>
      </c>
      <c r="DT99" s="15">
        <v>0</v>
      </c>
      <c r="DU99" s="6"/>
      <c r="IO99" s="8">
        <v>63</v>
      </c>
      <c r="IP99" s="8" t="s">
        <v>169</v>
      </c>
      <c r="IQ99" s="15">
        <v>3.8226363859178916</v>
      </c>
      <c r="IR99" s="15">
        <v>3.6515473092459776</v>
      </c>
      <c r="IS99" s="15">
        <v>3.1405940943373993</v>
      </c>
      <c r="IT99" s="15">
        <v>2.2221399427837505</v>
      </c>
      <c r="IU99" s="15">
        <v>0.30181961358070614</v>
      </c>
      <c r="IV99" s="15">
        <v>0.77334708256999718</v>
      </c>
      <c r="IW99" s="15">
        <v>1.75662490300621</v>
      </c>
      <c r="IX99" s="15">
        <v>3.7928434242759246</v>
      </c>
      <c r="IY99" s="6"/>
      <c r="KI99" s="6"/>
      <c r="LD99" s="6"/>
      <c r="LW99" s="6"/>
      <c r="MQ99" s="6"/>
    </row>
    <row r="100" spans="99:355" x14ac:dyDescent="0.45">
      <c r="CU100" s="8">
        <v>64</v>
      </c>
      <c r="CV100" s="8" t="s">
        <v>131</v>
      </c>
      <c r="CW100" s="15">
        <v>0</v>
      </c>
      <c r="CX100" s="15">
        <v>0</v>
      </c>
      <c r="CY100" s="15">
        <v>0</v>
      </c>
      <c r="CZ100" s="15">
        <v>0.16068031709073863</v>
      </c>
      <c r="DA100" s="15">
        <v>0.16068031709073863</v>
      </c>
      <c r="DB100" s="15">
        <v>0.16068031709073863</v>
      </c>
      <c r="DC100" s="15">
        <v>0.16068031709073863</v>
      </c>
      <c r="DD100" s="15">
        <v>0.16068031709073863</v>
      </c>
      <c r="DE100" s="15">
        <v>3.2136063418147731E-2</v>
      </c>
      <c r="DF100" s="6"/>
      <c r="DJ100" s="8">
        <v>58</v>
      </c>
      <c r="DK100" s="8" t="s">
        <v>153</v>
      </c>
      <c r="DL100" s="15">
        <v>0</v>
      </c>
      <c r="DM100" s="15">
        <v>0.10834618810167979</v>
      </c>
      <c r="DN100" s="15">
        <v>0.32626907215225864</v>
      </c>
      <c r="DO100" s="15">
        <v>0.32626907215225864</v>
      </c>
      <c r="DP100" s="15">
        <v>0.32626907215225864</v>
      </c>
      <c r="DQ100" s="15">
        <v>0.32626907215225864</v>
      </c>
      <c r="DR100" s="15">
        <v>0.32626907215225864</v>
      </c>
      <c r="DS100" s="15">
        <v>0.21792288405057889</v>
      </c>
      <c r="DT100" s="15">
        <v>0</v>
      </c>
      <c r="DU100" s="6"/>
      <c r="IO100" s="8">
        <v>64</v>
      </c>
      <c r="IP100" s="8" t="s">
        <v>173</v>
      </c>
      <c r="IQ100" s="15">
        <v>3.3369390078352545E-2</v>
      </c>
      <c r="IR100" s="15">
        <v>0.10048715262816972</v>
      </c>
      <c r="IS100" s="15">
        <v>0.23548494660499286</v>
      </c>
      <c r="IT100" s="15">
        <v>0.47364433981349235</v>
      </c>
      <c r="IU100" s="15">
        <v>0.95266794720604475</v>
      </c>
      <c r="IV100" s="15">
        <v>0.81767015322922187</v>
      </c>
      <c r="IW100" s="15">
        <v>0.54614136994236961</v>
      </c>
      <c r="IX100" s="15">
        <v>0</v>
      </c>
      <c r="IY100" s="6"/>
      <c r="KI100" s="6"/>
      <c r="LD100" s="6"/>
      <c r="LW100" s="6"/>
      <c r="MQ100" s="6"/>
    </row>
    <row r="101" spans="99:355" x14ac:dyDescent="0.45">
      <c r="CU101" s="8">
        <v>66</v>
      </c>
      <c r="CV101" s="8" t="s">
        <v>77</v>
      </c>
      <c r="CW101" s="15">
        <v>0</v>
      </c>
      <c r="CX101" s="15">
        <v>7.5568146903314093E-2</v>
      </c>
      <c r="CY101" s="15">
        <v>0.25005198947960006</v>
      </c>
      <c r="CZ101" s="15">
        <v>0.60100132043050258</v>
      </c>
      <c r="DA101" s="15">
        <v>1.3068857792945223</v>
      </c>
      <c r="DB101" s="15">
        <v>2.6511034148315176</v>
      </c>
      <c r="DC101" s="15">
        <v>2.6023044225525931</v>
      </c>
      <c r="DD101" s="15">
        <v>2.6248138589271406</v>
      </c>
      <c r="DE101" s="15">
        <v>2.7717004845520252</v>
      </c>
      <c r="DF101" s="6"/>
      <c r="DJ101" s="8">
        <v>59</v>
      </c>
      <c r="DK101" s="8" t="s">
        <v>157</v>
      </c>
      <c r="DL101" s="15">
        <v>0</v>
      </c>
      <c r="DM101" s="15">
        <v>0</v>
      </c>
      <c r="DN101" s="15">
        <v>0</v>
      </c>
      <c r="DO101" s="15">
        <v>0.10834618815452922</v>
      </c>
      <c r="DP101" s="15">
        <v>0.10834618815452922</v>
      </c>
      <c r="DQ101" s="15">
        <v>0.10834618815452922</v>
      </c>
      <c r="DR101" s="15">
        <v>0.10834618815452922</v>
      </c>
      <c r="DS101" s="15">
        <v>8.6676950523623397E-2</v>
      </c>
      <c r="DT101" s="15">
        <v>0</v>
      </c>
      <c r="DU101" s="6"/>
      <c r="IO101" s="8">
        <v>65</v>
      </c>
      <c r="IP101" s="8" t="s">
        <v>177</v>
      </c>
      <c r="IQ101" s="15">
        <v>0.89317775258991128</v>
      </c>
      <c r="IR101" s="15">
        <v>0.83279794775635851</v>
      </c>
      <c r="IS101" s="15">
        <v>0.7568064915385796</v>
      </c>
      <c r="IT101" s="15">
        <v>0.68400286570459357</v>
      </c>
      <c r="IU101" s="15">
        <v>0.60395764927849271</v>
      </c>
      <c r="IV101" s="15">
        <v>0.5260304060477039</v>
      </c>
      <c r="IW101" s="15">
        <v>0.44597760650028412</v>
      </c>
      <c r="IX101" s="15">
        <v>0.36588380249011382</v>
      </c>
      <c r="IY101" s="6"/>
      <c r="KE101" s="6"/>
      <c r="KF101" s="6"/>
      <c r="KG101" s="6"/>
      <c r="KH101" s="6"/>
      <c r="KI101" s="6"/>
      <c r="KZ101" s="6"/>
      <c r="LA101" s="6"/>
      <c r="LB101" s="6"/>
      <c r="LC101" s="6"/>
      <c r="LD101" s="6"/>
      <c r="LS101" s="6"/>
      <c r="LT101" s="6"/>
      <c r="LU101" s="6"/>
      <c r="LV101" s="6"/>
      <c r="LW101" s="6"/>
      <c r="MM101" s="6"/>
      <c r="MN101" s="6"/>
      <c r="MO101" s="6"/>
      <c r="MP101" s="6"/>
      <c r="MQ101" s="6"/>
    </row>
    <row r="102" spans="99:355" x14ac:dyDescent="0.45">
      <c r="CU102" s="8">
        <v>67</v>
      </c>
      <c r="CV102" s="8" t="s">
        <v>138</v>
      </c>
      <c r="CW102" s="15">
        <v>0</v>
      </c>
      <c r="CX102" s="15">
        <v>5.1313184694543255</v>
      </c>
      <c r="CY102" s="15">
        <v>4.3342698720182877</v>
      </c>
      <c r="CZ102" s="15">
        <v>3.8155816309958164</v>
      </c>
      <c r="DA102" s="15">
        <v>3.1120443746007518</v>
      </c>
      <c r="DB102" s="15">
        <v>1.5954690943697831</v>
      </c>
      <c r="DC102" s="15">
        <v>0</v>
      </c>
      <c r="DD102" s="15">
        <v>0</v>
      </c>
      <c r="DE102" s="15">
        <v>0</v>
      </c>
      <c r="DF102" s="6"/>
      <c r="DJ102" s="8">
        <v>60</v>
      </c>
      <c r="DK102" s="8" t="s">
        <v>87</v>
      </c>
      <c r="DL102" s="15">
        <v>0</v>
      </c>
      <c r="DM102" s="15">
        <v>0</v>
      </c>
      <c r="DN102" s="15">
        <v>0.10834618811183078</v>
      </c>
      <c r="DO102" s="15">
        <v>0.32626907255663973</v>
      </c>
      <c r="DP102" s="15">
        <v>0.76458983201864306</v>
      </c>
      <c r="DQ102" s="15">
        <v>1.6462094407883381</v>
      </c>
      <c r="DR102" s="15">
        <v>2.5217272492298703</v>
      </c>
      <c r="DS102" s="15">
        <v>2.6766139260260724</v>
      </c>
      <c r="DT102" s="15">
        <v>3.0787206931788673</v>
      </c>
      <c r="DU102" s="6"/>
      <c r="IO102" s="8">
        <v>66</v>
      </c>
      <c r="IP102" s="8" t="s">
        <v>179</v>
      </c>
      <c r="IQ102" s="15">
        <v>12.640724200584833</v>
      </c>
      <c r="IR102" s="15">
        <v>11.786197250871281</v>
      </c>
      <c r="IS102" s="15">
        <v>9.3417061854507697</v>
      </c>
      <c r="IT102" s="15">
        <v>6.4756255847751856</v>
      </c>
      <c r="IU102" s="15">
        <v>1.6504843255767936</v>
      </c>
      <c r="IV102" s="15">
        <v>3.7733769308846886E-2</v>
      </c>
      <c r="IW102" s="15">
        <v>0</v>
      </c>
      <c r="IX102" s="15">
        <v>0</v>
      </c>
      <c r="IY102" s="6"/>
    </row>
    <row r="103" spans="99:355" x14ac:dyDescent="0.45">
      <c r="CU103" s="8">
        <v>68</v>
      </c>
      <c r="CV103" s="8" t="s">
        <v>145</v>
      </c>
      <c r="CW103" s="15">
        <v>0</v>
      </c>
      <c r="CX103" s="15">
        <v>0.23115673146175775</v>
      </c>
      <c r="CY103" s="15">
        <v>0.6960954850552401</v>
      </c>
      <c r="CZ103" s="15">
        <v>0.6960954850552401</v>
      </c>
      <c r="DA103" s="15">
        <v>0.6960954850552401</v>
      </c>
      <c r="DB103" s="15">
        <v>0.6960954850552401</v>
      </c>
      <c r="DC103" s="15">
        <v>0.6960954850552401</v>
      </c>
      <c r="DD103" s="15">
        <v>0.46493875359348252</v>
      </c>
      <c r="DE103" s="15">
        <v>0</v>
      </c>
      <c r="DF103" s="6"/>
      <c r="DJ103" s="8">
        <v>61</v>
      </c>
      <c r="DK103" s="8" t="s">
        <v>217</v>
      </c>
      <c r="DL103" s="15">
        <v>0</v>
      </c>
      <c r="DM103" s="15">
        <v>16.470351470078615</v>
      </c>
      <c r="DN103" s="15">
        <v>16.875778450477604</v>
      </c>
      <c r="DO103" s="15">
        <v>16.99667118138094</v>
      </c>
      <c r="DP103" s="15">
        <v>17.138985831707682</v>
      </c>
      <c r="DQ103" s="15">
        <v>17.121392287764841</v>
      </c>
      <c r="DR103" s="15">
        <v>16.836359721079706</v>
      </c>
      <c r="DS103" s="15">
        <v>16.408220716270499</v>
      </c>
      <c r="DT103" s="15">
        <v>15.790612989470388</v>
      </c>
      <c r="DU103" s="6"/>
      <c r="IO103" s="8">
        <v>69</v>
      </c>
      <c r="IP103" s="8" t="s">
        <v>185</v>
      </c>
      <c r="IQ103" s="15">
        <v>0</v>
      </c>
      <c r="IR103" s="15">
        <v>0</v>
      </c>
      <c r="IS103" s="15">
        <v>0.45633992148601488</v>
      </c>
      <c r="IT103" s="15">
        <v>1.3742025025218991</v>
      </c>
      <c r="IU103" s="15">
        <v>3.2203520031823438</v>
      </c>
      <c r="IV103" s="15">
        <v>3.2203520031823438</v>
      </c>
      <c r="IW103" s="15">
        <v>2.7640120816963289</v>
      </c>
      <c r="IX103" s="15">
        <v>1.8461495006604451</v>
      </c>
      <c r="IY103" s="6"/>
    </row>
    <row r="104" spans="99:355" x14ac:dyDescent="0.45">
      <c r="CU104" s="8">
        <v>72</v>
      </c>
      <c r="CV104" s="8" t="s">
        <v>153</v>
      </c>
      <c r="CW104" s="15">
        <v>0</v>
      </c>
      <c r="CX104" s="15">
        <v>0.17224880351493496</v>
      </c>
      <c r="CY104" s="15">
        <v>0.51870267230272049</v>
      </c>
      <c r="CZ104" s="15">
        <v>0.51870267230272049</v>
      </c>
      <c r="DA104" s="15">
        <v>0.51870267230272049</v>
      </c>
      <c r="DB104" s="15">
        <v>0.51870267230272049</v>
      </c>
      <c r="DC104" s="15">
        <v>0.51870267230272049</v>
      </c>
      <c r="DD104" s="15">
        <v>0.34645386878778556</v>
      </c>
      <c r="DE104" s="15">
        <v>0</v>
      </c>
      <c r="DF104" s="6"/>
      <c r="DJ104" s="8">
        <v>62</v>
      </c>
      <c r="DK104" s="8" t="s">
        <v>166</v>
      </c>
      <c r="DL104" s="15">
        <v>0</v>
      </c>
      <c r="DM104" s="15">
        <v>4.1063839277735399</v>
      </c>
      <c r="DN104" s="15">
        <v>4.2074648815844435</v>
      </c>
      <c r="DO104" s="15">
        <v>4.2376058271536712</v>
      </c>
      <c r="DP104" s="15">
        <v>4.2730876803400131</v>
      </c>
      <c r="DQ104" s="15">
        <v>4.2687012623445693</v>
      </c>
      <c r="DR104" s="15">
        <v>4.1976370137853083</v>
      </c>
      <c r="DS104" s="15">
        <v>4.0908935037031462</v>
      </c>
      <c r="DT104" s="15">
        <v>3.9369116990276978</v>
      </c>
      <c r="DU104" s="6"/>
      <c r="IO104" s="8">
        <v>71</v>
      </c>
      <c r="IP104" s="8" t="s">
        <v>188</v>
      </c>
      <c r="IQ104" s="15">
        <v>0</v>
      </c>
      <c r="IR104" s="15">
        <v>0</v>
      </c>
      <c r="IS104" s="15">
        <v>0.58821004422617618</v>
      </c>
      <c r="IT104" s="15">
        <v>1.7713105444415786</v>
      </c>
      <c r="IU104" s="15">
        <v>4.1509482388130019</v>
      </c>
      <c r="IV104" s="15">
        <v>4.8081738551951894</v>
      </c>
      <c r="IW104" s="15">
        <v>4.2199638109690136</v>
      </c>
      <c r="IX104" s="15">
        <v>4.2949003919813897</v>
      </c>
      <c r="IY104" s="6"/>
    </row>
    <row r="105" spans="99:355" x14ac:dyDescent="0.45">
      <c r="CU105" s="8">
        <v>73</v>
      </c>
      <c r="CV105" s="8" t="s">
        <v>157</v>
      </c>
      <c r="CW105" s="15">
        <v>0</v>
      </c>
      <c r="CX105" s="15">
        <v>0</v>
      </c>
      <c r="CY105" s="15">
        <v>0</v>
      </c>
      <c r="CZ105" s="15">
        <v>0.13758165235239325</v>
      </c>
      <c r="DA105" s="15">
        <v>0.13758165235239325</v>
      </c>
      <c r="DB105" s="15">
        <v>0.13758165235239325</v>
      </c>
      <c r="DC105" s="15">
        <v>0.13758165235239325</v>
      </c>
      <c r="DD105" s="15">
        <v>0.11006532188191465</v>
      </c>
      <c r="DE105" s="15">
        <v>0</v>
      </c>
      <c r="DF105" s="6"/>
      <c r="DJ105" s="8">
        <v>63</v>
      </c>
      <c r="DK105" s="8" t="s">
        <v>169</v>
      </c>
      <c r="DL105" s="15">
        <v>0</v>
      </c>
      <c r="DM105" s="15">
        <v>1.3827924692894473</v>
      </c>
      <c r="DN105" s="15">
        <v>1.3209030655075074</v>
      </c>
      <c r="DO105" s="15">
        <v>1.1360719211335284</v>
      </c>
      <c r="DP105" s="15">
        <v>0.80383224256126118</v>
      </c>
      <c r="DQ105" s="15">
        <v>0.10917959403115875</v>
      </c>
      <c r="DR105" s="15">
        <v>0.27974895176120107</v>
      </c>
      <c r="DS105" s="15">
        <v>0.63543780836482311</v>
      </c>
      <c r="DT105" s="15">
        <v>1.3720152258278122</v>
      </c>
      <c r="DU105" s="6"/>
      <c r="IO105" s="8">
        <v>75</v>
      </c>
      <c r="IP105" s="8" t="s">
        <v>191</v>
      </c>
      <c r="IQ105" s="15">
        <v>0.94616130771667895</v>
      </c>
      <c r="IR105" s="15">
        <v>0.88219975590312127</v>
      </c>
      <c r="IS105" s="15">
        <v>0.8017004651608074</v>
      </c>
      <c r="IT105" s="15">
        <v>0.72457810779591603</v>
      </c>
      <c r="IU105" s="15">
        <v>0.63978458665123905</v>
      </c>
      <c r="IV105" s="15">
        <v>0.55723467746664423</v>
      </c>
      <c r="IW105" s="15">
        <v>0.47243312336777271</v>
      </c>
      <c r="IX105" s="15">
        <v>0.38758813240990447</v>
      </c>
      <c r="IY105" s="6"/>
    </row>
    <row r="106" spans="99:355" x14ac:dyDescent="0.45">
      <c r="CU106" s="8">
        <v>74</v>
      </c>
      <c r="CV106" s="8" t="s">
        <v>87</v>
      </c>
      <c r="CW106" s="15">
        <v>0</v>
      </c>
      <c r="CX106" s="15">
        <v>0</v>
      </c>
      <c r="CY106" s="15">
        <v>8.0014148995992324E-2</v>
      </c>
      <c r="CZ106" s="15">
        <v>0.24095118286381653</v>
      </c>
      <c r="DA106" s="15">
        <v>0.56465304230929525</v>
      </c>
      <c r="DB106" s="15">
        <v>1.2157331030224241</v>
      </c>
      <c r="DC106" s="15">
        <v>1.862306956649638</v>
      </c>
      <c r="DD106" s="15">
        <v>1.9766914666231099</v>
      </c>
      <c r="DE106" s="15">
        <v>2.2736491292780392</v>
      </c>
      <c r="DF106" s="6"/>
      <c r="DJ106" s="8">
        <v>64</v>
      </c>
      <c r="DK106" s="8" t="s">
        <v>173</v>
      </c>
      <c r="DL106" s="15">
        <v>0</v>
      </c>
      <c r="DM106" s="15">
        <v>4.8283892734462174E-2</v>
      </c>
      <c r="DN106" s="15">
        <v>0.1454000473876691</v>
      </c>
      <c r="DO106" s="15">
        <v>0.34073532287400354</v>
      </c>
      <c r="DP106" s="15">
        <v>0.68534044056968513</v>
      </c>
      <c r="DQ106" s="15">
        <v>1.3784644210292947</v>
      </c>
      <c r="DR106" s="15">
        <v>1.1831291455429602</v>
      </c>
      <c r="DS106" s="15">
        <v>0.79024013511281643</v>
      </c>
      <c r="DT106" s="15">
        <v>0</v>
      </c>
      <c r="DU106" s="6"/>
      <c r="IO106" s="8">
        <v>77</v>
      </c>
      <c r="IP106" s="8" t="s">
        <v>194</v>
      </c>
      <c r="IQ106" s="15">
        <v>1.3473364845042148</v>
      </c>
      <c r="IR106" s="15">
        <v>1.2562550466340634</v>
      </c>
      <c r="IS106" s="15">
        <v>1.141623819897962</v>
      </c>
      <c r="IT106" s="15">
        <v>1.0318013562215387</v>
      </c>
      <c r="IU106" s="15">
        <v>0.91105513276464201</v>
      </c>
      <c r="IV106" s="15">
        <v>0.79350381933657921</v>
      </c>
      <c r="IW106" s="15">
        <v>0.67274615692936035</v>
      </c>
      <c r="IX106" s="15">
        <v>0.55192664030719962</v>
      </c>
      <c r="IY106" s="6"/>
    </row>
    <row r="107" spans="99:355" x14ac:dyDescent="0.45">
      <c r="CU107" s="8">
        <v>75</v>
      </c>
      <c r="CV107" s="8" t="s">
        <v>217</v>
      </c>
      <c r="CW107" s="15">
        <v>0</v>
      </c>
      <c r="CX107" s="15">
        <v>0.12061127224048428</v>
      </c>
      <c r="CY107" s="15">
        <v>0.12358018665590366</v>
      </c>
      <c r="CZ107" s="15">
        <v>0.12446547596532531</v>
      </c>
      <c r="DA107" s="15">
        <v>0.12550763654493108</v>
      </c>
      <c r="DB107" s="15">
        <v>0.12537880021001621</v>
      </c>
      <c r="DC107" s="15">
        <v>0.12329152596087105</v>
      </c>
      <c r="DD107" s="15">
        <v>0.12015629292351761</v>
      </c>
      <c r="DE107" s="15">
        <v>0.11563359322216392</v>
      </c>
      <c r="DF107" s="6"/>
      <c r="DJ107" s="8">
        <v>65</v>
      </c>
      <c r="DK107" s="8" t="s">
        <v>177</v>
      </c>
      <c r="DL107" s="15">
        <v>0</v>
      </c>
      <c r="DM107" s="15">
        <v>0.18667884134004153</v>
      </c>
      <c r="DN107" s="15">
        <v>0.1740591450097404</v>
      </c>
      <c r="DO107" s="15">
        <v>0.15817653154635883</v>
      </c>
      <c r="DP107" s="15">
        <v>0.14296019137595772</v>
      </c>
      <c r="DQ107" s="15">
        <v>0.12623032073832879</v>
      </c>
      <c r="DR107" s="15">
        <v>0.10994311762230312</v>
      </c>
      <c r="DS107" s="15">
        <v>9.3211662072491264E-2</v>
      </c>
      <c r="DT107" s="15">
        <v>7.6471636374605495E-2</v>
      </c>
      <c r="DU107" s="6"/>
      <c r="IO107" s="8">
        <v>78</v>
      </c>
      <c r="IP107" s="8" t="s">
        <v>197</v>
      </c>
      <c r="IQ107" s="15">
        <v>0.24978893281501938</v>
      </c>
      <c r="IR107" s="15">
        <v>0.23290292443430607</v>
      </c>
      <c r="IS107" s="15">
        <v>0.20348291457316853</v>
      </c>
      <c r="IT107" s="15">
        <v>0.18312242087624195</v>
      </c>
      <c r="IU107" s="15">
        <v>0.16073672090928207</v>
      </c>
      <c r="IV107" s="15">
        <v>0.14711133743786065</v>
      </c>
      <c r="IW107" s="15">
        <v>0.12472351675099297</v>
      </c>
      <c r="IX107" s="15">
        <v>0.10232422862426552</v>
      </c>
      <c r="IY107" s="6"/>
    </row>
    <row r="108" spans="99:355" x14ac:dyDescent="0.45">
      <c r="CU108" s="8">
        <v>76</v>
      </c>
      <c r="CV108" s="8" t="s">
        <v>166</v>
      </c>
      <c r="CW108" s="15">
        <v>0</v>
      </c>
      <c r="CX108" s="15">
        <v>1.5807689102378217</v>
      </c>
      <c r="CY108" s="15">
        <v>1.6196804275269754</v>
      </c>
      <c r="CZ108" s="15">
        <v>1.6312833050267515</v>
      </c>
      <c r="DA108" s="15">
        <v>1.6449421862665785</v>
      </c>
      <c r="DB108" s="15">
        <v>1.6432536171224201</v>
      </c>
      <c r="DC108" s="15">
        <v>1.6158971505260782</v>
      </c>
      <c r="DD108" s="15">
        <v>1.5748058095615161</v>
      </c>
      <c r="DE108" s="15">
        <v>1.5155298982355052</v>
      </c>
      <c r="DF108" s="6"/>
      <c r="DJ108" s="8">
        <v>66</v>
      </c>
      <c r="DK108" s="8" t="s">
        <v>179</v>
      </c>
      <c r="DL108" s="15">
        <v>0</v>
      </c>
      <c r="DM108" s="15">
        <v>2.6420211487596448</v>
      </c>
      <c r="DN108" s="15">
        <v>2.4634175942873608</v>
      </c>
      <c r="DO108" s="15">
        <v>1.9524977300207085</v>
      </c>
      <c r="DP108" s="15">
        <v>1.3534619911755947</v>
      </c>
      <c r="DQ108" s="15">
        <v>0.34496555930461975</v>
      </c>
      <c r="DR108" s="15">
        <v>7.8866855216870157E-3</v>
      </c>
      <c r="DS108" s="15">
        <v>0</v>
      </c>
      <c r="DT108" s="15">
        <v>0</v>
      </c>
      <c r="DU108" s="6"/>
      <c r="IO108" s="8">
        <v>79</v>
      </c>
      <c r="IP108" s="8" t="s">
        <v>200</v>
      </c>
      <c r="IQ108" s="15">
        <v>0</v>
      </c>
      <c r="IR108" s="15">
        <v>0</v>
      </c>
      <c r="IS108" s="15">
        <v>2.0419993446557034E-3</v>
      </c>
      <c r="IT108" s="15">
        <v>2.0419993446744097E-3</v>
      </c>
      <c r="IU108" s="15">
        <v>2.0419993441161571E-3</v>
      </c>
      <c r="IV108" s="15">
        <v>0</v>
      </c>
      <c r="IW108" s="15">
        <v>0</v>
      </c>
      <c r="IX108" s="15">
        <v>0</v>
      </c>
      <c r="IY108" s="6"/>
    </row>
    <row r="109" spans="99:355" x14ac:dyDescent="0.45">
      <c r="CU109" s="8">
        <v>77</v>
      </c>
      <c r="CV109" s="8" t="s">
        <v>169</v>
      </c>
      <c r="CW109" s="15">
        <v>0</v>
      </c>
      <c r="CX109" s="15">
        <v>3.0242067977827856</v>
      </c>
      <c r="CY109" s="15">
        <v>2.8888528963226179</v>
      </c>
      <c r="CZ109" s="15">
        <v>2.4846218814220329</v>
      </c>
      <c r="DA109" s="15">
        <v>1.7580041735980112</v>
      </c>
      <c r="DB109" s="15">
        <v>0.23877890412424663</v>
      </c>
      <c r="DC109" s="15">
        <v>0.61181898251410261</v>
      </c>
      <c r="DD109" s="15">
        <v>1.389720715367045</v>
      </c>
      <c r="DE109" s="15">
        <v>3.0006366571710248</v>
      </c>
      <c r="DF109" s="6"/>
      <c r="DJ109" s="8">
        <v>68</v>
      </c>
      <c r="DK109" s="8" t="s">
        <v>182</v>
      </c>
      <c r="DL109" s="15">
        <v>0</v>
      </c>
      <c r="DM109" s="15">
        <v>0</v>
      </c>
      <c r="DN109" s="15">
        <v>0</v>
      </c>
      <c r="DO109" s="15">
        <v>9.5379007114924128E-2</v>
      </c>
      <c r="DP109" s="15">
        <v>9.5379007114924128E-2</v>
      </c>
      <c r="DQ109" s="15">
        <v>9.5379007114924128E-2</v>
      </c>
      <c r="DR109" s="15">
        <v>9.5379007114924128E-2</v>
      </c>
      <c r="DS109" s="15">
        <v>5.7227404268954486E-2</v>
      </c>
      <c r="DT109" s="15">
        <v>0</v>
      </c>
      <c r="DU109" s="6"/>
      <c r="IO109" s="8">
        <v>80</v>
      </c>
      <c r="IP109" s="8" t="s">
        <v>218</v>
      </c>
      <c r="IQ109" s="15">
        <v>2.6730437742476889</v>
      </c>
      <c r="IR109" s="15">
        <v>2.0288276035502908</v>
      </c>
      <c r="IS109" s="15">
        <v>1.3432500184887537</v>
      </c>
      <c r="IT109" s="15">
        <v>0.46910085632324583</v>
      </c>
      <c r="IU109" s="15">
        <v>0</v>
      </c>
      <c r="IV109" s="15">
        <v>0</v>
      </c>
      <c r="IW109" s="15">
        <v>0</v>
      </c>
      <c r="IX109" s="15">
        <v>0</v>
      </c>
      <c r="IY109" s="6"/>
    </row>
    <row r="110" spans="99:355" x14ac:dyDescent="0.45">
      <c r="CU110" s="8">
        <v>78</v>
      </c>
      <c r="CV110" s="8" t="s">
        <v>173</v>
      </c>
      <c r="CW110" s="15">
        <v>0</v>
      </c>
      <c r="CX110" s="15">
        <v>0.14332165778740161</v>
      </c>
      <c r="CY110" s="15">
        <v>0.43159270418753659</v>
      </c>
      <c r="CZ110" s="15">
        <v>1.0114087447255964</v>
      </c>
      <c r="DA110" s="15">
        <v>2.0343042478240148</v>
      </c>
      <c r="DB110" s="15">
        <v>4.0917124704375789</v>
      </c>
      <c r="DC110" s="15">
        <v>3.5118964298995188</v>
      </c>
      <c r="DD110" s="15">
        <v>2.3456792690136989</v>
      </c>
      <c r="DE110" s="15">
        <v>0</v>
      </c>
      <c r="DF110" s="6"/>
      <c r="DJ110" s="8">
        <v>69</v>
      </c>
      <c r="DK110" s="8" t="s">
        <v>185</v>
      </c>
      <c r="DL110" s="15">
        <v>0</v>
      </c>
      <c r="DM110" s="15">
        <v>0</v>
      </c>
      <c r="DN110" s="15">
        <v>0</v>
      </c>
      <c r="DO110" s="15">
        <v>9.5379007124733087E-2</v>
      </c>
      <c r="DP110" s="15">
        <v>0.28722025864414552</v>
      </c>
      <c r="DQ110" s="15">
        <v>0.67308153898845446</v>
      </c>
      <c r="DR110" s="15">
        <v>0.67308153898845446</v>
      </c>
      <c r="DS110" s="15">
        <v>0.57770253186372111</v>
      </c>
      <c r="DT110" s="15">
        <v>0.38586128034430883</v>
      </c>
      <c r="DU110" s="6"/>
      <c r="IO110" s="8">
        <v>81</v>
      </c>
      <c r="IP110" s="8" t="s">
        <v>202</v>
      </c>
      <c r="IQ110" s="15">
        <v>4.7787945059156171E-2</v>
      </c>
      <c r="IR110" s="15">
        <v>0.1439065717613745</v>
      </c>
      <c r="IS110" s="15">
        <v>0.1439065717613745</v>
      </c>
      <c r="IT110" s="15">
        <v>0.1439065717613745</v>
      </c>
      <c r="IU110" s="15">
        <v>0.1439065717613745</v>
      </c>
      <c r="IV110" s="15">
        <v>0.1439065717613745</v>
      </c>
      <c r="IW110" s="15">
        <v>9.6118626702218324E-2</v>
      </c>
      <c r="IX110" s="15">
        <v>0</v>
      </c>
      <c r="IY110" s="6"/>
    </row>
    <row r="111" spans="99:355" x14ac:dyDescent="0.45">
      <c r="CU111" s="8">
        <v>79</v>
      </c>
      <c r="CV111" s="8" t="s">
        <v>177</v>
      </c>
      <c r="CW111" s="15">
        <v>0</v>
      </c>
      <c r="CX111" s="15">
        <v>0.30890108919242354</v>
      </c>
      <c r="CY111" s="15">
        <v>0.28801903360580844</v>
      </c>
      <c r="CZ111" s="15">
        <v>0.26173776593324932</v>
      </c>
      <c r="DA111" s="15">
        <v>0.23655899356451845</v>
      </c>
      <c r="DB111" s="15">
        <v>0.20887575305951406</v>
      </c>
      <c r="DC111" s="15">
        <v>0.18192500306383466</v>
      </c>
      <c r="DD111" s="15">
        <v>0.1542391399739885</v>
      </c>
      <c r="DE111" s="15">
        <v>0.12653909569437516</v>
      </c>
      <c r="DF111" s="6"/>
      <c r="DJ111" s="8">
        <v>71</v>
      </c>
      <c r="DK111" s="8" t="s">
        <v>188</v>
      </c>
      <c r="DL111" s="15">
        <v>0</v>
      </c>
      <c r="DM111" s="15">
        <v>0</v>
      </c>
      <c r="DN111" s="15">
        <v>0</v>
      </c>
      <c r="DO111" s="15">
        <v>9.5379007130333981E-2</v>
      </c>
      <c r="DP111" s="15">
        <v>0.28722025865877038</v>
      </c>
      <c r="DQ111" s="15">
        <v>0.67308153873543453</v>
      </c>
      <c r="DR111" s="15">
        <v>0.77965150870869659</v>
      </c>
      <c r="DS111" s="15">
        <v>0.68427250157836272</v>
      </c>
      <c r="DT111" s="15">
        <v>0.69642356354144941</v>
      </c>
      <c r="DU111" s="6"/>
      <c r="IO111" s="8">
        <v>82</v>
      </c>
      <c r="IP111" s="8" t="s">
        <v>206</v>
      </c>
      <c r="IQ111" s="15">
        <v>7.0876954869889344E-4</v>
      </c>
      <c r="IR111" s="15">
        <v>7.0876954869889344E-4</v>
      </c>
      <c r="IS111" s="15">
        <v>4.9213533996936704E-2</v>
      </c>
      <c r="IT111" s="15">
        <v>4.9213533996936704E-2</v>
      </c>
      <c r="IU111" s="15">
        <v>4.9213533996936704E-2</v>
      </c>
      <c r="IV111" s="15">
        <v>4.8504764448237814E-2</v>
      </c>
      <c r="IW111" s="15">
        <v>4.8504764448237814E-2</v>
      </c>
      <c r="IX111" s="15">
        <v>0</v>
      </c>
      <c r="IY111" s="6"/>
    </row>
    <row r="112" spans="99:355" x14ac:dyDescent="0.45">
      <c r="CU112" s="8">
        <v>80</v>
      </c>
      <c r="CV112" s="8" t="s">
        <v>179</v>
      </c>
      <c r="CW112" s="15">
        <v>0</v>
      </c>
      <c r="CX112" s="15">
        <v>7.9525198214592701</v>
      </c>
      <c r="CY112" s="15">
        <v>7.4149206777920327</v>
      </c>
      <c r="CZ112" s="15">
        <v>5.8770448929349186</v>
      </c>
      <c r="DA112" s="15">
        <v>4.0739391194763082</v>
      </c>
      <c r="DB112" s="15">
        <v>1.0383510553572577</v>
      </c>
      <c r="DC112" s="15">
        <v>2.3739031372355467E-2</v>
      </c>
      <c r="DD112" s="15">
        <v>0</v>
      </c>
      <c r="DE112" s="15">
        <v>0</v>
      </c>
      <c r="DF112" s="6"/>
      <c r="DJ112" s="8">
        <v>75</v>
      </c>
      <c r="DK112" s="8" t="s">
        <v>191</v>
      </c>
      <c r="DL112" s="15">
        <v>0</v>
      </c>
      <c r="DM112" s="15">
        <v>0.19775870062820197</v>
      </c>
      <c r="DN112" s="15">
        <v>0.18438999354448324</v>
      </c>
      <c r="DO112" s="15">
        <v>0.16756470697985995</v>
      </c>
      <c r="DP112" s="15">
        <v>0.15144523870581833</v>
      </c>
      <c r="DQ112" s="15">
        <v>0.13372240812027236</v>
      </c>
      <c r="DR112" s="15">
        <v>0.11646851848836839</v>
      </c>
      <c r="DS112" s="15">
        <v>9.8744008922112936E-2</v>
      </c>
      <c r="DT112" s="15">
        <v>8.1010420547915893E-2</v>
      </c>
      <c r="DU112" s="6"/>
      <c r="IO112" s="8">
        <v>84</v>
      </c>
      <c r="IP112" s="8" t="s">
        <v>219</v>
      </c>
      <c r="IQ112" s="15">
        <v>1.3837519186982561</v>
      </c>
      <c r="IR112" s="15">
        <v>4.166971276237911</v>
      </c>
      <c r="IS112" s="15">
        <v>4.166971276237911</v>
      </c>
      <c r="IT112" s="15">
        <v>4.166971276237911</v>
      </c>
      <c r="IU112" s="15">
        <v>4.166971276237911</v>
      </c>
      <c r="IV112" s="15">
        <v>4.166971276237911</v>
      </c>
      <c r="IW112" s="15">
        <v>2.7832193575396551</v>
      </c>
      <c r="IX112" s="15">
        <v>0</v>
      </c>
      <c r="IY112" s="6"/>
    </row>
    <row r="113" spans="99:259" x14ac:dyDescent="0.45">
      <c r="CU113" s="8">
        <v>82</v>
      </c>
      <c r="CV113" s="8" t="s">
        <v>182</v>
      </c>
      <c r="CW113" s="15">
        <v>0</v>
      </c>
      <c r="CX113" s="15">
        <v>0</v>
      </c>
      <c r="CY113" s="15">
        <v>0</v>
      </c>
      <c r="CZ113" s="15">
        <v>8.32859027840058E-2</v>
      </c>
      <c r="DA113" s="15">
        <v>8.32859027840058E-2</v>
      </c>
      <c r="DB113" s="15">
        <v>8.32859027840058E-2</v>
      </c>
      <c r="DC113" s="15">
        <v>8.32859027840058E-2</v>
      </c>
      <c r="DD113" s="15">
        <v>4.9971541670403463E-2</v>
      </c>
      <c r="DE113" s="15">
        <v>0</v>
      </c>
      <c r="DF113" s="6"/>
      <c r="DJ113" s="8">
        <v>76</v>
      </c>
      <c r="DK113" s="8" t="s">
        <v>220</v>
      </c>
      <c r="DL113" s="15">
        <v>0</v>
      </c>
      <c r="DM113" s="15">
        <v>1.9142812608860713</v>
      </c>
      <c r="DN113" s="15">
        <v>1.7848737285177192</v>
      </c>
      <c r="DO113" s="15">
        <v>1.6220069081080195</v>
      </c>
      <c r="DP113" s="15">
        <v>1.4659723268003189</v>
      </c>
      <c r="DQ113" s="15">
        <v>1.2944173844792588</v>
      </c>
      <c r="DR113" s="15">
        <v>1.1274017361421307</v>
      </c>
      <c r="DS113" s="15">
        <v>0.95583054148326607</v>
      </c>
      <c r="DT113" s="15">
        <v>0.78417146501729729</v>
      </c>
      <c r="DU113" s="6"/>
      <c r="IO113" s="8">
        <v>85</v>
      </c>
      <c r="IP113" s="8" t="s">
        <v>221</v>
      </c>
      <c r="IQ113" s="15">
        <v>0</v>
      </c>
      <c r="IR113" s="15">
        <v>0</v>
      </c>
      <c r="IS113" s="15">
        <v>1.3837519188741978</v>
      </c>
      <c r="IT113" s="15">
        <v>1.3837519188741978</v>
      </c>
      <c r="IU113" s="15">
        <v>1.3837519188741978</v>
      </c>
      <c r="IV113" s="15">
        <v>1.3837519188741978</v>
      </c>
      <c r="IW113" s="15">
        <v>1.1070015350993585</v>
      </c>
      <c r="IX113" s="15">
        <v>0</v>
      </c>
      <c r="IY113" s="6"/>
    </row>
    <row r="114" spans="99:259" x14ac:dyDescent="0.45">
      <c r="CU114" s="8">
        <v>83</v>
      </c>
      <c r="CV114" s="8" t="s">
        <v>185</v>
      </c>
      <c r="CW114" s="15">
        <v>0</v>
      </c>
      <c r="CX114" s="15">
        <v>0</v>
      </c>
      <c r="CY114" s="15">
        <v>0</v>
      </c>
      <c r="CZ114" s="15">
        <v>6.4019625552896087E-2</v>
      </c>
      <c r="DA114" s="15">
        <v>0.18841321156778154</v>
      </c>
      <c r="DB114" s="15">
        <v>0.42981798694292805</v>
      </c>
      <c r="DC114" s="15">
        <v>0.42981798694292805</v>
      </c>
      <c r="DD114" s="15">
        <v>0.36579836139003175</v>
      </c>
      <c r="DE114" s="15">
        <v>0.24140477537514646</v>
      </c>
      <c r="DF114" s="6"/>
      <c r="DJ114" s="8">
        <v>77</v>
      </c>
      <c r="DK114" s="8" t="s">
        <v>194</v>
      </c>
      <c r="DL114" s="15">
        <v>0</v>
      </c>
      <c r="DM114" s="15">
        <v>0.28159955180088031</v>
      </c>
      <c r="DN114" s="15">
        <v>0.26256311036505564</v>
      </c>
      <c r="DO114" s="15">
        <v>0.23860465422397556</v>
      </c>
      <c r="DP114" s="15">
        <v>0.21565125178543837</v>
      </c>
      <c r="DQ114" s="15">
        <v>0.19041473307005372</v>
      </c>
      <c r="DR114" s="15">
        <v>0.16584596531555468</v>
      </c>
      <c r="DS114" s="15">
        <v>0.14060705580668922</v>
      </c>
      <c r="DT114" s="15">
        <v>0.11535521848104965</v>
      </c>
      <c r="DU114" s="6"/>
      <c r="IO114" s="8">
        <v>86</v>
      </c>
      <c r="IP114" s="8" t="s">
        <v>96</v>
      </c>
      <c r="IQ114" s="15">
        <v>1.8857856600785844E-2</v>
      </c>
      <c r="IR114" s="15">
        <v>8.5717830561047689E-2</v>
      </c>
      <c r="IS114" s="15">
        <v>0.22019711952411133</v>
      </c>
      <c r="IT114" s="15">
        <v>0.49068300403719128</v>
      </c>
      <c r="IU114" s="15">
        <v>0.47182514743640541</v>
      </c>
      <c r="IV114" s="15">
        <v>0.40496517347614353</v>
      </c>
      <c r="IW114" s="15">
        <v>0.27048588451307987</v>
      </c>
      <c r="IX114" s="15">
        <v>0</v>
      </c>
      <c r="IY114" s="6"/>
    </row>
    <row r="115" spans="99:259" x14ac:dyDescent="0.45">
      <c r="CU115" s="8">
        <v>85</v>
      </c>
      <c r="CV115" s="8" t="s">
        <v>188</v>
      </c>
      <c r="CW115" s="15">
        <v>0</v>
      </c>
      <c r="CX115" s="15">
        <v>0</v>
      </c>
      <c r="CY115" s="15">
        <v>0</v>
      </c>
      <c r="CZ115" s="15">
        <v>6.0300628875461351E-2</v>
      </c>
      <c r="DA115" s="15">
        <v>0.17746800372188323</v>
      </c>
      <c r="DB115" s="15">
        <v>0.40484921115617806</v>
      </c>
      <c r="DC115" s="15">
        <v>0.46536100406609859</v>
      </c>
      <c r="DD115" s="15">
        <v>0.40506037519063731</v>
      </c>
      <c r="DE115" s="15">
        <v>0.39496323635338682</v>
      </c>
      <c r="DF115" s="6"/>
      <c r="DJ115" s="8">
        <v>78</v>
      </c>
      <c r="DK115" s="8" t="s">
        <v>197</v>
      </c>
      <c r="DL115" s="15">
        <v>0</v>
      </c>
      <c r="DM115" s="15">
        <v>5.2204224602836684E-2</v>
      </c>
      <c r="DN115" s="15">
        <v>4.8675161228339828E-2</v>
      </c>
      <c r="DO115" s="15">
        <v>4.2526574958723702E-2</v>
      </c>
      <c r="DP115" s="15">
        <v>3.8271367275979289E-2</v>
      </c>
      <c r="DQ115" s="15">
        <v>3.3592904960627994E-2</v>
      </c>
      <c r="DR115" s="15">
        <v>3.0745290492581814E-2</v>
      </c>
      <c r="DS115" s="15">
        <v>2.6066384960883267E-2</v>
      </c>
      <c r="DT115" s="15">
        <v>2.1385082810570288E-2</v>
      </c>
      <c r="DU115" s="6"/>
      <c r="IO115" s="8">
        <v>87</v>
      </c>
      <c r="IP115" s="8" t="s">
        <v>104</v>
      </c>
      <c r="IQ115" s="15">
        <v>0</v>
      </c>
      <c r="IR115" s="15">
        <v>7.0876954881364713E-4</v>
      </c>
      <c r="IS115" s="15">
        <v>4.9213533859586066E-2</v>
      </c>
      <c r="IT115" s="15">
        <v>0.14677394029000218</v>
      </c>
      <c r="IU115" s="15">
        <v>0.34300276499414212</v>
      </c>
      <c r="IV115" s="15">
        <v>0.36711459817863284</v>
      </c>
      <c r="IW115" s="15">
        <v>0.56327045645421836</v>
      </c>
      <c r="IX115" s="15">
        <v>1.0692718062749536</v>
      </c>
      <c r="IY115" s="6"/>
    </row>
    <row r="116" spans="99:259" x14ac:dyDescent="0.45">
      <c r="CU116" s="8">
        <v>89</v>
      </c>
      <c r="CV116" s="8" t="s">
        <v>191</v>
      </c>
      <c r="CW116" s="15">
        <v>0</v>
      </c>
      <c r="CX116" s="15">
        <v>0.32722432234605736</v>
      </c>
      <c r="CY116" s="15">
        <v>0.30510359591421615</v>
      </c>
      <c r="CZ116" s="15">
        <v>0.27726338975945386</v>
      </c>
      <c r="DA116" s="15">
        <v>0.25059107614798476</v>
      </c>
      <c r="DB116" s="15">
        <v>0.22126573566998292</v>
      </c>
      <c r="DC116" s="15">
        <v>0.19271633519001088</v>
      </c>
      <c r="DD116" s="15">
        <v>0.16338821656205582</v>
      </c>
      <c r="DE116" s="15">
        <v>0.13404507555194034</v>
      </c>
      <c r="DF116" s="6"/>
      <c r="DJ116" s="8">
        <v>79</v>
      </c>
      <c r="DK116" s="8" t="s">
        <v>200</v>
      </c>
      <c r="DL116" s="15">
        <v>0</v>
      </c>
      <c r="DM116" s="15">
        <v>0</v>
      </c>
      <c r="DN116" s="15">
        <v>0</v>
      </c>
      <c r="DO116" s="15">
        <v>1.7070570937775659E-3</v>
      </c>
      <c r="DP116" s="15">
        <v>1.7070570937932036E-3</v>
      </c>
      <c r="DQ116" s="15">
        <v>1.70705709332652E-3</v>
      </c>
      <c r="DR116" s="15">
        <v>0</v>
      </c>
      <c r="DS116" s="15">
        <v>0</v>
      </c>
      <c r="DT116" s="15">
        <v>0</v>
      </c>
      <c r="DU116" s="6"/>
      <c r="IO116" s="8">
        <v>89</v>
      </c>
      <c r="IP116" s="8" t="s">
        <v>222</v>
      </c>
      <c r="IQ116" s="15">
        <v>0.54888259980832133</v>
      </c>
      <c r="IR116" s="15">
        <v>0.53151582896379912</v>
      </c>
      <c r="IS116" s="15">
        <v>0.51414905811927436</v>
      </c>
      <c r="IT116" s="15">
        <v>0.4967822872747531</v>
      </c>
      <c r="IU116" s="15">
        <v>0.47941551643023073</v>
      </c>
      <c r="IV116" s="15">
        <v>0.46204874558570719</v>
      </c>
      <c r="IW116" s="15">
        <v>0.4446819747411816</v>
      </c>
      <c r="IX116" s="15">
        <v>0.42731520389665428</v>
      </c>
      <c r="IY116" s="6"/>
    </row>
    <row r="117" spans="99:259" x14ac:dyDescent="0.45">
      <c r="CU117" s="8">
        <v>91</v>
      </c>
      <c r="CV117" s="8" t="s">
        <v>194</v>
      </c>
      <c r="CW117" s="15">
        <v>0</v>
      </c>
      <c r="CX117" s="15">
        <v>0.46597046699479266</v>
      </c>
      <c r="CY117" s="15">
        <v>0.43447034759104258</v>
      </c>
      <c r="CZ117" s="15">
        <v>0.39482563606668836</v>
      </c>
      <c r="DA117" s="15">
        <v>0.35684401434533169</v>
      </c>
      <c r="DB117" s="15">
        <v>0.31508445778380095</v>
      </c>
      <c r="DC117" s="15">
        <v>0.27442984696913003</v>
      </c>
      <c r="DD117" s="15">
        <v>0.23266633429634964</v>
      </c>
      <c r="DE117" s="15">
        <v>0.19088142961217958</v>
      </c>
      <c r="DF117" s="6"/>
      <c r="DJ117" s="8">
        <v>80</v>
      </c>
      <c r="DK117" s="8" t="s">
        <v>218</v>
      </c>
      <c r="DL117" s="15">
        <v>0</v>
      </c>
      <c r="DM117" s="15">
        <v>0.79860987651602178</v>
      </c>
      <c r="DN117" s="15">
        <v>0.60614112554127575</v>
      </c>
      <c r="DO117" s="15">
        <v>0.40131506327364996</v>
      </c>
      <c r="DP117" s="15">
        <v>0.14015055815810731</v>
      </c>
      <c r="DQ117" s="15">
        <v>0</v>
      </c>
      <c r="DR117" s="15">
        <v>0</v>
      </c>
      <c r="DS117" s="15">
        <v>0</v>
      </c>
      <c r="DT117" s="15">
        <v>0</v>
      </c>
      <c r="DU117" s="6"/>
      <c r="IO117" s="8">
        <v>90</v>
      </c>
      <c r="IP117" s="8" t="s">
        <v>223</v>
      </c>
      <c r="IQ117" s="15">
        <v>0.72361164738539818</v>
      </c>
      <c r="IR117" s="15">
        <v>0.64742560379193859</v>
      </c>
      <c r="IS117" s="15">
        <v>0.51817821736224623</v>
      </c>
      <c r="IT117" s="15">
        <v>0.30829013488547247</v>
      </c>
      <c r="IU117" s="15">
        <v>0</v>
      </c>
      <c r="IV117" s="15">
        <v>8.1806264369011283E-2</v>
      </c>
      <c r="IW117" s="15">
        <v>0.27033784203204447</v>
      </c>
      <c r="IX117" s="15">
        <v>0.583652337216226</v>
      </c>
      <c r="IY117" s="6"/>
    </row>
    <row r="118" spans="99:259" x14ac:dyDescent="0.45">
      <c r="CU118" s="8">
        <v>92</v>
      </c>
      <c r="CV118" s="8" t="s">
        <v>197</v>
      </c>
      <c r="CW118" s="15">
        <v>0</v>
      </c>
      <c r="CX118" s="15">
        <v>8.638672198988312E-2</v>
      </c>
      <c r="CY118" s="15">
        <v>8.0546883951166742E-2</v>
      </c>
      <c r="CZ118" s="15">
        <v>7.0372301017599351E-2</v>
      </c>
      <c r="DA118" s="15">
        <v>6.3330850907094685E-2</v>
      </c>
      <c r="DB118" s="15">
        <v>5.5589005750861155E-2</v>
      </c>
      <c r="DC118" s="15">
        <v>5.0876818542699716E-2</v>
      </c>
      <c r="DD118" s="15">
        <v>4.3134239959092012E-2</v>
      </c>
      <c r="DE118" s="15">
        <v>3.5387695489053961E-2</v>
      </c>
      <c r="DF118" s="6"/>
      <c r="DJ118" s="8">
        <v>81</v>
      </c>
      <c r="DK118" s="8" t="s">
        <v>202</v>
      </c>
      <c r="DL118" s="15">
        <v>0</v>
      </c>
      <c r="DM118" s="15">
        <v>3.0329083659081098E-2</v>
      </c>
      <c r="DN118" s="15">
        <v>9.1331704023670635E-2</v>
      </c>
      <c r="DO118" s="15">
        <v>9.1331704023670635E-2</v>
      </c>
      <c r="DP118" s="15">
        <v>9.1331704023670635E-2</v>
      </c>
      <c r="DQ118" s="15">
        <v>9.1331704023670635E-2</v>
      </c>
      <c r="DR118" s="15">
        <v>9.1331704023670635E-2</v>
      </c>
      <c r="DS118" s="15">
        <v>6.1002620364589526E-2</v>
      </c>
      <c r="DT118" s="15">
        <v>0</v>
      </c>
      <c r="DU118" s="6"/>
      <c r="IO118" s="8">
        <v>91</v>
      </c>
      <c r="IP118" s="8" t="s">
        <v>209</v>
      </c>
      <c r="IQ118" s="15">
        <v>6.5211543286075539E-3</v>
      </c>
      <c r="IR118" s="15">
        <v>1.9637524959402117E-2</v>
      </c>
      <c r="IS118" s="15">
        <v>4.6019231305540045E-2</v>
      </c>
      <c r="IT118" s="15">
        <v>9.2561111649092226E-2</v>
      </c>
      <c r="IU118" s="15">
        <v>0.16370350507829928</v>
      </c>
      <c r="IV118" s="15">
        <v>0.13732179873216135</v>
      </c>
      <c r="IW118" s="15">
        <v>8.4258764060001601E-2</v>
      </c>
      <c r="IX118" s="15">
        <v>0</v>
      </c>
      <c r="IY118" s="6"/>
    </row>
    <row r="119" spans="99:259" x14ac:dyDescent="0.45">
      <c r="CU119" s="8">
        <v>93</v>
      </c>
      <c r="CV119" s="8" t="s">
        <v>200</v>
      </c>
      <c r="CW119" s="15">
        <v>0</v>
      </c>
      <c r="CX119" s="15">
        <v>0</v>
      </c>
      <c r="CY119" s="15">
        <v>0</v>
      </c>
      <c r="CZ119" s="15">
        <v>3.9846286666806877E-3</v>
      </c>
      <c r="DA119" s="15">
        <v>3.9846286667171897E-3</v>
      </c>
      <c r="DB119" s="15">
        <v>3.9846286656278511E-3</v>
      </c>
      <c r="DC119" s="15">
        <v>0</v>
      </c>
      <c r="DD119" s="15">
        <v>0</v>
      </c>
      <c r="DE119" s="15">
        <v>0</v>
      </c>
      <c r="DF119" s="6"/>
      <c r="DJ119" s="8">
        <v>82</v>
      </c>
      <c r="DK119" s="8" t="s">
        <v>206</v>
      </c>
      <c r="DL119" s="15">
        <v>0</v>
      </c>
      <c r="DM119" s="15">
        <v>4.4982748077758563E-4</v>
      </c>
      <c r="DN119" s="15">
        <v>4.4982748077758563E-4</v>
      </c>
      <c r="DO119" s="15">
        <v>3.1233847530050728E-2</v>
      </c>
      <c r="DP119" s="15">
        <v>3.1233847530050728E-2</v>
      </c>
      <c r="DQ119" s="15">
        <v>3.1233847530050728E-2</v>
      </c>
      <c r="DR119" s="15">
        <v>3.078402004927314E-2</v>
      </c>
      <c r="DS119" s="15">
        <v>3.078402004927314E-2</v>
      </c>
      <c r="DT119" s="15">
        <v>0</v>
      </c>
      <c r="DU119" s="6"/>
      <c r="IO119" s="8">
        <v>92</v>
      </c>
      <c r="IP119" s="8" t="s">
        <v>212</v>
      </c>
      <c r="IQ119" s="15">
        <v>1.9813369651575243</v>
      </c>
      <c r="IR119" s="15">
        <v>1.9961802508172912</v>
      </c>
      <c r="IS119" s="15">
        <v>2.0099998569793822</v>
      </c>
      <c r="IT119" s="15">
        <v>2.0227957836438515</v>
      </c>
      <c r="IU119" s="15">
        <v>2.0345680308106586</v>
      </c>
      <c r="IV119" s="15">
        <v>2.0453165984797903</v>
      </c>
      <c r="IW119" s="15">
        <v>2.055041486651255</v>
      </c>
      <c r="IX119" s="15">
        <v>2.063742695325038</v>
      </c>
      <c r="IY119" s="6"/>
    </row>
    <row r="120" spans="99:259" x14ac:dyDescent="0.45">
      <c r="CU120" s="8">
        <v>94</v>
      </c>
      <c r="CV120" s="8" t="s">
        <v>218</v>
      </c>
      <c r="CW120" s="15">
        <v>0</v>
      </c>
      <c r="CX120" s="15">
        <v>10.627644735739327</v>
      </c>
      <c r="CY120" s="15">
        <v>8.0663321746993368</v>
      </c>
      <c r="CZ120" s="15">
        <v>5.340572468474269</v>
      </c>
      <c r="DA120" s="15">
        <v>1.8650787893055263</v>
      </c>
      <c r="DB120" s="15">
        <v>0</v>
      </c>
      <c r="DC120" s="15">
        <v>0</v>
      </c>
      <c r="DD120" s="15">
        <v>0</v>
      </c>
      <c r="DE120" s="15">
        <v>0</v>
      </c>
      <c r="DF120" s="6"/>
      <c r="DJ120" s="8">
        <v>84</v>
      </c>
      <c r="DK120" s="8" t="s">
        <v>219</v>
      </c>
      <c r="DL120" s="15">
        <v>0</v>
      </c>
      <c r="DM120" s="15">
        <v>3.0329083778103678E-2</v>
      </c>
      <c r="DN120" s="15">
        <v>9.133170420956796E-2</v>
      </c>
      <c r="DO120" s="15">
        <v>9.133170420956796E-2</v>
      </c>
      <c r="DP120" s="15">
        <v>9.133170420956796E-2</v>
      </c>
      <c r="DQ120" s="15">
        <v>9.133170420956796E-2</v>
      </c>
      <c r="DR120" s="15">
        <v>9.133170420956796E-2</v>
      </c>
      <c r="DS120" s="15">
        <v>6.1002620431464274E-2</v>
      </c>
      <c r="DT120" s="15">
        <v>0</v>
      </c>
      <c r="DU120" s="6"/>
      <c r="IO120" s="8">
        <v>102</v>
      </c>
      <c r="IP120" s="8" t="s">
        <v>180</v>
      </c>
      <c r="IQ120" s="15">
        <v>0.10074045171423621</v>
      </c>
      <c r="IR120" s="15">
        <v>0.27126398180023287</v>
      </c>
      <c r="IS120" s="15">
        <v>0.55942088040432481</v>
      </c>
      <c r="IT120" s="15">
        <v>0.9447220557128958</v>
      </c>
      <c r="IU120" s="15">
        <v>1.5923697765214708</v>
      </c>
      <c r="IV120" s="15">
        <v>1.304212877922323</v>
      </c>
      <c r="IW120" s="15">
        <v>1.2116383018155963</v>
      </c>
      <c r="IX120" s="15">
        <v>0.39346705092396111</v>
      </c>
      <c r="IY120" s="6"/>
    </row>
    <row r="121" spans="99:259" x14ac:dyDescent="0.45">
      <c r="CU121" s="8">
        <v>95</v>
      </c>
      <c r="CV121" s="8" t="s">
        <v>202</v>
      </c>
      <c r="CW121" s="15">
        <v>0</v>
      </c>
      <c r="CX121" s="15">
        <v>0.5557360505237966</v>
      </c>
      <c r="CY121" s="15">
        <v>1.6735197493026022</v>
      </c>
      <c r="CZ121" s="15">
        <v>1.6735197493026022</v>
      </c>
      <c r="DA121" s="15">
        <v>1.6735197493026022</v>
      </c>
      <c r="DB121" s="15">
        <v>1.6735197493026022</v>
      </c>
      <c r="DC121" s="15">
        <v>1.6735197493026022</v>
      </c>
      <c r="DD121" s="15">
        <v>1.1177836987788057</v>
      </c>
      <c r="DE121" s="15">
        <v>0</v>
      </c>
      <c r="DF121" s="6"/>
      <c r="DJ121" s="8">
        <v>85</v>
      </c>
      <c r="DK121" s="8" t="s">
        <v>221</v>
      </c>
      <c r="DL121" s="15">
        <v>0</v>
      </c>
      <c r="DM121" s="15">
        <v>0</v>
      </c>
      <c r="DN121" s="15">
        <v>0</v>
      </c>
      <c r="DO121" s="15">
        <v>3.0329083781959976E-2</v>
      </c>
      <c r="DP121" s="15">
        <v>3.0329083781959976E-2</v>
      </c>
      <c r="DQ121" s="15">
        <v>3.0329083781959976E-2</v>
      </c>
      <c r="DR121" s="15">
        <v>3.0329083781959976E-2</v>
      </c>
      <c r="DS121" s="15">
        <v>2.4263267025567983E-2</v>
      </c>
      <c r="DT121" s="15">
        <v>0</v>
      </c>
      <c r="DU121" s="6"/>
      <c r="IO121" s="8">
        <v>103</v>
      </c>
      <c r="IP121" s="8" t="s">
        <v>183</v>
      </c>
      <c r="IQ121" s="15">
        <v>0.15111068550935064</v>
      </c>
      <c r="IR121" s="15">
        <v>0.40689599463823983</v>
      </c>
      <c r="IS121" s="15">
        <v>0.83913136716069336</v>
      </c>
      <c r="IT121" s="15">
        <v>1.4170831656709237</v>
      </c>
      <c r="IU121" s="15">
        <v>2.3885548095382396</v>
      </c>
      <c r="IV121" s="15">
        <v>3.7767464327963491</v>
      </c>
      <c r="IW121" s="15">
        <v>3.0476839487886367</v>
      </c>
      <c r="IX121" s="15">
        <v>1.8204269957950672</v>
      </c>
      <c r="IY121" s="6"/>
    </row>
    <row r="122" spans="99:259" x14ac:dyDescent="0.45">
      <c r="CU122" s="8">
        <v>96</v>
      </c>
      <c r="CV122" s="8" t="s">
        <v>206</v>
      </c>
      <c r="CW122" s="15">
        <v>0</v>
      </c>
      <c r="CX122" s="15">
        <v>4.6260638108575787E-3</v>
      </c>
      <c r="CY122" s="15">
        <v>4.6260638108575787E-3</v>
      </c>
      <c r="CZ122" s="15">
        <v>0.30146900315254949</v>
      </c>
      <c r="DA122" s="15">
        <v>0.30146900315254949</v>
      </c>
      <c r="DB122" s="15">
        <v>0.30146900315254949</v>
      </c>
      <c r="DC122" s="15">
        <v>0.29684293934169192</v>
      </c>
      <c r="DD122" s="15">
        <v>0.29684293934169192</v>
      </c>
      <c r="DE122" s="15">
        <v>0</v>
      </c>
      <c r="DF122" s="6"/>
      <c r="DJ122" s="8">
        <v>86</v>
      </c>
      <c r="DK122" s="8" t="s">
        <v>96</v>
      </c>
      <c r="DL122" s="15">
        <v>0</v>
      </c>
      <c r="DM122" s="15">
        <v>1.1968321922363235E-2</v>
      </c>
      <c r="DN122" s="15">
        <v>5.4401654035191503E-2</v>
      </c>
      <c r="DO122" s="15">
        <v>0.13975024143156528</v>
      </c>
      <c r="DP122" s="15">
        <v>0.31141673618966004</v>
      </c>
      <c r="DQ122" s="15">
        <v>0.29944841426729674</v>
      </c>
      <c r="DR122" s="15">
        <v>0.25701508215446844</v>
      </c>
      <c r="DS122" s="15">
        <v>0.17166649475809465</v>
      </c>
      <c r="DT122" s="15">
        <v>0</v>
      </c>
      <c r="DU122" s="6"/>
      <c r="IO122" s="8">
        <v>105</v>
      </c>
      <c r="IP122" s="8" t="s">
        <v>186</v>
      </c>
      <c r="IQ122" s="15">
        <v>2.3396625042499457E-4</v>
      </c>
      <c r="IR122" s="15">
        <v>4.6070500085368068E-4</v>
      </c>
      <c r="IS122" s="15">
        <v>7.0521463405831972E-2</v>
      </c>
      <c r="IT122" s="15">
        <v>0.18969315773826786</v>
      </c>
      <c r="IU122" s="15">
        <v>0.39273548373850864</v>
      </c>
      <c r="IV122" s="15">
        <v>0.66827795977458648</v>
      </c>
      <c r="IW122" s="15">
        <v>1.1356914104171114</v>
      </c>
      <c r="IX122" s="15">
        <v>1.9273827196159883</v>
      </c>
      <c r="IY122" s="6"/>
    </row>
    <row r="123" spans="99:259" x14ac:dyDescent="0.45">
      <c r="CU123" s="8">
        <v>98</v>
      </c>
      <c r="CV123" s="8" t="s">
        <v>219</v>
      </c>
      <c r="CW123" s="15">
        <v>0</v>
      </c>
      <c r="CX123" s="15">
        <v>0.32485475881281201</v>
      </c>
      <c r="CY123" s="15">
        <v>0.97825371053188348</v>
      </c>
      <c r="CZ123" s="15">
        <v>0.97825371053188348</v>
      </c>
      <c r="DA123" s="15">
        <v>0.97825371053188348</v>
      </c>
      <c r="DB123" s="15">
        <v>0.97825371053188348</v>
      </c>
      <c r="DC123" s="15">
        <v>0.97825371053188348</v>
      </c>
      <c r="DD123" s="15">
        <v>0.65339895171907159</v>
      </c>
      <c r="DE123" s="15">
        <v>0</v>
      </c>
      <c r="DF123" s="6"/>
      <c r="DJ123" s="8">
        <v>87</v>
      </c>
      <c r="DK123" s="8" t="s">
        <v>104</v>
      </c>
      <c r="DL123" s="15">
        <v>0</v>
      </c>
      <c r="DM123" s="15">
        <v>0</v>
      </c>
      <c r="DN123" s="15">
        <v>4.4982748085041502E-4</v>
      </c>
      <c r="DO123" s="15">
        <v>3.1233847442879815E-2</v>
      </c>
      <c r="DP123" s="15">
        <v>9.3151507320893612E-2</v>
      </c>
      <c r="DQ123" s="15">
        <v>0.21769003755917438</v>
      </c>
      <c r="DR123" s="15">
        <v>0.23299284677017881</v>
      </c>
      <c r="DS123" s="15">
        <v>0.35748506815560566</v>
      </c>
      <c r="DT123" s="15">
        <v>0.67862374133612646</v>
      </c>
      <c r="DU123" s="6"/>
      <c r="IO123" s="8">
        <v>106</v>
      </c>
      <c r="IP123" s="8" t="s">
        <v>189</v>
      </c>
      <c r="IQ123" s="15">
        <v>3.5100625032947688E-4</v>
      </c>
      <c r="IR123" s="15">
        <v>6.9114500064877227E-4</v>
      </c>
      <c r="IS123" s="15">
        <v>0.10578367896400323</v>
      </c>
      <c r="IT123" s="15">
        <v>0.28452885930830552</v>
      </c>
      <c r="IU123" s="15">
        <v>0.58904461212657477</v>
      </c>
      <c r="IV123" s="15">
        <v>1.0022269980515013</v>
      </c>
      <c r="IW123" s="15">
        <v>1.7030496761998013</v>
      </c>
      <c r="IX123" s="15">
        <v>2.4396055124307203</v>
      </c>
      <c r="IY123" s="6"/>
    </row>
    <row r="124" spans="99:259" x14ac:dyDescent="0.45">
      <c r="CU124" s="8">
        <v>99</v>
      </c>
      <c r="CV124" s="8" t="s">
        <v>221</v>
      </c>
      <c r="CW124" s="15">
        <v>0</v>
      </c>
      <c r="CX124" s="15">
        <v>0</v>
      </c>
      <c r="CY124" s="15">
        <v>0</v>
      </c>
      <c r="CZ124" s="15">
        <v>0.17095481684697894</v>
      </c>
      <c r="DA124" s="15">
        <v>0.17095481684697894</v>
      </c>
      <c r="DB124" s="15">
        <v>0.17095481684697894</v>
      </c>
      <c r="DC124" s="15">
        <v>0.17095481684697894</v>
      </c>
      <c r="DD124" s="15">
        <v>0.13676385347758319</v>
      </c>
      <c r="DE124" s="15">
        <v>0</v>
      </c>
      <c r="DF124" s="6"/>
      <c r="DJ124" s="8">
        <v>88</v>
      </c>
      <c r="DK124" s="8" t="s">
        <v>224</v>
      </c>
      <c r="DL124" s="15">
        <v>0</v>
      </c>
      <c r="DM124" s="15">
        <v>2.8975122588644515</v>
      </c>
      <c r="DN124" s="15">
        <v>2.8058343090870852</v>
      </c>
      <c r="DO124" s="15">
        <v>2.7141563593097149</v>
      </c>
      <c r="DP124" s="15">
        <v>2.6224784095323588</v>
      </c>
      <c r="DQ124" s="15">
        <v>2.5308004597549876</v>
      </c>
      <c r="DR124" s="15">
        <v>2.4391225099776266</v>
      </c>
      <c r="DS124" s="15">
        <v>2.3474445602002669</v>
      </c>
      <c r="DT124" s="15">
        <v>2.2557666104228971</v>
      </c>
      <c r="DU124" s="6"/>
      <c r="IO124" s="8">
        <v>107</v>
      </c>
      <c r="IP124" s="8" t="s">
        <v>192</v>
      </c>
      <c r="IQ124" s="15">
        <v>0.72600603914167305</v>
      </c>
      <c r="IR124" s="15">
        <v>1.9549176710096916</v>
      </c>
      <c r="IS124" s="15">
        <v>4.0315775042155551</v>
      </c>
      <c r="IT124" s="15">
        <v>6.8083268456905648</v>
      </c>
      <c r="IU124" s="15">
        <v>11.475728618582147</v>
      </c>
      <c r="IV124" s="15">
        <v>17.848384552960471</v>
      </c>
      <c r="IW124" s="15">
        <v>16.748380169114434</v>
      </c>
      <c r="IX124" s="15">
        <v>10.852066764356888</v>
      </c>
      <c r="IY124" s="6"/>
    </row>
    <row r="125" spans="99:259" x14ac:dyDescent="0.45">
      <c r="CU125" s="8">
        <v>100</v>
      </c>
      <c r="CV125" s="8" t="s">
        <v>96</v>
      </c>
      <c r="CW125" s="15">
        <v>0</v>
      </c>
      <c r="CX125" s="15">
        <v>3.1410786772905354E-2</v>
      </c>
      <c r="CY125" s="15">
        <v>0.14277680413992008</v>
      </c>
      <c r="CZ125" s="15">
        <v>0.36677364325124784</v>
      </c>
      <c r="DA125" s="15">
        <v>0.81731129572056405</v>
      </c>
      <c r="DB125" s="15">
        <v>0.78590050894765884</v>
      </c>
      <c r="DC125" s="15">
        <v>0.67453449158064405</v>
      </c>
      <c r="DD125" s="15">
        <v>0.45053765246931632</v>
      </c>
      <c r="DE125" s="15">
        <v>0</v>
      </c>
      <c r="DF125" s="6"/>
      <c r="DJ125" s="8">
        <v>89</v>
      </c>
      <c r="DK125" s="8" t="s">
        <v>222</v>
      </c>
      <c r="DL125" s="15">
        <v>0</v>
      </c>
      <c r="DM125" s="15">
        <v>0.87271975127015333</v>
      </c>
      <c r="DN125" s="15">
        <v>0.84510669897611101</v>
      </c>
      <c r="DO125" s="15">
        <v>0.81749364668206437</v>
      </c>
      <c r="DP125" s="15">
        <v>0.78988059438802338</v>
      </c>
      <c r="DQ125" s="15">
        <v>0.76226754209398062</v>
      </c>
      <c r="DR125" s="15">
        <v>0.73465448979993597</v>
      </c>
      <c r="DS125" s="15">
        <v>0.70704143750588822</v>
      </c>
      <c r="DT125" s="15">
        <v>0.67942838521183768</v>
      </c>
      <c r="DU125" s="6"/>
      <c r="IO125" s="8">
        <v>108</v>
      </c>
      <c r="IP125" s="8" t="s">
        <v>195</v>
      </c>
      <c r="IQ125" s="15">
        <v>0.59895499366423721</v>
      </c>
      <c r="IR125" s="15">
        <v>1.6128071033923417</v>
      </c>
      <c r="IS125" s="15">
        <v>3.3260514748192329</v>
      </c>
      <c r="IT125" s="15">
        <v>5.6168696626917995</v>
      </c>
      <c r="IU125" s="15">
        <v>4.6030175529701811</v>
      </c>
      <c r="IV125" s="15">
        <v>2.8897731815438972</v>
      </c>
      <c r="IW125" s="15">
        <v>0</v>
      </c>
      <c r="IX125" s="15">
        <v>0</v>
      </c>
      <c r="IY125" s="6"/>
    </row>
    <row r="126" spans="99:259" x14ac:dyDescent="0.45">
      <c r="CU126" s="8">
        <v>101</v>
      </c>
      <c r="CV126" s="8" t="s">
        <v>104</v>
      </c>
      <c r="CW126" s="15">
        <v>0</v>
      </c>
      <c r="CX126" s="15">
        <v>0</v>
      </c>
      <c r="CY126" s="15">
        <v>7.0130001756598477E-4</v>
      </c>
      <c r="CZ126" s="15">
        <v>4.7436846300442176E-2</v>
      </c>
      <c r="DA126" s="15">
        <v>0.13890835675873028</v>
      </c>
      <c r="DB126" s="15">
        <v>0.31780076579327743</v>
      </c>
      <c r="DC126" s="15">
        <v>0.33908346168232528</v>
      </c>
      <c r="DD126" s="15">
        <v>0.50270203615578968</v>
      </c>
      <c r="DE126" s="15">
        <v>0.91450616104977978</v>
      </c>
      <c r="DF126" s="6"/>
      <c r="DJ126" s="8">
        <v>90</v>
      </c>
      <c r="DK126" s="8" t="s">
        <v>223</v>
      </c>
      <c r="DL126" s="15">
        <v>0</v>
      </c>
      <c r="DM126" s="15">
        <v>0.21619638041950812</v>
      </c>
      <c r="DN126" s="15">
        <v>0.19343396784239789</v>
      </c>
      <c r="DO126" s="15">
        <v>0.15481820312143774</v>
      </c>
      <c r="DP126" s="15">
        <v>9.210909128136574E-2</v>
      </c>
      <c r="DQ126" s="15">
        <v>0</v>
      </c>
      <c r="DR126" s="15">
        <v>2.444158868382873E-2</v>
      </c>
      <c r="DS126" s="15">
        <v>8.0769931148745325E-2</v>
      </c>
      <c r="DT126" s="15">
        <v>0.17438017089065516</v>
      </c>
      <c r="DU126" s="6"/>
      <c r="IO126" s="8">
        <v>109</v>
      </c>
      <c r="IP126" s="8" t="s">
        <v>198</v>
      </c>
      <c r="IQ126" s="15">
        <v>1.0890090586607053</v>
      </c>
      <c r="IR126" s="15">
        <v>2.9323764908679171</v>
      </c>
      <c r="IS126" s="15">
        <v>6.0473662428632418</v>
      </c>
      <c r="IT126" s="15">
        <v>10.212490308702494</v>
      </c>
      <c r="IU126" s="15">
        <v>17.213593168157203</v>
      </c>
      <c r="IV126" s="15">
        <v>14.098603416171764</v>
      </c>
      <c r="IW126" s="15">
        <v>8.8444702916769256</v>
      </c>
      <c r="IX126" s="15">
        <v>0</v>
      </c>
      <c r="IY126" s="6"/>
    </row>
    <row r="127" spans="99:259" x14ac:dyDescent="0.45">
      <c r="CU127" s="8">
        <v>103</v>
      </c>
      <c r="CV127" s="8" t="s">
        <v>222</v>
      </c>
      <c r="CW127" s="15">
        <v>0</v>
      </c>
      <c r="CX127" s="15">
        <v>1.7993337783625898</v>
      </c>
      <c r="CY127" s="15">
        <v>1.7424024465758947</v>
      </c>
      <c r="CZ127" s="15">
        <v>1.6854711147891912</v>
      </c>
      <c r="DA127" s="15">
        <v>1.628539783002499</v>
      </c>
      <c r="DB127" s="15">
        <v>1.5716084512158031</v>
      </c>
      <c r="DC127" s="15">
        <v>1.5146771194291035</v>
      </c>
      <c r="DD127" s="15">
        <v>1.4577457876423976</v>
      </c>
      <c r="DE127" s="15">
        <v>1.4008144558556854</v>
      </c>
      <c r="DF127" s="6"/>
      <c r="DJ127" s="8">
        <v>91</v>
      </c>
      <c r="DK127" s="8" t="s">
        <v>209</v>
      </c>
      <c r="DL127" s="15">
        <v>0</v>
      </c>
      <c r="DM127" s="15">
        <v>7.7934066821402238E-3</v>
      </c>
      <c r="DN127" s="15">
        <v>2.3468731228751462E-2</v>
      </c>
      <c r="DO127" s="15">
        <v>5.4997407926724119E-2</v>
      </c>
      <c r="DP127" s="15">
        <v>0.11061943172665178</v>
      </c>
      <c r="DQ127" s="15">
        <v>0.19564143494813041</v>
      </c>
      <c r="DR127" s="15">
        <v>0.16411275825015775</v>
      </c>
      <c r="DS127" s="15">
        <v>0.1006973277680899</v>
      </c>
      <c r="DT127" s="15">
        <v>0</v>
      </c>
      <c r="DU127" s="6"/>
      <c r="IO127" s="8">
        <v>110</v>
      </c>
      <c r="IP127" s="8" t="s">
        <v>201</v>
      </c>
      <c r="IQ127" s="15">
        <v>7.7260571911653216E-4</v>
      </c>
      <c r="IR127" s="15">
        <v>1.5119548757169189E-3</v>
      </c>
      <c r="IS127" s="15">
        <v>0.54087233888605513</v>
      </c>
      <c r="IT127" s="15">
        <v>1.4458672506687469</v>
      </c>
      <c r="IU127" s="15">
        <v>2.9625001218098848</v>
      </c>
      <c r="IV127" s="15">
        <v>4.9582199421762354</v>
      </c>
      <c r="IW127" s="15">
        <v>8.2750796613878137</v>
      </c>
      <c r="IX127" s="15">
        <v>13.767557115231932</v>
      </c>
      <c r="IY127" s="6"/>
    </row>
    <row r="128" spans="99:259" x14ac:dyDescent="0.45">
      <c r="CU128" s="8">
        <v>104</v>
      </c>
      <c r="CV128" s="8" t="s">
        <v>223</v>
      </c>
      <c r="CW128" s="15">
        <v>0</v>
      </c>
      <c r="CX128" s="15">
        <v>2.3721446708613052</v>
      </c>
      <c r="CY128" s="15">
        <v>2.1223914807941782</v>
      </c>
      <c r="CZ128" s="15">
        <v>1.6986925256298295</v>
      </c>
      <c r="DA128" s="15">
        <v>1.0106371327632719</v>
      </c>
      <c r="DB128" s="15">
        <v>0</v>
      </c>
      <c r="DC128" s="15">
        <v>0.26817740533502787</v>
      </c>
      <c r="DD128" s="15">
        <v>0.88622187553997656</v>
      </c>
      <c r="DE128" s="15">
        <v>1.9133298729585297</v>
      </c>
      <c r="DF128" s="6"/>
      <c r="DJ128" s="8">
        <v>92</v>
      </c>
      <c r="DK128" s="8" t="s">
        <v>212</v>
      </c>
      <c r="DL128" s="15">
        <v>0</v>
      </c>
      <c r="DM128" s="15">
        <v>4.0424054621804801</v>
      </c>
      <c r="DN128" s="15">
        <v>4.0726893462864737</v>
      </c>
      <c r="DO128" s="15">
        <v>4.1008846772257392</v>
      </c>
      <c r="DP128" s="15">
        <v>4.1269914549983939</v>
      </c>
      <c r="DQ128" s="15">
        <v>4.1510096796043507</v>
      </c>
      <c r="DR128" s="15">
        <v>4.1729393510435848</v>
      </c>
      <c r="DS128" s="15">
        <v>4.1927804693161139</v>
      </c>
      <c r="DT128" s="15">
        <v>4.210533034421907</v>
      </c>
      <c r="DU128" s="6"/>
      <c r="IO128" s="8">
        <v>111</v>
      </c>
      <c r="IP128" s="8" t="s">
        <v>203</v>
      </c>
      <c r="IQ128" s="15">
        <v>1.1589189067744751E-3</v>
      </c>
      <c r="IR128" s="15">
        <v>2.2679736260283038E-3</v>
      </c>
      <c r="IS128" s="15">
        <v>0.81134799634007682</v>
      </c>
      <c r="IT128" s="15">
        <v>2.1689376791601553</v>
      </c>
      <c r="IU128" s="15">
        <v>4.4441074818950925</v>
      </c>
      <c r="IV128" s="15">
        <v>7.43812277355961</v>
      </c>
      <c r="IW128" s="15">
        <v>12.414304360105197</v>
      </c>
      <c r="IX128" s="15">
        <v>17.149880929950069</v>
      </c>
      <c r="IY128" s="6"/>
    </row>
    <row r="129" spans="99:259" x14ac:dyDescent="0.45">
      <c r="CU129" s="8">
        <v>105</v>
      </c>
      <c r="CV129" s="8" t="s">
        <v>209</v>
      </c>
      <c r="CW129" s="15">
        <v>0</v>
      </c>
      <c r="CX129" s="15">
        <v>0.11641943899994422</v>
      </c>
      <c r="CY129" s="15">
        <v>0.35058051441778421</v>
      </c>
      <c r="CZ129" s="15">
        <v>0.82156207656315705</v>
      </c>
      <c r="DA129" s="15">
        <v>1.652454787663256</v>
      </c>
      <c r="DB129" s="15">
        <v>2.9225301630930089</v>
      </c>
      <c r="DC129" s="15">
        <v>2.4515486009476368</v>
      </c>
      <c r="DD129" s="15">
        <v>1.5042364508475934</v>
      </c>
      <c r="DE129" s="15">
        <v>0</v>
      </c>
      <c r="DF129" s="6"/>
      <c r="DJ129" s="8">
        <v>93</v>
      </c>
      <c r="DK129" s="8" t="s">
        <v>225</v>
      </c>
      <c r="DL129" s="15">
        <v>113.5</v>
      </c>
      <c r="DM129" s="15">
        <v>0</v>
      </c>
      <c r="DN129" s="15">
        <v>0</v>
      </c>
      <c r="DO129" s="15">
        <v>0</v>
      </c>
      <c r="DP129" s="15">
        <v>0</v>
      </c>
      <c r="DQ129" s="15">
        <v>0</v>
      </c>
      <c r="DR129" s="15">
        <v>0</v>
      </c>
      <c r="DS129" s="15">
        <v>0</v>
      </c>
      <c r="DT129" s="15">
        <v>0</v>
      </c>
      <c r="DU129" s="6"/>
      <c r="IO129" s="8">
        <v>112</v>
      </c>
      <c r="IP129" s="8" t="s">
        <v>207</v>
      </c>
      <c r="IQ129" s="15">
        <v>0.28060587140911419</v>
      </c>
      <c r="IR129" s="15">
        <v>0.75558790874137238</v>
      </c>
      <c r="IS129" s="15">
        <v>1.5582299521736849</v>
      </c>
      <c r="IT129" s="15">
        <v>2.0336461514578512</v>
      </c>
      <c r="IU129" s="15">
        <v>1.55866411412963</v>
      </c>
      <c r="IV129" s="15">
        <v>0.75602207069825267</v>
      </c>
      <c r="IW129" s="15">
        <v>0</v>
      </c>
      <c r="IX129" s="15">
        <v>0</v>
      </c>
      <c r="IY129" s="6"/>
    </row>
    <row r="130" spans="99:259" x14ac:dyDescent="0.45">
      <c r="CU130" s="8">
        <v>106</v>
      </c>
      <c r="CV130" s="8" t="s">
        <v>212</v>
      </c>
      <c r="CW130" s="15">
        <v>0</v>
      </c>
      <c r="CX130" s="15">
        <v>2.028188784528826</v>
      </c>
      <c r="CY130" s="15">
        <v>2.043383062952993</v>
      </c>
      <c r="CZ130" s="15">
        <v>2.0575294553725829</v>
      </c>
      <c r="DA130" s="15">
        <v>2.0706279617876522</v>
      </c>
      <c r="DB130" s="15">
        <v>2.082678582198159</v>
      </c>
      <c r="DC130" s="15">
        <v>2.0936813166040911</v>
      </c>
      <c r="DD130" s="15">
        <v>2.1036361650054549</v>
      </c>
      <c r="DE130" s="15">
        <v>2.1125431274022368</v>
      </c>
      <c r="DF130" s="6"/>
      <c r="DJ130" s="8">
        <v>96</v>
      </c>
      <c r="DK130" s="8" t="s">
        <v>226</v>
      </c>
      <c r="DL130" s="15">
        <v>68.400000000000006</v>
      </c>
      <c r="DM130" s="15">
        <v>62.099347054239715</v>
      </c>
      <c r="DN130" s="15">
        <v>64.052621597106778</v>
      </c>
      <c r="DO130" s="15">
        <v>65.809094052276293</v>
      </c>
      <c r="DP130" s="15">
        <v>67.313555860308696</v>
      </c>
      <c r="DQ130" s="15">
        <v>68.642721831179415</v>
      </c>
      <c r="DR130" s="15">
        <v>69.998134561665523</v>
      </c>
      <c r="DS130" s="15">
        <v>71.380313303407775</v>
      </c>
      <c r="DT130" s="15">
        <v>72.802839424173627</v>
      </c>
      <c r="DU130" s="6"/>
      <c r="IO130" s="8">
        <v>115</v>
      </c>
      <c r="IP130" s="8" t="s">
        <v>210</v>
      </c>
      <c r="IQ130" s="15">
        <v>0.42090880712488293</v>
      </c>
      <c r="IR130" s="15">
        <v>1.1333818491816885</v>
      </c>
      <c r="IS130" s="15">
        <v>2.337344865064555</v>
      </c>
      <c r="IT130" s="15">
        <v>3.9471913523817914</v>
      </c>
      <c r="IU130" s="15">
        <v>3.630773026104416</v>
      </c>
      <c r="IV130" s="15">
        <v>2.4268100102228098</v>
      </c>
      <c r="IW130" s="15">
        <v>0.3960547157812373</v>
      </c>
      <c r="IX130" s="15">
        <v>0</v>
      </c>
      <c r="IY130" s="6"/>
    </row>
    <row r="131" spans="99:259" x14ac:dyDescent="0.45">
      <c r="CU131" s="8">
        <v>113</v>
      </c>
      <c r="CV131" s="8" t="s">
        <v>115</v>
      </c>
      <c r="CW131" s="15">
        <v>0</v>
      </c>
      <c r="CX131" s="15">
        <v>3.88114831420283E-2</v>
      </c>
      <c r="CY131" s="15">
        <v>0.12219160587071996</v>
      </c>
      <c r="CZ131" s="15">
        <v>1.0768672789559981</v>
      </c>
      <c r="DA131" s="15">
        <v>1.6436020577310879E-2</v>
      </c>
      <c r="DB131" s="15">
        <v>8.2180102635936048E-3</v>
      </c>
      <c r="DC131" s="15">
        <v>0</v>
      </c>
      <c r="DD131" s="15">
        <v>0</v>
      </c>
      <c r="DE131" s="15">
        <v>0</v>
      </c>
      <c r="DF131" s="6"/>
      <c r="DJ131" s="8">
        <v>97</v>
      </c>
      <c r="DK131" s="8" t="s">
        <v>227</v>
      </c>
      <c r="DL131" s="15">
        <v>7.3</v>
      </c>
      <c r="DM131" s="15">
        <v>4.6376884856537517</v>
      </c>
      <c r="DN131" s="15">
        <v>2.0611948825127784</v>
      </c>
      <c r="DO131" s="15">
        <v>0</v>
      </c>
      <c r="DP131" s="15">
        <v>0</v>
      </c>
      <c r="DQ131" s="15">
        <v>0</v>
      </c>
      <c r="DR131" s="15">
        <v>5.0735284305447514</v>
      </c>
      <c r="DS131" s="15">
        <v>9.7055516614525708</v>
      </c>
      <c r="DT131" s="15">
        <v>14.388208899770522</v>
      </c>
      <c r="DU131" s="6"/>
      <c r="IO131" s="8">
        <v>116</v>
      </c>
      <c r="IP131" s="8" t="s">
        <v>213</v>
      </c>
      <c r="IQ131" s="15">
        <v>3.7558096903137731E-4</v>
      </c>
      <c r="IR131" s="15">
        <v>7.3631387558076918E-4</v>
      </c>
      <c r="IS131" s="15">
        <v>0.22099904038518145</v>
      </c>
      <c r="IT131" s="15">
        <v>0.59213802262047954</v>
      </c>
      <c r="IU131" s="15">
        <v>1.2171458965313444</v>
      </c>
      <c r="IV131" s="15">
        <v>1.8982754871257121</v>
      </c>
      <c r="IW131" s="15">
        <v>1.5267609239219193</v>
      </c>
      <c r="IX131" s="15">
        <v>0.90139231710492962</v>
      </c>
      <c r="IY131" s="6"/>
    </row>
    <row r="132" spans="99:259" x14ac:dyDescent="0.45">
      <c r="CU132" s="8">
        <v>116</v>
      </c>
      <c r="CV132" s="8" t="s">
        <v>360</v>
      </c>
      <c r="CW132" s="15">
        <v>0</v>
      </c>
      <c r="CX132" s="15">
        <v>0</v>
      </c>
      <c r="CY132" s="15">
        <v>0</v>
      </c>
      <c r="CZ132" s="15">
        <v>0.15633446988100305</v>
      </c>
      <c r="DA132" s="15">
        <v>0.15609509476398248</v>
      </c>
      <c r="DB132" s="15">
        <v>0.15604141108846489</v>
      </c>
      <c r="DC132" s="15">
        <v>0.15618243262928827</v>
      </c>
      <c r="DD132" s="15">
        <v>0.12738307892496847</v>
      </c>
      <c r="DE132" s="15">
        <v>0</v>
      </c>
      <c r="DF132" s="6"/>
      <c r="DJ132" s="8">
        <v>98</v>
      </c>
      <c r="DK132" s="8" t="s">
        <v>228</v>
      </c>
      <c r="DL132" s="15">
        <v>31.2</v>
      </c>
      <c r="DM132" s="15">
        <v>34.10608376788403</v>
      </c>
      <c r="DN132" s="15">
        <v>36.040431648861677</v>
      </c>
      <c r="DO132" s="15">
        <v>37.588522223053339</v>
      </c>
      <c r="DP132" s="15">
        <v>39.800356570890592</v>
      </c>
      <c r="DQ132" s="15">
        <v>42.000799754563509</v>
      </c>
      <c r="DR132" s="15">
        <v>45.528086069380493</v>
      </c>
      <c r="DS132" s="15">
        <v>47.85316811635348</v>
      </c>
      <c r="DT132" s="15">
        <v>49.014770031083124</v>
      </c>
      <c r="DU132" s="6"/>
      <c r="IO132" s="8">
        <v>117</v>
      </c>
      <c r="IP132" s="8" t="s">
        <v>214</v>
      </c>
      <c r="IQ132" s="15">
        <v>5.30316312962109E-4</v>
      </c>
      <c r="IR132" s="15">
        <v>1.039673250912948E-3</v>
      </c>
      <c r="IS132" s="15">
        <v>0.31205584144403842</v>
      </c>
      <c r="IT132" s="15">
        <v>0.83612008330613763</v>
      </c>
      <c r="IU132" s="15">
        <v>1.7186714314796279</v>
      </c>
      <c r="IV132" s="15">
        <v>1.4076552632920303</v>
      </c>
      <c r="IW132" s="15">
        <v>0.88306070511761825</v>
      </c>
      <c r="IX132" s="15">
        <v>0</v>
      </c>
      <c r="IY132" s="6"/>
    </row>
    <row r="133" spans="99:259" x14ac:dyDescent="0.45">
      <c r="CU133" s="8">
        <v>120</v>
      </c>
      <c r="CV133" s="8" t="s">
        <v>54</v>
      </c>
      <c r="CW133" s="15">
        <v>0</v>
      </c>
      <c r="CX133" s="15">
        <v>0</v>
      </c>
      <c r="CY133" s="15">
        <v>0</v>
      </c>
      <c r="CZ133" s="15">
        <v>0.55154587030518565</v>
      </c>
      <c r="DA133" s="15">
        <v>0.91622558446002311</v>
      </c>
      <c r="DB133" s="15">
        <v>1.8504655292021208</v>
      </c>
      <c r="DC133" s="15">
        <v>2.4050862424978536</v>
      </c>
      <c r="DD133" s="15">
        <v>2.4989193984514251</v>
      </c>
      <c r="DE133" s="15">
        <v>2.7266613465066096</v>
      </c>
      <c r="DF133" s="6"/>
      <c r="DJ133" s="8">
        <v>99</v>
      </c>
      <c r="DK133" s="8" t="s">
        <v>229</v>
      </c>
      <c r="DL133" s="15">
        <v>7.4</v>
      </c>
      <c r="DM133" s="15">
        <v>8.231419214487536</v>
      </c>
      <c r="DN133" s="15">
        <v>8.6857807090823034</v>
      </c>
      <c r="DO133" s="15">
        <v>8.7667722127981342</v>
      </c>
      <c r="DP133" s="15">
        <v>8.8144006153791601</v>
      </c>
      <c r="DQ133" s="15">
        <v>8.8580987170766043</v>
      </c>
      <c r="DR133" s="15">
        <v>8.8778425547222763</v>
      </c>
      <c r="DS133" s="15">
        <v>8.8959211530242843</v>
      </c>
      <c r="DT133" s="15">
        <v>8.9158348244891545</v>
      </c>
      <c r="DU133" s="6"/>
      <c r="IO133" s="8">
        <v>120</v>
      </c>
      <c r="IP133" s="8" t="s">
        <v>230</v>
      </c>
      <c r="IQ133" s="15">
        <v>1.9049309460489463</v>
      </c>
      <c r="IR133" s="15">
        <v>3.2774613847055125</v>
      </c>
      <c r="IS133" s="15">
        <v>4.5083440589405557</v>
      </c>
      <c r="IT133" s="15">
        <v>5.0994217736248864</v>
      </c>
      <c r="IU133" s="15">
        <v>6.4023029646237273</v>
      </c>
      <c r="IV133" s="15">
        <v>7.8464241526358425</v>
      </c>
      <c r="IW133" s="15">
        <v>7.6880318762769386</v>
      </c>
      <c r="IX133" s="15">
        <v>7.5666340205225788</v>
      </c>
      <c r="IY133" s="6"/>
    </row>
    <row r="134" spans="99:259" x14ac:dyDescent="0.45">
      <c r="CU134" s="8">
        <v>121</v>
      </c>
      <c r="CV134" s="8" t="s">
        <v>41</v>
      </c>
      <c r="CW134" s="15">
        <v>0</v>
      </c>
      <c r="CX134" s="15">
        <v>0</v>
      </c>
      <c r="CY134" s="15">
        <v>8.1084620194056781E-2</v>
      </c>
      <c r="CZ134" s="15">
        <v>8.3679006581009865E-2</v>
      </c>
      <c r="DA134" s="15">
        <v>0.15088709686825919</v>
      </c>
      <c r="DB134" s="15">
        <v>0.13352199155071939</v>
      </c>
      <c r="DC134" s="15">
        <v>0.13170505866181967</v>
      </c>
      <c r="DD134" s="15">
        <v>5.7046007587277674E-2</v>
      </c>
      <c r="DE134" s="15">
        <v>6.565507886895415E-2</v>
      </c>
      <c r="DF134" s="6"/>
      <c r="DJ134" s="8">
        <v>100</v>
      </c>
      <c r="DK134" s="8" t="s">
        <v>231</v>
      </c>
      <c r="DL134" s="15">
        <v>34.299999999999997</v>
      </c>
      <c r="DM134" s="15">
        <v>43.524487003918168</v>
      </c>
      <c r="DN134" s="15">
        <v>45.976044584416343</v>
      </c>
      <c r="DO134" s="15">
        <v>47.724730622553174</v>
      </c>
      <c r="DP134" s="15">
        <v>49.956307035576863</v>
      </c>
      <c r="DQ134" s="15">
        <v>52.122243589845603</v>
      </c>
      <c r="DR134" s="15">
        <v>5.2142859046448855</v>
      </c>
      <c r="DS134" s="15">
        <v>6.2086820131914733</v>
      </c>
      <c r="DT134" s="15">
        <v>0.99009404708899695</v>
      </c>
      <c r="DU134" s="6"/>
      <c r="IO134" s="8">
        <v>121</v>
      </c>
      <c r="IP134" s="8" t="s">
        <v>232</v>
      </c>
      <c r="IQ134" s="15">
        <v>19.738383559615322</v>
      </c>
      <c r="IR134" s="15">
        <v>29.492320849550612</v>
      </c>
      <c r="IS134" s="15">
        <v>29.542107253831922</v>
      </c>
      <c r="IT134" s="15">
        <v>29.75312397404058</v>
      </c>
      <c r="IU134" s="15">
        <v>30.144835604704031</v>
      </c>
      <c r="IV134" s="15">
        <v>30.671576710165258</v>
      </c>
      <c r="IW134" s="15">
        <v>28.947038038884319</v>
      </c>
      <c r="IX134" s="15">
        <v>28.735532130731322</v>
      </c>
      <c r="IY134" s="6"/>
    </row>
    <row r="135" spans="99:259" x14ac:dyDescent="0.45">
      <c r="CU135" s="8">
        <v>137</v>
      </c>
      <c r="CV135" s="8" t="s">
        <v>61</v>
      </c>
      <c r="CW135" s="15">
        <v>0</v>
      </c>
      <c r="CX135" s="15">
        <v>39.008454757821077</v>
      </c>
      <c r="CY135" s="15">
        <v>57.403054079001663</v>
      </c>
      <c r="CZ135" s="15">
        <v>50.624430709604553</v>
      </c>
      <c r="DA135" s="15">
        <v>20.789222593372209</v>
      </c>
      <c r="DB135" s="15">
        <v>7.3461834597464675</v>
      </c>
      <c r="DC135" s="15">
        <v>0</v>
      </c>
      <c r="DD135" s="15">
        <v>0</v>
      </c>
      <c r="DE135" s="15">
        <v>0</v>
      </c>
      <c r="DF135" s="6"/>
      <c r="DJ135" s="8">
        <v>101</v>
      </c>
      <c r="DK135" s="8" t="s">
        <v>233</v>
      </c>
      <c r="DL135" s="15">
        <v>19.8</v>
      </c>
      <c r="DM135" s="15">
        <v>0</v>
      </c>
      <c r="DN135" s="15">
        <v>0</v>
      </c>
      <c r="DO135" s="15">
        <v>0</v>
      </c>
      <c r="DP135" s="15">
        <v>0</v>
      </c>
      <c r="DQ135" s="15">
        <v>0</v>
      </c>
      <c r="DR135" s="15">
        <v>0</v>
      </c>
      <c r="DS135" s="15">
        <v>0</v>
      </c>
      <c r="DT135" s="15">
        <v>0</v>
      </c>
      <c r="DU135" s="6"/>
      <c r="IO135" s="8">
        <v>124</v>
      </c>
      <c r="IP135" s="8" t="s">
        <v>61</v>
      </c>
      <c r="IQ135" s="15">
        <v>212.4874973189948</v>
      </c>
      <c r="IR135" s="15">
        <v>312.68686174420776</v>
      </c>
      <c r="IS135" s="15">
        <v>275.76223286635013</v>
      </c>
      <c r="IT135" s="15">
        <v>113.24339575864585</v>
      </c>
      <c r="IU135" s="15">
        <v>40.016251551075648</v>
      </c>
      <c r="IV135" s="15">
        <v>0</v>
      </c>
      <c r="IW135" s="15">
        <v>0</v>
      </c>
      <c r="IX135" s="15">
        <v>0</v>
      </c>
      <c r="IY135" s="6"/>
    </row>
    <row r="136" spans="99:259" x14ac:dyDescent="0.45">
      <c r="CU136" s="8">
        <v>138</v>
      </c>
      <c r="CV136" s="8" t="s">
        <v>72</v>
      </c>
      <c r="CW136" s="15">
        <v>0</v>
      </c>
      <c r="CX136" s="15">
        <v>0</v>
      </c>
      <c r="CY136" s="15">
        <v>6.3010518411710376E-2</v>
      </c>
      <c r="CZ136" s="15">
        <v>0.72086139651530823</v>
      </c>
      <c r="DA136" s="15">
        <v>1.9172972653035267</v>
      </c>
      <c r="DB136" s="15">
        <v>3.0341720639121061</v>
      </c>
      <c r="DC136" s="15">
        <v>4.3659741531947081</v>
      </c>
      <c r="DD136" s="15">
        <v>5.0172889230426563</v>
      </c>
      <c r="DE136" s="15">
        <v>4.2288970392054921</v>
      </c>
      <c r="DF136" s="6"/>
      <c r="DJ136" s="8">
        <v>102</v>
      </c>
      <c r="DK136" s="8" t="s">
        <v>234</v>
      </c>
      <c r="DL136" s="15">
        <v>0</v>
      </c>
      <c r="DM136" s="15">
        <v>4.5570758372022374E-2</v>
      </c>
      <c r="DN136" s="15">
        <v>0</v>
      </c>
      <c r="DO136" s="15">
        <v>0</v>
      </c>
      <c r="DP136" s="15">
        <v>0</v>
      </c>
      <c r="DQ136" s="15">
        <v>0</v>
      </c>
      <c r="DR136" s="15">
        <v>28.776101207420112</v>
      </c>
      <c r="DS136" s="15">
        <v>29.485232976723147</v>
      </c>
      <c r="DT136" s="15">
        <v>30.430276677138288</v>
      </c>
      <c r="DU136" s="6"/>
      <c r="IO136" s="8">
        <v>125</v>
      </c>
      <c r="IP136" s="8" t="s">
        <v>72</v>
      </c>
      <c r="IQ136" s="15">
        <v>0</v>
      </c>
      <c r="IR136" s="15">
        <v>6.864638676512735</v>
      </c>
      <c r="IS136" s="15">
        <v>78.53376146805833</v>
      </c>
      <c r="IT136" s="15">
        <v>208.87866492031006</v>
      </c>
      <c r="IU136" s="15">
        <v>330.55584093170319</v>
      </c>
      <c r="IV136" s="15">
        <v>475.64812650557849</v>
      </c>
      <c r="IW136" s="15">
        <v>546.60517736601491</v>
      </c>
      <c r="IX136" s="15">
        <v>460.71435223940409</v>
      </c>
      <c r="IY136" s="6"/>
    </row>
    <row r="137" spans="99:259" x14ac:dyDescent="0.45">
      <c r="CU137" s="8">
        <v>139</v>
      </c>
      <c r="CV137" s="8" t="s">
        <v>122</v>
      </c>
      <c r="CW137" s="15">
        <v>0</v>
      </c>
      <c r="CX137" s="15">
        <v>0.31805725980278182</v>
      </c>
      <c r="CY137" s="15">
        <v>1.1179631549217912</v>
      </c>
      <c r="CZ137" s="15">
        <v>0</v>
      </c>
      <c r="DA137" s="15">
        <v>0</v>
      </c>
      <c r="DB137" s="15">
        <v>0</v>
      </c>
      <c r="DC137" s="15">
        <v>0</v>
      </c>
      <c r="DD137" s="15">
        <v>0</v>
      </c>
      <c r="DE137" s="15">
        <v>0</v>
      </c>
      <c r="DF137" s="6"/>
      <c r="DJ137" s="8">
        <v>104</v>
      </c>
      <c r="DK137" s="8" t="s">
        <v>235</v>
      </c>
      <c r="DL137" s="15">
        <v>51</v>
      </c>
      <c r="DM137" s="15">
        <v>0</v>
      </c>
      <c r="DN137" s="15">
        <v>0</v>
      </c>
      <c r="DO137" s="15">
        <v>0</v>
      </c>
      <c r="DP137" s="15">
        <v>0</v>
      </c>
      <c r="DQ137" s="15">
        <v>0</v>
      </c>
      <c r="DR137" s="15">
        <v>0</v>
      </c>
      <c r="DS137" s="15">
        <v>0</v>
      </c>
      <c r="DT137" s="15">
        <v>0</v>
      </c>
      <c r="DU137" s="6"/>
      <c r="IO137" s="8">
        <v>127</v>
      </c>
      <c r="IP137" s="8" t="s">
        <v>34</v>
      </c>
      <c r="IQ137" s="15">
        <v>1.4099021877394884</v>
      </c>
      <c r="IR137" s="15">
        <v>1.2076545706233279</v>
      </c>
      <c r="IS137" s="15">
        <v>10.205802108634076</v>
      </c>
      <c r="IT137" s="15">
        <v>0.68435882573803075</v>
      </c>
      <c r="IU137" s="15">
        <v>0.29812056089137806</v>
      </c>
      <c r="IV137" s="15">
        <v>0</v>
      </c>
      <c r="IW137" s="15">
        <v>0</v>
      </c>
      <c r="IX137" s="15">
        <v>0</v>
      </c>
      <c r="IY137" s="6"/>
    </row>
    <row r="138" spans="99:259" x14ac:dyDescent="0.45">
      <c r="CU138" s="8">
        <v>147</v>
      </c>
      <c r="CV138" s="8" t="s">
        <v>135</v>
      </c>
      <c r="CW138" s="15">
        <v>0</v>
      </c>
      <c r="CX138" s="15">
        <v>7.1225384870038707E-3</v>
      </c>
      <c r="CY138" s="15">
        <v>6.941430670995191E-3</v>
      </c>
      <c r="CZ138" s="15">
        <v>8.6937367679706182E-3</v>
      </c>
      <c r="DA138" s="15">
        <v>1.9667386901114255E-2</v>
      </c>
      <c r="DB138" s="15">
        <v>9.8336934505535139E-3</v>
      </c>
      <c r="DC138" s="15">
        <v>0</v>
      </c>
      <c r="DD138" s="15">
        <v>0</v>
      </c>
      <c r="DE138" s="15">
        <v>0</v>
      </c>
      <c r="DF138" s="6"/>
      <c r="DJ138" s="8">
        <v>105</v>
      </c>
      <c r="DK138" s="8" t="s">
        <v>127</v>
      </c>
      <c r="DL138" s="15">
        <v>0</v>
      </c>
      <c r="DM138" s="15">
        <v>7.7912495502917958</v>
      </c>
      <c r="DN138" s="15">
        <v>5.9247159127178612</v>
      </c>
      <c r="DO138" s="15">
        <v>3.8956247756736957</v>
      </c>
      <c r="DP138" s="15">
        <v>2.6341817980798372</v>
      </c>
      <c r="DQ138" s="15">
        <v>0.75456886668591305</v>
      </c>
      <c r="DR138" s="15">
        <v>29.545856067740903</v>
      </c>
      <c r="DS138" s="15">
        <v>42.391070730133542</v>
      </c>
      <c r="DT138" s="15">
        <v>37.98842302014949</v>
      </c>
      <c r="DU138" s="6"/>
      <c r="IO138" s="8">
        <v>130</v>
      </c>
      <c r="IP138" s="8" t="s">
        <v>236</v>
      </c>
      <c r="IQ138" s="15">
        <v>9.717645857602605</v>
      </c>
      <c r="IR138" s="15">
        <v>13.522560112340006</v>
      </c>
      <c r="IS138" s="15">
        <v>16.586712210071312</v>
      </c>
      <c r="IT138" s="15">
        <v>16.973701310239342</v>
      </c>
      <c r="IU138" s="15">
        <v>17.259940980369898</v>
      </c>
      <c r="IV138" s="15">
        <v>11.155558999529285</v>
      </c>
      <c r="IW138" s="15">
        <v>5.6089926571680291</v>
      </c>
      <c r="IX138" s="15">
        <v>0</v>
      </c>
      <c r="IY138" s="6"/>
    </row>
    <row r="139" spans="99:259" x14ac:dyDescent="0.45">
      <c r="CU139" s="8">
        <v>159</v>
      </c>
      <c r="CV139" s="8" t="s">
        <v>34</v>
      </c>
      <c r="CW139" s="15">
        <v>0</v>
      </c>
      <c r="CX139" s="15">
        <v>0.25882984362521516</v>
      </c>
      <c r="CY139" s="15">
        <v>0.22170122607503051</v>
      </c>
      <c r="CZ139" s="15">
        <v>1.873581151103044</v>
      </c>
      <c r="DA139" s="15">
        <v>0.12563459322898771</v>
      </c>
      <c r="DB139" s="15">
        <v>5.4728972568439171E-2</v>
      </c>
      <c r="DC139" s="15">
        <v>0</v>
      </c>
      <c r="DD139" s="15">
        <v>0</v>
      </c>
      <c r="DE139" s="15">
        <v>0</v>
      </c>
      <c r="DF139" s="6"/>
      <c r="DJ139" s="8">
        <v>106</v>
      </c>
      <c r="DK139" s="8" t="s">
        <v>126</v>
      </c>
      <c r="DL139" s="15">
        <v>0</v>
      </c>
      <c r="DM139" s="15">
        <v>28.725593571683856</v>
      </c>
      <c r="DN139" s="15">
        <v>21.278128952746062</v>
      </c>
      <c r="DO139" s="15">
        <v>14.894646417365839</v>
      </c>
      <c r="DP139" s="15">
        <v>10.284395513141384</v>
      </c>
      <c r="DQ139" s="15">
        <v>0.48820172802651601</v>
      </c>
      <c r="DR139" s="15">
        <v>27.605318735379871</v>
      </c>
      <c r="DS139" s="15">
        <v>88.798982136327936</v>
      </c>
      <c r="DT139" s="15">
        <v>185.91866819442257</v>
      </c>
      <c r="DU139" s="6"/>
      <c r="IO139" s="8">
        <v>132</v>
      </c>
      <c r="IP139" s="8" t="s">
        <v>113</v>
      </c>
      <c r="IQ139" s="15">
        <v>81.158764907135406</v>
      </c>
      <c r="IR139" s="15">
        <v>87.053629171381317</v>
      </c>
      <c r="IS139" s="15">
        <v>89.451137271807639</v>
      </c>
      <c r="IT139" s="15">
        <v>80.395492275298977</v>
      </c>
      <c r="IU139" s="15">
        <v>63.461795808702142</v>
      </c>
      <c r="IV139" s="15">
        <v>20.250062221386564</v>
      </c>
      <c r="IW139" s="15">
        <v>0.15787356751227119</v>
      </c>
      <c r="IX139" s="15">
        <v>2.8443243951115804E-2</v>
      </c>
      <c r="IY139" s="6"/>
    </row>
    <row r="140" spans="99:259" x14ac:dyDescent="0.45">
      <c r="CU140" s="8">
        <v>163</v>
      </c>
      <c r="CV140" s="8" t="s">
        <v>17</v>
      </c>
      <c r="CW140" s="15">
        <v>0</v>
      </c>
      <c r="CX140" s="15">
        <v>8.4864326391646174E-3</v>
      </c>
      <c r="CY140" s="15">
        <v>0</v>
      </c>
      <c r="CZ140" s="15">
        <v>0</v>
      </c>
      <c r="DA140" s="15">
        <v>0</v>
      </c>
      <c r="DB140" s="15">
        <v>0</v>
      </c>
      <c r="DC140" s="15">
        <v>0</v>
      </c>
      <c r="DD140" s="15">
        <v>0</v>
      </c>
      <c r="DE140" s="15">
        <v>0</v>
      </c>
      <c r="DF140" s="6"/>
      <c r="DJ140" s="8">
        <v>112</v>
      </c>
      <c r="DK140" s="8" t="s">
        <v>132</v>
      </c>
      <c r="DL140" s="15">
        <v>0</v>
      </c>
      <c r="DM140" s="15">
        <v>0.30138799473531375</v>
      </c>
      <c r="DN140" s="15">
        <v>1.0355493535944054</v>
      </c>
      <c r="DO140" s="15">
        <v>2.7742898747332521</v>
      </c>
      <c r="DP140" s="15">
        <v>3.701936898808901</v>
      </c>
      <c r="DQ140" s="15">
        <v>5.1903695997542769</v>
      </c>
      <c r="DR140" s="15">
        <v>10.95105637949929</v>
      </c>
      <c r="DS140" s="15">
        <v>9.5489429710962632</v>
      </c>
      <c r="DT140" s="15">
        <v>6.5469961375414725</v>
      </c>
      <c r="DU140" s="6"/>
      <c r="IO140" s="8">
        <v>133</v>
      </c>
      <c r="IP140" s="8" t="s">
        <v>112</v>
      </c>
      <c r="IQ140" s="15">
        <v>392.58863834373534</v>
      </c>
      <c r="IR140" s="15">
        <v>384.05153046898545</v>
      </c>
      <c r="IS140" s="15">
        <v>403.52731242024083</v>
      </c>
      <c r="IT140" s="15">
        <v>385.29612794206912</v>
      </c>
      <c r="IU140" s="15">
        <v>369.12740428148322</v>
      </c>
      <c r="IV140" s="15">
        <v>264.93715786427293</v>
      </c>
      <c r="IW140" s="15">
        <v>136.23310884894531</v>
      </c>
      <c r="IX140" s="15">
        <v>2.9364534868466809</v>
      </c>
      <c r="IY140" s="6"/>
    </row>
    <row r="141" spans="99:259" x14ac:dyDescent="0.45">
      <c r="CU141" s="8">
        <v>165</v>
      </c>
      <c r="CV141" s="8" t="s">
        <v>48</v>
      </c>
      <c r="CW141" s="15">
        <v>0</v>
      </c>
      <c r="CX141" s="15">
        <v>110.77425732198589</v>
      </c>
      <c r="CY141" s="15">
        <v>36.394162875081847</v>
      </c>
      <c r="CZ141" s="15">
        <v>1.7278100580626112</v>
      </c>
      <c r="DA141" s="15">
        <v>0.29947968043425127</v>
      </c>
      <c r="DB141" s="15">
        <v>0</v>
      </c>
      <c r="DC141" s="15">
        <v>0</v>
      </c>
      <c r="DD141" s="15">
        <v>0</v>
      </c>
      <c r="DE141" s="15">
        <v>0</v>
      </c>
      <c r="DF141" s="6"/>
      <c r="DJ141" s="8">
        <v>113</v>
      </c>
      <c r="DK141" s="8" t="s">
        <v>143</v>
      </c>
      <c r="DL141" s="15">
        <v>0</v>
      </c>
      <c r="DM141" s="15">
        <v>0.4073153227941152</v>
      </c>
      <c r="DN141" s="15">
        <v>1.2893154321707323</v>
      </c>
      <c r="DO141" s="15">
        <v>2.9142403546404552</v>
      </c>
      <c r="DP141" s="15">
        <v>7.4920666327145424</v>
      </c>
      <c r="DQ141" s="15">
        <v>15.079672709865847</v>
      </c>
      <c r="DR141" s="15">
        <v>19.755740341549735</v>
      </c>
      <c r="DS141" s="15">
        <v>22.144715272156848</v>
      </c>
      <c r="DT141" s="15">
        <v>24.104338628497928</v>
      </c>
      <c r="DU141" s="6"/>
      <c r="IQ141" s="6"/>
      <c r="IR141" s="6"/>
      <c r="IS141" s="6"/>
      <c r="IT141" s="6"/>
      <c r="IU141" s="6"/>
      <c r="IV141" s="6"/>
      <c r="IW141" s="6"/>
      <c r="IX141" s="6"/>
      <c r="IY141" s="6"/>
    </row>
    <row r="142" spans="99:259" x14ac:dyDescent="0.45">
      <c r="CU142" s="8">
        <v>173</v>
      </c>
      <c r="CV142" s="8" t="s">
        <v>141</v>
      </c>
      <c r="CW142" s="15">
        <v>0</v>
      </c>
      <c r="CX142" s="15">
        <v>0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2.7018639081195572</v>
      </c>
      <c r="DE142" s="15">
        <v>3.3909838949366522</v>
      </c>
      <c r="DF142" s="6"/>
      <c r="DJ142" s="8">
        <v>114</v>
      </c>
      <c r="DK142" s="8" t="s">
        <v>139</v>
      </c>
      <c r="DL142" s="15">
        <v>0</v>
      </c>
      <c r="DM142" s="15">
        <v>0.26371449593595031</v>
      </c>
      <c r="DN142" s="15">
        <v>0.90610568857207141</v>
      </c>
      <c r="DO142" s="15">
        <v>2.4702047359921666</v>
      </c>
      <c r="DP142" s="15">
        <v>6.2766456715175858</v>
      </c>
      <c r="DQ142" s="15">
        <v>14.116054005374624</v>
      </c>
      <c r="DR142" s="15">
        <v>29.747332324840595</v>
      </c>
      <c r="DS142" s="15">
        <v>42.541764926583902</v>
      </c>
      <c r="DT142" s="15">
        <v>55.704384723864209</v>
      </c>
      <c r="DU142" s="6"/>
      <c r="IY142" s="6"/>
    </row>
    <row r="143" spans="99:259" x14ac:dyDescent="0.45">
      <c r="CU143" s="8">
        <v>176</v>
      </c>
      <c r="CV143" s="8" t="s">
        <v>120</v>
      </c>
      <c r="CW143" s="15">
        <v>0</v>
      </c>
      <c r="CX143" s="15">
        <v>0.53404018606388937</v>
      </c>
      <c r="CY143" s="15">
        <v>0.34806930049602286</v>
      </c>
      <c r="CZ143" s="15">
        <v>0</v>
      </c>
      <c r="DA143" s="15">
        <v>0</v>
      </c>
      <c r="DB143" s="15">
        <v>0</v>
      </c>
      <c r="DC143" s="15">
        <v>0</v>
      </c>
      <c r="DD143" s="15">
        <v>0</v>
      </c>
      <c r="DE143" s="15">
        <v>0</v>
      </c>
      <c r="DF143" s="6"/>
      <c r="DJ143" s="8">
        <v>117</v>
      </c>
      <c r="DK143" s="8" t="s">
        <v>238</v>
      </c>
      <c r="DL143" s="15">
        <v>0</v>
      </c>
      <c r="DM143" s="15">
        <v>0.3853699678954926</v>
      </c>
      <c r="DN143" s="15">
        <v>0.5546459725192292</v>
      </c>
      <c r="DO143" s="15">
        <v>0.71006535337679366</v>
      </c>
      <c r="DP143" s="15">
        <v>0.98375344299968626</v>
      </c>
      <c r="DQ143" s="15">
        <v>1.2432394828667657</v>
      </c>
      <c r="DR143" s="15">
        <v>1.7629452987864265</v>
      </c>
      <c r="DS143" s="15">
        <v>2.2033151427449353</v>
      </c>
      <c r="DT143" s="15">
        <v>3.1251552732388972</v>
      </c>
      <c r="DU143" s="6"/>
      <c r="IY143" s="6"/>
    </row>
    <row r="144" spans="99:259" x14ac:dyDescent="0.45">
      <c r="CU144" s="8">
        <v>177</v>
      </c>
      <c r="CV144" s="8" t="s">
        <v>119</v>
      </c>
      <c r="CW144" s="15">
        <v>0</v>
      </c>
      <c r="CX144" s="15">
        <v>3.5271755869005532</v>
      </c>
      <c r="CY144" s="15">
        <v>1.7774697230773595</v>
      </c>
      <c r="CZ144" s="15">
        <v>0</v>
      </c>
      <c r="DA144" s="15">
        <v>0</v>
      </c>
      <c r="DB144" s="15">
        <v>0</v>
      </c>
      <c r="DC144" s="15">
        <v>0</v>
      </c>
      <c r="DD144" s="15">
        <v>0</v>
      </c>
      <c r="DE144" s="15">
        <v>0</v>
      </c>
      <c r="DF144" s="6"/>
      <c r="DJ144" s="8">
        <v>120</v>
      </c>
      <c r="DK144" s="8" t="s">
        <v>27</v>
      </c>
      <c r="DL144" s="15">
        <v>0</v>
      </c>
      <c r="DM144" s="15">
        <v>1.4243294662488517</v>
      </c>
      <c r="DN144" s="15">
        <v>0.16384267066940869</v>
      </c>
      <c r="DO144" s="15">
        <v>0</v>
      </c>
      <c r="DP144" s="15">
        <v>0</v>
      </c>
      <c r="DQ144" s="15">
        <v>0</v>
      </c>
      <c r="DR144" s="15">
        <v>0</v>
      </c>
      <c r="DS144" s="15">
        <v>0</v>
      </c>
      <c r="DT144" s="15">
        <v>0</v>
      </c>
      <c r="DU144" s="6"/>
      <c r="IQ144" s="6"/>
      <c r="IR144" s="6"/>
      <c r="IS144" s="6"/>
      <c r="IT144" s="6"/>
      <c r="IU144" s="6"/>
      <c r="IV144" s="6"/>
      <c r="IW144" s="6"/>
      <c r="IX144" s="6"/>
      <c r="IY144" s="6"/>
    </row>
    <row r="145" spans="99:125" x14ac:dyDescent="0.45">
      <c r="CU145" s="8">
        <v>209</v>
      </c>
      <c r="CV145" s="8" t="s">
        <v>236</v>
      </c>
      <c r="CW145" s="15">
        <v>0</v>
      </c>
      <c r="CX145" s="15">
        <v>1.7839654265386862</v>
      </c>
      <c r="CY145" s="15">
        <v>2.4824715854233781</v>
      </c>
      <c r="CZ145" s="15">
        <v>3.0449886275248907</v>
      </c>
      <c r="DA145" s="15">
        <v>3.116032086533739</v>
      </c>
      <c r="DB145" s="15">
        <v>3.1685799651763054</v>
      </c>
      <c r="DC145" s="15">
        <v>2.0479375211335862</v>
      </c>
      <c r="DD145" s="15">
        <v>1.0296988720029063</v>
      </c>
      <c r="DE145" s="15">
        <v>0</v>
      </c>
      <c r="DF145" s="6"/>
      <c r="DJ145" s="8">
        <v>121</v>
      </c>
      <c r="DK145" s="8" t="s">
        <v>41</v>
      </c>
      <c r="DL145" s="15">
        <v>0</v>
      </c>
      <c r="DM145" s="15">
        <v>2.6339234422760317E-4</v>
      </c>
      <c r="DN145" s="15">
        <v>0.27463375778384697</v>
      </c>
      <c r="DO145" s="15">
        <v>0.27946927942491867</v>
      </c>
      <c r="DP145" s="15">
        <v>0.51791443493378453</v>
      </c>
      <c r="DQ145" s="15">
        <v>0.45980647331406688</v>
      </c>
      <c r="DR145" s="15">
        <v>0.45372608685711335</v>
      </c>
      <c r="DS145" s="15">
        <v>0.1956817882735496</v>
      </c>
      <c r="DT145" s="15">
        <v>0.22562181697881059</v>
      </c>
      <c r="DU145" s="6"/>
    </row>
    <row r="146" spans="99:125" x14ac:dyDescent="0.45">
      <c r="CU146" s="8">
        <v>238</v>
      </c>
      <c r="CV146" s="8" t="s">
        <v>113</v>
      </c>
      <c r="CW146" s="15">
        <v>0</v>
      </c>
      <c r="CX146" s="15">
        <v>14.899126061651923</v>
      </c>
      <c r="CY146" s="15">
        <v>15.981305243282181</v>
      </c>
      <c r="CZ146" s="15">
        <v>16.421439780358451</v>
      </c>
      <c r="DA146" s="15">
        <v>14.759004471899388</v>
      </c>
      <c r="DB146" s="15">
        <v>11.650316474561539</v>
      </c>
      <c r="DC146" s="15">
        <v>3.717506422602145</v>
      </c>
      <c r="DD146" s="15">
        <v>2.8982429523902734E-2</v>
      </c>
      <c r="DE146" s="15">
        <v>5.2216107245458398E-3</v>
      </c>
      <c r="DF146" s="6"/>
      <c r="DJ146" s="8">
        <v>128</v>
      </c>
      <c r="DK146" s="8" t="s">
        <v>175</v>
      </c>
      <c r="DL146" s="15">
        <v>0</v>
      </c>
      <c r="DM146" s="15">
        <v>0</v>
      </c>
      <c r="DN146" s="15">
        <v>0</v>
      </c>
      <c r="DO146" s="15">
        <v>0.13464363848297312</v>
      </c>
      <c r="DP146" s="15">
        <v>0.36726377172554203</v>
      </c>
      <c r="DQ146" s="15">
        <v>0.76899338265281814</v>
      </c>
      <c r="DR146" s="15">
        <v>1.32783659782742</v>
      </c>
      <c r="DS146" s="15">
        <v>2.2918268501265828</v>
      </c>
      <c r="DT146" s="15">
        <v>3.2814922178773531</v>
      </c>
      <c r="DU146" s="6"/>
    </row>
    <row r="147" spans="99:125" x14ac:dyDescent="0.45">
      <c r="CU147" s="8">
        <v>239</v>
      </c>
      <c r="CV147" s="8" t="s">
        <v>112</v>
      </c>
      <c r="CW147" s="15">
        <v>0</v>
      </c>
      <c r="CX147" s="15">
        <v>72.071422227142961</v>
      </c>
      <c r="CY147" s="15">
        <v>70.504179963496355</v>
      </c>
      <c r="CZ147" s="15">
        <v>74.079544014107796</v>
      </c>
      <c r="DA147" s="15">
        <v>70.73266316760504</v>
      </c>
      <c r="DB147" s="15">
        <v>67.764408877994683</v>
      </c>
      <c r="DC147" s="15">
        <v>48.637163440723221</v>
      </c>
      <c r="DD147" s="15">
        <v>25.009674122489386</v>
      </c>
      <c r="DE147" s="15">
        <v>0.53907413111531366</v>
      </c>
      <c r="DF147" s="6"/>
      <c r="DJ147" s="8">
        <v>129</v>
      </c>
      <c r="DK147" s="8" t="s">
        <v>207</v>
      </c>
      <c r="DL147" s="15">
        <v>0</v>
      </c>
      <c r="DM147" s="15">
        <v>1.2033093826600848E-2</v>
      </c>
      <c r="DN147" s="15">
        <v>3.2401532278966916E-2</v>
      </c>
      <c r="DO147" s="15">
        <v>6.6820865592610273E-2</v>
      </c>
      <c r="DP147" s="15">
        <v>8.7207922014290479E-2</v>
      </c>
      <c r="DQ147" s="15">
        <v>6.6839483562097526E-2</v>
      </c>
      <c r="DR147" s="15">
        <v>3.2420150248494248E-2</v>
      </c>
      <c r="DS147" s="15">
        <v>0</v>
      </c>
      <c r="DT147" s="15">
        <v>0</v>
      </c>
      <c r="DU147" s="6"/>
    </row>
    <row r="148" spans="99:125" x14ac:dyDescent="0.45">
      <c r="CU148" s="8">
        <v>257</v>
      </c>
      <c r="CV148" s="8" t="s">
        <v>107</v>
      </c>
      <c r="CW148" s="15">
        <v>0</v>
      </c>
      <c r="CX148" s="15">
        <v>1.0408090518546804</v>
      </c>
      <c r="CY148" s="15">
        <v>0.76993584113453062</v>
      </c>
      <c r="CZ148" s="15">
        <v>0.53216108533336093</v>
      </c>
      <c r="DA148" s="15">
        <v>0.36530797881710864</v>
      </c>
      <c r="DB148" s="15">
        <v>7.448672845105942E-4</v>
      </c>
      <c r="DC148" s="15">
        <v>0</v>
      </c>
      <c r="DD148" s="15">
        <v>0</v>
      </c>
      <c r="DE148" s="15">
        <v>0</v>
      </c>
      <c r="DF148" s="6"/>
      <c r="DJ148" s="8">
        <v>131</v>
      </c>
      <c r="DK148" s="8" t="s">
        <v>210</v>
      </c>
      <c r="DL148" s="15">
        <v>0</v>
      </c>
      <c r="DM148" s="15">
        <v>1.804964074038206E-2</v>
      </c>
      <c r="DN148" s="15">
        <v>4.8602297821080657E-2</v>
      </c>
      <c r="DO148" s="15">
        <v>0.10023129567891133</v>
      </c>
      <c r="DP148" s="15">
        <v>0.1692656096475923</v>
      </c>
      <c r="DQ148" s="15">
        <v>0.15569678662392694</v>
      </c>
      <c r="DR148" s="15">
        <v>0.10406778876615035</v>
      </c>
      <c r="DS148" s="15">
        <v>1.6983834057110778E-2</v>
      </c>
      <c r="DT148" s="15">
        <v>0</v>
      </c>
      <c r="DU148" s="6"/>
    </row>
    <row r="149" spans="99:125" x14ac:dyDescent="0.45">
      <c r="CU149" s="8">
        <v>258</v>
      </c>
      <c r="CV149" s="8" t="s">
        <v>106</v>
      </c>
      <c r="CW149" s="15">
        <v>0</v>
      </c>
      <c r="CX149" s="15">
        <v>7.9580668371857533</v>
      </c>
      <c r="CY149" s="15">
        <v>5.5388124158427186</v>
      </c>
      <c r="CZ149" s="15">
        <v>3.7630883813177851</v>
      </c>
      <c r="DA149" s="15">
        <v>2.5820668000771771</v>
      </c>
      <c r="DB149" s="15">
        <v>6.731025561441022E-3</v>
      </c>
      <c r="DC149" s="15">
        <v>0</v>
      </c>
      <c r="DD149" s="15">
        <v>0</v>
      </c>
      <c r="DE149" s="15">
        <v>0</v>
      </c>
      <c r="DF149" s="6"/>
      <c r="DJ149" s="8">
        <v>133</v>
      </c>
      <c r="DK149" s="8" t="s">
        <v>168</v>
      </c>
      <c r="DL149" s="15">
        <v>0</v>
      </c>
      <c r="DM149" s="15">
        <v>0</v>
      </c>
      <c r="DN149" s="15">
        <v>1.6423787756227241E-4</v>
      </c>
      <c r="DO149" s="15">
        <v>5.0447045304271208E-2</v>
      </c>
      <c r="DP149" s="15">
        <v>0.1366162884593119</v>
      </c>
      <c r="DQ149" s="15">
        <v>0.28437690706874769</v>
      </c>
      <c r="DR149" s="15">
        <v>0.4873022315362795</v>
      </c>
      <c r="DS149" s="15">
        <v>0.57173402071641855</v>
      </c>
      <c r="DT149" s="15">
        <v>0.42389233597233839</v>
      </c>
      <c r="DU149" s="6"/>
    </row>
    <row r="150" spans="99:125" x14ac:dyDescent="0.45">
      <c r="CU150" s="8">
        <v>260</v>
      </c>
      <c r="CV150" s="8" t="s">
        <v>239</v>
      </c>
      <c r="CW150" s="15">
        <v>0</v>
      </c>
      <c r="CX150" s="15">
        <v>0</v>
      </c>
      <c r="CY150" s="15">
        <v>0</v>
      </c>
      <c r="CZ150" s="15">
        <v>-4.3499999999963697</v>
      </c>
      <c r="DA150" s="15">
        <v>-5.509999999838338</v>
      </c>
      <c r="DB150" s="15">
        <v>-6.6700000000513082</v>
      </c>
      <c r="DC150" s="15">
        <v>-7.8300000004424284</v>
      </c>
      <c r="DD150" s="15">
        <v>-8.990000000152186</v>
      </c>
      <c r="DE150" s="15">
        <v>-10.14999999969803</v>
      </c>
      <c r="DF150" s="6"/>
      <c r="DJ150" s="8">
        <v>134</v>
      </c>
      <c r="DK150" s="8" t="s">
        <v>213</v>
      </c>
      <c r="DL150" s="15">
        <v>0</v>
      </c>
      <c r="DM150" s="15">
        <v>0</v>
      </c>
      <c r="DN150" s="15">
        <v>0</v>
      </c>
      <c r="DO150" s="15">
        <v>9.4770012301933042E-3</v>
      </c>
      <c r="DP150" s="15">
        <v>2.5392385229536921E-2</v>
      </c>
      <c r="DQ150" s="15">
        <v>5.2194313326646126E-2</v>
      </c>
      <c r="DR150" s="15">
        <v>8.1402883448639801E-2</v>
      </c>
      <c r="DS150" s="15">
        <v>6.5471393581622461E-2</v>
      </c>
      <c r="DT150" s="15">
        <v>3.8653996339537977E-2</v>
      </c>
      <c r="DU150" s="6"/>
    </row>
    <row r="151" spans="99:125" x14ac:dyDescent="0.45">
      <c r="CU151" s="8">
        <v>261</v>
      </c>
      <c r="CV151" s="8" t="s">
        <v>240</v>
      </c>
      <c r="CW151" s="15">
        <v>0</v>
      </c>
      <c r="CX151" s="15">
        <v>0</v>
      </c>
      <c r="CY151" s="15">
        <v>0</v>
      </c>
      <c r="CZ151" s="15">
        <v>0</v>
      </c>
      <c r="DA151" s="15">
        <v>-0.67198043999090573</v>
      </c>
      <c r="DB151" s="15">
        <v>-12.208674095277809</v>
      </c>
      <c r="DC151" s="15">
        <v>-15.343019989554454</v>
      </c>
      <c r="DD151" s="15">
        <v>-10.540530016459565</v>
      </c>
      <c r="DE151" s="15">
        <v>-5.73803999882331</v>
      </c>
      <c r="DF151" s="6"/>
      <c r="DJ151" s="8">
        <v>135</v>
      </c>
      <c r="DK151" s="8" t="s">
        <v>214</v>
      </c>
      <c r="DL151" s="15">
        <v>0</v>
      </c>
      <c r="DM151" s="15">
        <v>0</v>
      </c>
      <c r="DN151" s="15">
        <v>0</v>
      </c>
      <c r="DO151" s="15">
        <v>1.338174857275288E-2</v>
      </c>
      <c r="DP151" s="15">
        <v>3.5854956855337149E-2</v>
      </c>
      <c r="DQ151" s="15">
        <v>7.370100450229225E-2</v>
      </c>
      <c r="DR151" s="15">
        <v>6.0363839764442512E-2</v>
      </c>
      <c r="DS151" s="15">
        <v>3.7867890168885004E-2</v>
      </c>
      <c r="DT151" s="15">
        <v>0</v>
      </c>
      <c r="DU151" s="6"/>
    </row>
    <row r="152" spans="99:125" x14ac:dyDescent="0.45">
      <c r="CU152" s="8">
        <v>262</v>
      </c>
      <c r="CV152" s="8" t="s">
        <v>241</v>
      </c>
      <c r="CW152" s="15">
        <v>0</v>
      </c>
      <c r="CX152" s="15">
        <v>-7.6860587790403097</v>
      </c>
      <c r="CY152" s="15">
        <v>-9.096896651664661</v>
      </c>
      <c r="CZ152" s="15">
        <v>-20.482804125433002</v>
      </c>
      <c r="DA152" s="15">
        <v>-27.494745300629198</v>
      </c>
      <c r="DB152" s="15">
        <v>-32.077202846888639</v>
      </c>
      <c r="DC152" s="15">
        <v>-36.659660401540478</v>
      </c>
      <c r="DD152" s="15">
        <v>-41.242117946782606</v>
      </c>
      <c r="DE152" s="15">
        <v>-45.824575509863607</v>
      </c>
      <c r="DF152" s="6"/>
      <c r="DJ152" s="8">
        <v>140</v>
      </c>
      <c r="DK152" s="8" t="s">
        <v>110</v>
      </c>
      <c r="DL152" s="15">
        <v>0</v>
      </c>
      <c r="DM152" s="15">
        <v>0</v>
      </c>
      <c r="DN152" s="15">
        <v>0</v>
      </c>
      <c r="DO152" s="15">
        <v>0</v>
      </c>
      <c r="DP152" s="15">
        <v>0</v>
      </c>
      <c r="DQ152" s="15">
        <v>0</v>
      </c>
      <c r="DR152" s="15">
        <v>0</v>
      </c>
      <c r="DS152" s="15">
        <v>0</v>
      </c>
      <c r="DT152" s="15">
        <v>0.15161737124516389</v>
      </c>
      <c r="DU152" s="6"/>
    </row>
    <row r="153" spans="99:125" x14ac:dyDescent="0.45">
      <c r="CU153" s="8">
        <v>263</v>
      </c>
      <c r="CV153" s="8" t="s">
        <v>242</v>
      </c>
      <c r="CW153" s="15">
        <v>0</v>
      </c>
      <c r="CX153" s="15">
        <v>-2.9380471253457781E-3</v>
      </c>
      <c r="CY153" s="15">
        <v>-2.8633401624018197E-3</v>
      </c>
      <c r="CZ153" s="15">
        <v>-3.5861664372815374E-3</v>
      </c>
      <c r="DA153" s="15">
        <v>-8.1350634585792038E-3</v>
      </c>
      <c r="DB153" s="15">
        <v>-4.1008937775019383E-3</v>
      </c>
      <c r="DC153" s="15">
        <v>0</v>
      </c>
      <c r="DD153" s="15">
        <v>-11.145188624942426</v>
      </c>
      <c r="DE153" s="15">
        <v>-13.987808566354975</v>
      </c>
      <c r="DF153" s="6"/>
      <c r="DJ153" s="8">
        <v>144</v>
      </c>
      <c r="DK153" s="8" t="s">
        <v>147</v>
      </c>
      <c r="DL153" s="15">
        <v>0</v>
      </c>
      <c r="DM153" s="15">
        <v>0</v>
      </c>
      <c r="DN153" s="15">
        <v>0</v>
      </c>
      <c r="DO153" s="15">
        <v>0</v>
      </c>
      <c r="DP153" s="15">
        <v>0</v>
      </c>
      <c r="DQ153" s="15">
        <v>0</v>
      </c>
      <c r="DR153" s="15">
        <v>0</v>
      </c>
      <c r="DS153" s="15">
        <v>0</v>
      </c>
      <c r="DT153" s="15">
        <v>6.4987910404247096</v>
      </c>
      <c r="DU153" s="6"/>
    </row>
    <row r="154" spans="99:125" x14ac:dyDescent="0.45">
      <c r="CU154" s="8">
        <v>264</v>
      </c>
      <c r="CV154" s="8" t="s">
        <v>243</v>
      </c>
      <c r="CW154" s="15">
        <v>0</v>
      </c>
      <c r="CX154" s="15">
        <v>0</v>
      </c>
      <c r="CY154" s="15">
        <v>0</v>
      </c>
      <c r="CZ154" s="15">
        <v>0</v>
      </c>
      <c r="DA154" s="15">
        <v>0</v>
      </c>
      <c r="DB154" s="15">
        <v>0</v>
      </c>
      <c r="DC154" s="15">
        <v>0</v>
      </c>
      <c r="DD154" s="15">
        <v>-1.7049205179419622</v>
      </c>
      <c r="DE154" s="15">
        <v>-1.7049205179686506</v>
      </c>
      <c r="DF154" s="6"/>
      <c r="DJ154" s="8">
        <v>146</v>
      </c>
      <c r="DK154" s="8" t="s">
        <v>151</v>
      </c>
      <c r="DL154" s="15">
        <v>0</v>
      </c>
      <c r="DM154" s="15">
        <v>0</v>
      </c>
      <c r="DN154" s="15">
        <v>0</v>
      </c>
      <c r="DO154" s="15">
        <v>0</v>
      </c>
      <c r="DP154" s="15">
        <v>0</v>
      </c>
      <c r="DQ154" s="15">
        <v>0</v>
      </c>
      <c r="DR154" s="15">
        <v>0</v>
      </c>
      <c r="DS154" s="15">
        <v>5.6035127322846678</v>
      </c>
      <c r="DT154" s="15">
        <v>5.6035127322945284</v>
      </c>
      <c r="DU154" s="6"/>
    </row>
    <row r="155" spans="99:125" x14ac:dyDescent="0.45">
      <c r="CU155" s="8">
        <v>267</v>
      </c>
      <c r="CV155" s="8" t="s">
        <v>244</v>
      </c>
      <c r="CW155" s="15">
        <v>0</v>
      </c>
      <c r="CX155" s="15">
        <v>6.4607801378867702</v>
      </c>
      <c r="CY155" s="15">
        <v>6.535710924308205</v>
      </c>
      <c r="CZ155" s="15">
        <v>6.5614568813239034</v>
      </c>
      <c r="DA155" s="15">
        <v>6.5519822979065401</v>
      </c>
      <c r="DB155" s="15">
        <v>6.5419398915517721</v>
      </c>
      <c r="DC155" s="15">
        <v>6.5312252745376265</v>
      </c>
      <c r="DD155" s="15">
        <v>6.5092589116342383</v>
      </c>
      <c r="DE155" s="15">
        <v>6.4861491563102538</v>
      </c>
      <c r="DF155" s="6"/>
      <c r="DJ155" s="8">
        <v>147</v>
      </c>
      <c r="DK155" s="8" t="s">
        <v>156</v>
      </c>
      <c r="DL155" s="15">
        <v>0</v>
      </c>
      <c r="DM155" s="15">
        <v>0</v>
      </c>
      <c r="DN155" s="15">
        <v>0</v>
      </c>
      <c r="DO155" s="15">
        <v>0</v>
      </c>
      <c r="DP155" s="15">
        <v>0</v>
      </c>
      <c r="DQ155" s="15">
        <v>0</v>
      </c>
      <c r="DR155" s="15">
        <v>0</v>
      </c>
      <c r="DS155" s="15">
        <v>0</v>
      </c>
      <c r="DT155" s="15">
        <v>3.4665299646059888</v>
      </c>
      <c r="DU155" s="6"/>
    </row>
    <row r="156" spans="99:125" x14ac:dyDescent="0.45">
      <c r="CU156" s="8">
        <v>268</v>
      </c>
      <c r="CV156" s="8" t="s">
        <v>168</v>
      </c>
      <c r="CW156" s="15">
        <v>0</v>
      </c>
      <c r="CX156" s="15">
        <v>0</v>
      </c>
      <c r="CY156" s="15">
        <v>0</v>
      </c>
      <c r="CZ156" s="15">
        <v>2.065563011056927E-2</v>
      </c>
      <c r="DA156" s="15">
        <v>5.5937778228528238E-2</v>
      </c>
      <c r="DB156" s="15">
        <v>0.11643861525238809</v>
      </c>
      <c r="DC156" s="15">
        <v>0.19952675458260427</v>
      </c>
      <c r="DD156" s="15">
        <v>0.23409749418132708</v>
      </c>
      <c r="DE156" s="15">
        <v>0.17356346448405416</v>
      </c>
      <c r="DF156" s="6"/>
      <c r="DJ156" s="8">
        <v>148</v>
      </c>
      <c r="DK156" s="8" t="s">
        <v>160</v>
      </c>
      <c r="DL156" s="15">
        <v>0</v>
      </c>
      <c r="DM156" s="15">
        <v>0</v>
      </c>
      <c r="DN156" s="15">
        <v>0</v>
      </c>
      <c r="DO156" s="15">
        <v>0</v>
      </c>
      <c r="DP156" s="15">
        <v>0.31863330949462937</v>
      </c>
      <c r="DQ156" s="15">
        <v>1.4885642287713792</v>
      </c>
      <c r="DR156" s="15">
        <v>3.2818016460629553</v>
      </c>
      <c r="DS156" s="15">
        <v>2.6226492926554781</v>
      </c>
      <c r="DT156" s="15">
        <v>1.1524144446536573</v>
      </c>
      <c r="DU156" s="6"/>
    </row>
    <row r="157" spans="99:125" x14ac:dyDescent="0.45">
      <c r="CU157" s="8">
        <v>269</v>
      </c>
      <c r="CV157" s="8" t="s">
        <v>245</v>
      </c>
      <c r="CW157" s="15">
        <v>0</v>
      </c>
      <c r="CX157" s="15">
        <v>1.232418709946538</v>
      </c>
      <c r="CY157" s="15">
        <v>1.2011360040641101</v>
      </c>
      <c r="CZ157" s="15">
        <v>1.1649634901483938</v>
      </c>
      <c r="DA157" s="15">
        <v>1.1238730635739747</v>
      </c>
      <c r="DB157" s="15">
        <v>1.0778373415647258</v>
      </c>
      <c r="DC157" s="15">
        <v>1.0325132518040543</v>
      </c>
      <c r="DD157" s="15">
        <v>0.98798547599684561</v>
      </c>
      <c r="DE157" s="15">
        <v>0.94422967534939028</v>
      </c>
      <c r="DF157" s="6"/>
      <c r="DJ157" s="8">
        <v>150</v>
      </c>
      <c r="DK157" s="8" t="s">
        <v>192</v>
      </c>
      <c r="DL157" s="15">
        <v>0</v>
      </c>
      <c r="DM157" s="15">
        <v>3.1132986433251273E-2</v>
      </c>
      <c r="DN157" s="15">
        <v>8.3831844431518809E-2</v>
      </c>
      <c r="DO157" s="15">
        <v>0.17288430257651183</v>
      </c>
      <c r="DP157" s="15">
        <v>0.29195838036088584</v>
      </c>
      <c r="DQ157" s="15">
        <v>0.49210844556662536</v>
      </c>
      <c r="DR157" s="15">
        <v>0.76538414859430037</v>
      </c>
      <c r="DS157" s="15">
        <v>0.71821316142278357</v>
      </c>
      <c r="DT157" s="15">
        <v>0.46536423821886458</v>
      </c>
      <c r="DU157" s="6"/>
    </row>
    <row r="158" spans="99:125" x14ac:dyDescent="0.45">
      <c r="CU158" s="8">
        <v>270</v>
      </c>
      <c r="CV158" s="8" t="s">
        <v>246</v>
      </c>
      <c r="CW158" s="15">
        <v>0</v>
      </c>
      <c r="CX158" s="15">
        <v>1.4376936673580081</v>
      </c>
      <c r="CY158" s="15">
        <v>1.3986196795442327</v>
      </c>
      <c r="CZ158" s="15">
        <v>1.3521319742708806</v>
      </c>
      <c r="DA158" s="15">
        <v>1.298197748076853</v>
      </c>
      <c r="DB158" s="15">
        <v>1.2436278694190006</v>
      </c>
      <c r="DC158" s="15">
        <v>1.1900300047095167</v>
      </c>
      <c r="DD158" s="15">
        <v>1.1373747329839217</v>
      </c>
      <c r="DE158" s="15">
        <v>1.0856333974472201</v>
      </c>
      <c r="DF158" s="6"/>
      <c r="DJ158" s="8">
        <v>151</v>
      </c>
      <c r="DK158" s="8" t="s">
        <v>195</v>
      </c>
      <c r="DL158" s="15">
        <v>0</v>
      </c>
      <c r="DM158" s="15">
        <v>2.5684714295107901E-2</v>
      </c>
      <c r="DN158" s="15">
        <v>6.9161272719890907E-2</v>
      </c>
      <c r="DO158" s="15">
        <v>0.14262955107682759</v>
      </c>
      <c r="DP158" s="15">
        <v>0.24086566444084384</v>
      </c>
      <c r="DQ158" s="15">
        <v>0.19738910601633911</v>
      </c>
      <c r="DR158" s="15">
        <v>0.1239208276594284</v>
      </c>
      <c r="DS158" s="15">
        <v>0</v>
      </c>
      <c r="DT158" s="15">
        <v>0</v>
      </c>
      <c r="DU158" s="6"/>
    </row>
    <row r="159" spans="99:125" x14ac:dyDescent="0.45">
      <c r="CU159" s="8">
        <v>271</v>
      </c>
      <c r="CV159" s="8" t="s">
        <v>230</v>
      </c>
      <c r="CW159" s="15">
        <v>0</v>
      </c>
      <c r="CX159" s="15">
        <v>0.43206747209430729</v>
      </c>
      <c r="CY159" s="15">
        <v>0.74337836713700822</v>
      </c>
      <c r="CZ159" s="15">
        <v>1.022561383234748</v>
      </c>
      <c r="DA159" s="15">
        <v>1.1566268491700364</v>
      </c>
      <c r="DB159" s="15">
        <v>1.4521402304049229</v>
      </c>
      <c r="DC159" s="15">
        <v>1.7796890020104197</v>
      </c>
      <c r="DD159" s="15">
        <v>1.7437632120916824</v>
      </c>
      <c r="DE159" s="15">
        <v>1.7162283223558314</v>
      </c>
      <c r="DF159" s="6"/>
      <c r="DJ159" s="8">
        <v>152</v>
      </c>
      <c r="DK159" s="8" t="s">
        <v>198</v>
      </c>
      <c r="DL159" s="15">
        <v>0</v>
      </c>
      <c r="DM159" s="15">
        <v>4.6699479647655397E-2</v>
      </c>
      <c r="DN159" s="15">
        <v>0.12574776597631127</v>
      </c>
      <c r="DO159" s="15">
        <v>0.25932645328756471</v>
      </c>
      <c r="DP159" s="15">
        <v>0.43793757226377683</v>
      </c>
      <c r="DQ159" s="15">
        <v>0.7381626786539266</v>
      </c>
      <c r="DR159" s="15">
        <v>0.60458399134309704</v>
      </c>
      <c r="DS159" s="15">
        <v>0.37927339271944915</v>
      </c>
      <c r="DT159" s="15">
        <v>0</v>
      </c>
      <c r="DU159" s="6"/>
    </row>
    <row r="160" spans="99:125" x14ac:dyDescent="0.45">
      <c r="CU160" s="8">
        <v>272</v>
      </c>
      <c r="CV160" s="8" t="s">
        <v>232</v>
      </c>
      <c r="CW160" s="15">
        <v>0</v>
      </c>
      <c r="CX160" s="15">
        <v>4.476967272472324</v>
      </c>
      <c r="CY160" s="15">
        <v>6.6893094276676255</v>
      </c>
      <c r="CZ160" s="15">
        <v>6.7006017455974947</v>
      </c>
      <c r="DA160" s="15">
        <v>6.7484635650554647</v>
      </c>
      <c r="DB160" s="15">
        <v>6.8373097537761431</v>
      </c>
      <c r="DC160" s="15">
        <v>6.9567826925381029</v>
      </c>
      <c r="DD160" s="15">
        <v>6.5656309466570519</v>
      </c>
      <c r="DE160" s="15">
        <v>6.5176581719230491</v>
      </c>
      <c r="DF160" s="6"/>
      <c r="DJ160" s="8">
        <v>154</v>
      </c>
      <c r="DK160" s="8" t="s">
        <v>201</v>
      </c>
      <c r="DL160" s="15">
        <v>0</v>
      </c>
      <c r="DM160" s="15">
        <v>0</v>
      </c>
      <c r="DN160" s="15">
        <v>0</v>
      </c>
      <c r="DO160" s="15">
        <v>2.3193982254704728E-2</v>
      </c>
      <c r="DP160" s="15">
        <v>6.2002467021584011E-2</v>
      </c>
      <c r="DQ160" s="15">
        <v>0.12703954392700897</v>
      </c>
      <c r="DR160" s="15">
        <v>0.2126210883525804</v>
      </c>
      <c r="DS160" s="15">
        <v>0.35485647355859901</v>
      </c>
      <c r="DT160" s="15">
        <v>0.59038788354195182</v>
      </c>
      <c r="DU160" s="6"/>
    </row>
    <row r="161" spans="99:125" x14ac:dyDescent="0.45">
      <c r="CU161" s="8">
        <v>273</v>
      </c>
      <c r="CV161" s="8" t="s">
        <v>247</v>
      </c>
      <c r="CW161" s="15">
        <v>0</v>
      </c>
      <c r="CX161" s="15">
        <v>1.7978732701230364</v>
      </c>
      <c r="CY161" s="15">
        <v>1.7490102333593762</v>
      </c>
      <c r="CZ161" s="15">
        <v>1.6908761502299028</v>
      </c>
      <c r="DA161" s="15">
        <v>1.6234299991670296</v>
      </c>
      <c r="DB161" s="15">
        <v>1.5551889487145729</v>
      </c>
      <c r="DC161" s="15">
        <v>1.4881634275098232</v>
      </c>
      <c r="DD161" s="15">
        <v>1.4223166433199452</v>
      </c>
      <c r="DE161" s="15">
        <v>1.357612760084266</v>
      </c>
      <c r="DF161" s="6"/>
      <c r="DJ161" s="8">
        <v>155</v>
      </c>
      <c r="DK161" s="8" t="s">
        <v>203</v>
      </c>
      <c r="DL161" s="15">
        <v>0</v>
      </c>
      <c r="DM161" s="15">
        <v>0</v>
      </c>
      <c r="DN161" s="15">
        <v>0</v>
      </c>
      <c r="DO161" s="15">
        <v>3.4792666728454061E-2</v>
      </c>
      <c r="DP161" s="15">
        <v>9.3009566999874019E-2</v>
      </c>
      <c r="DQ161" s="15">
        <v>0.19057463778858605</v>
      </c>
      <c r="DR161" s="15">
        <v>0.31896563239593079</v>
      </c>
      <c r="DS161" s="15">
        <v>0.5323569617662457</v>
      </c>
      <c r="DT161" s="15">
        <v>0.73543053575043249</v>
      </c>
      <c r="DU161" s="6"/>
    </row>
    <row r="162" spans="99:125" x14ac:dyDescent="0.45">
      <c r="CU162" s="8">
        <v>274</v>
      </c>
      <c r="CV162" s="8" t="s">
        <v>248</v>
      </c>
      <c r="CW162" s="15">
        <v>0</v>
      </c>
      <c r="CX162" s="15">
        <v>1.0444250410434228</v>
      </c>
      <c r="CY162" s="15">
        <v>1.0179142112614814</v>
      </c>
      <c r="CZ162" s="15">
        <v>0.98725946589724012</v>
      </c>
      <c r="DA162" s="15">
        <v>0.95243698872799287</v>
      </c>
      <c r="DB162" s="15">
        <v>0.91342357395999552</v>
      </c>
      <c r="DC162" s="15">
        <v>0.87501323879141868</v>
      </c>
      <c r="DD162" s="15">
        <v>0.83727774878293659</v>
      </c>
      <c r="DE162" s="15">
        <v>0.80019647779080505</v>
      </c>
      <c r="DF162" s="6"/>
      <c r="DJ162" s="8">
        <v>156</v>
      </c>
      <c r="DK162" s="8" t="s">
        <v>171</v>
      </c>
      <c r="DL162" s="15">
        <v>0</v>
      </c>
      <c r="DM162" s="15">
        <v>0</v>
      </c>
      <c r="DN162" s="15">
        <v>0</v>
      </c>
      <c r="DO162" s="15">
        <v>0</v>
      </c>
      <c r="DP162" s="15">
        <v>0</v>
      </c>
      <c r="DQ162" s="15">
        <v>0</v>
      </c>
      <c r="DR162" s="15">
        <v>0</v>
      </c>
      <c r="DS162" s="15">
        <v>0.24583945362038481</v>
      </c>
      <c r="DT162" s="15">
        <v>0.24583945362038481</v>
      </c>
      <c r="DU162" s="6"/>
    </row>
    <row r="163" spans="99:125" x14ac:dyDescent="0.45">
      <c r="CU163" s="8">
        <v>275</v>
      </c>
      <c r="CV163" s="8" t="s">
        <v>180</v>
      </c>
      <c r="CW163" s="15">
        <v>0</v>
      </c>
      <c r="CX163" s="15">
        <v>2.46642857659762E-2</v>
      </c>
      <c r="CY163" s="15">
        <v>6.6413563351301066E-2</v>
      </c>
      <c r="CZ163" s="15">
        <v>0.13696301985784709</v>
      </c>
      <c r="DA163" s="15">
        <v>0.23129631096043873</v>
      </c>
      <c r="DB163" s="15">
        <v>0.38985991011535043</v>
      </c>
      <c r="DC163" s="15">
        <v>0.31931045361001487</v>
      </c>
      <c r="DD163" s="15">
        <v>0.29664541979744274</v>
      </c>
      <c r="DE163" s="15">
        <v>9.6332543057925074E-2</v>
      </c>
      <c r="DF163" s="6"/>
      <c r="DJ163" s="8">
        <v>162</v>
      </c>
      <c r="DK163" s="8" t="s">
        <v>163</v>
      </c>
      <c r="DL163" s="15">
        <v>0</v>
      </c>
      <c r="DM163" s="15">
        <v>0.22211735808205421</v>
      </c>
      <c r="DN163" s="15">
        <v>0.64756661556607353</v>
      </c>
      <c r="DO163" s="15">
        <v>1.3513642164211404</v>
      </c>
      <c r="DP163" s="15">
        <v>2.2885297430890112</v>
      </c>
      <c r="DQ163" s="15">
        <v>3.7632970647448913</v>
      </c>
      <c r="DR163" s="15">
        <v>6.1566045698444967</v>
      </c>
      <c r="DS163" s="15">
        <v>10.011852274030558</v>
      </c>
      <c r="DT163" s="15">
        <v>16.09643368772554</v>
      </c>
      <c r="DU163" s="6"/>
    </row>
    <row r="164" spans="99:125" x14ac:dyDescent="0.45">
      <c r="CU164" s="8">
        <v>277</v>
      </c>
      <c r="CV164" s="8" t="s">
        <v>183</v>
      </c>
      <c r="CW164" s="15">
        <v>0</v>
      </c>
      <c r="CX164" s="15">
        <v>2.7740899645806592E-2</v>
      </c>
      <c r="CY164" s="15">
        <v>7.4697966695688095E-2</v>
      </c>
      <c r="CZ164" s="15">
        <v>0.15404773638336014</v>
      </c>
      <c r="DA164" s="15">
        <v>0.26014812755386818</v>
      </c>
      <c r="DB164" s="15">
        <v>0.4384908919350301</v>
      </c>
      <c r="DC164" s="15">
        <v>0.69333511013275395</v>
      </c>
      <c r="DD164" s="15">
        <v>0.55949381931861819</v>
      </c>
      <c r="DE164" s="15">
        <v>0.33419398788805843</v>
      </c>
      <c r="DF164" s="6"/>
      <c r="DJ164" s="8">
        <v>163</v>
      </c>
      <c r="DK164" s="8" t="s">
        <v>180</v>
      </c>
      <c r="DL164" s="15">
        <v>0</v>
      </c>
      <c r="DM164" s="15">
        <v>4.3200069247452781E-3</v>
      </c>
      <c r="DN164" s="15">
        <v>1.1632489827771746E-2</v>
      </c>
      <c r="DO164" s="15">
        <v>2.3989390915667951E-2</v>
      </c>
      <c r="DP164" s="15">
        <v>4.0512085792668386E-2</v>
      </c>
      <c r="DQ164" s="15">
        <v>6.8284868136597079E-2</v>
      </c>
      <c r="DR164" s="15">
        <v>5.592796704891291E-2</v>
      </c>
      <c r="DS164" s="15">
        <v>5.1958133650003263E-2</v>
      </c>
      <c r="DT164" s="15">
        <v>1.6872868403174032E-2</v>
      </c>
      <c r="DU164" s="6"/>
    </row>
    <row r="165" spans="99:125" x14ac:dyDescent="0.45">
      <c r="CU165" s="8">
        <v>278</v>
      </c>
      <c r="CV165" s="8" t="s">
        <v>62</v>
      </c>
      <c r="CW165" s="15">
        <v>0</v>
      </c>
      <c r="CX165" s="15">
        <v>0.54704783349434027</v>
      </c>
      <c r="CY165" s="15">
        <v>1.159704510488168</v>
      </c>
      <c r="CZ165" s="15">
        <v>1.5799390216680462</v>
      </c>
      <c r="DA165" s="15">
        <v>1.1828141920490016</v>
      </c>
      <c r="DB165" s="15">
        <v>0.570157515055428</v>
      </c>
      <c r="DC165" s="15">
        <v>0.14992300387567786</v>
      </c>
      <c r="DD165" s="15">
        <v>0</v>
      </c>
      <c r="DE165" s="15">
        <v>0</v>
      </c>
      <c r="DF165" s="6"/>
      <c r="DJ165" s="8">
        <v>165</v>
      </c>
      <c r="DK165" s="8" t="s">
        <v>183</v>
      </c>
      <c r="DL165" s="15">
        <v>0</v>
      </c>
      <c r="DM165" s="15">
        <v>6.480010727519402E-3</v>
      </c>
      <c r="DN165" s="15">
        <v>1.7448735682410191E-2</v>
      </c>
      <c r="DO165" s="15">
        <v>3.5984088369864754E-2</v>
      </c>
      <c r="DP165" s="15">
        <v>6.0768132209727294E-2</v>
      </c>
      <c r="DQ165" s="15">
        <v>0.10242730841240272</v>
      </c>
      <c r="DR165" s="15">
        <v>0.16195649776287047</v>
      </c>
      <c r="DS165" s="15">
        <v>0.13069244319599754</v>
      </c>
      <c r="DT165" s="15">
        <v>7.8064542038544293E-2</v>
      </c>
      <c r="DU165" s="6"/>
    </row>
    <row r="166" spans="99:125" x14ac:dyDescent="0.45">
      <c r="CU166" s="8">
        <v>279</v>
      </c>
      <c r="CV166" s="8" t="s">
        <v>73</v>
      </c>
      <c r="CW166" s="15">
        <v>0</v>
      </c>
      <c r="CX166" s="15">
        <v>1.3358055486883336</v>
      </c>
      <c r="CY166" s="15">
        <v>0.66790277434416689</v>
      </c>
      <c r="CZ166" s="15">
        <v>0</v>
      </c>
      <c r="DA166" s="15">
        <v>0</v>
      </c>
      <c r="DB166" s="15">
        <v>0</v>
      </c>
      <c r="DC166" s="15">
        <v>0</v>
      </c>
      <c r="DD166" s="15">
        <v>0</v>
      </c>
      <c r="DE166" s="15">
        <v>0</v>
      </c>
      <c r="DF166" s="6"/>
      <c r="DJ166" s="8">
        <v>167</v>
      </c>
      <c r="DK166" s="8" t="s">
        <v>186</v>
      </c>
      <c r="DL166" s="15">
        <v>0</v>
      </c>
      <c r="DM166" s="15">
        <v>0</v>
      </c>
      <c r="DN166" s="15">
        <v>0</v>
      </c>
      <c r="DO166" s="15">
        <v>3.0241398075179838E-3</v>
      </c>
      <c r="DP166" s="15">
        <v>8.1345253178997934E-3</v>
      </c>
      <c r="DQ166" s="15">
        <v>1.6841496940635466E-2</v>
      </c>
      <c r="DR166" s="15">
        <v>2.8657459488767478E-2</v>
      </c>
      <c r="DS166" s="15">
        <v>4.8701337684019262E-2</v>
      </c>
      <c r="DT166" s="15">
        <v>8.265107564728956E-2</v>
      </c>
      <c r="DU166" s="6"/>
    </row>
    <row r="167" spans="99:125" x14ac:dyDescent="0.45">
      <c r="CU167" s="8">
        <v>281</v>
      </c>
      <c r="CV167" s="8" t="s">
        <v>186</v>
      </c>
      <c r="CW167" s="15">
        <v>0</v>
      </c>
      <c r="CX167" s="15">
        <v>0</v>
      </c>
      <c r="CY167" s="15">
        <v>1.1277777706197582E-4</v>
      </c>
      <c r="CZ167" s="15">
        <v>1.7263224537897567E-2</v>
      </c>
      <c r="DA167" s="15">
        <v>4.643572916229767E-2</v>
      </c>
      <c r="DB167" s="15">
        <v>9.6139253357922949E-2</v>
      </c>
      <c r="DC167" s="15">
        <v>0.16359037248156957</v>
      </c>
      <c r="DD167" s="15">
        <v>0.27801033699334921</v>
      </c>
      <c r="DE167" s="15">
        <v>0.47181154521280166</v>
      </c>
      <c r="DF167" s="6"/>
      <c r="DJ167" s="8">
        <v>168</v>
      </c>
      <c r="DK167" s="8" t="s">
        <v>189</v>
      </c>
      <c r="DL167" s="15">
        <v>0</v>
      </c>
      <c r="DM167" s="15">
        <v>0</v>
      </c>
      <c r="DN167" s="15">
        <v>0</v>
      </c>
      <c r="DO167" s="15">
        <v>4.5362733427663018E-3</v>
      </c>
      <c r="DP167" s="15">
        <v>1.2201321530584862E-2</v>
      </c>
      <c r="DQ167" s="15">
        <v>2.5259731915725545E-2</v>
      </c>
      <c r="DR167" s="15">
        <v>4.2978044053551864E-2</v>
      </c>
      <c r="DS167" s="15">
        <v>7.3031103883055781E-2</v>
      </c>
      <c r="DT167" s="15">
        <v>0.10461649246166846</v>
      </c>
      <c r="DU167" s="6"/>
    </row>
    <row r="168" spans="99:125" x14ac:dyDescent="0.45">
      <c r="CU168" s="8">
        <v>282</v>
      </c>
      <c r="CV168" s="8" t="s">
        <v>189</v>
      </c>
      <c r="CW168" s="15">
        <v>0</v>
      </c>
      <c r="CX168" s="15">
        <v>0</v>
      </c>
      <c r="CY168" s="15">
        <v>1.2688039921910158E-4</v>
      </c>
      <c r="CZ168" s="15">
        <v>1.9419767784211714E-2</v>
      </c>
      <c r="DA168" s="15">
        <v>5.2233807991818725E-2</v>
      </c>
      <c r="DB168" s="15">
        <v>0.10813680989419662</v>
      </c>
      <c r="DC168" s="15">
        <v>0.18398883230229462</v>
      </c>
      <c r="DD168" s="15">
        <v>0.31264585955675961</v>
      </c>
      <c r="DE168" s="15">
        <v>0.4478627799720315</v>
      </c>
      <c r="DF168" s="6"/>
      <c r="DJ168" s="8">
        <v>171</v>
      </c>
      <c r="DK168" s="8" t="s">
        <v>249</v>
      </c>
      <c r="DL168" s="15">
        <v>3.9</v>
      </c>
      <c r="DM168" s="15">
        <v>4.6005577272401759</v>
      </c>
      <c r="DN168" s="15">
        <v>6.1009359567938084</v>
      </c>
      <c r="DO168" s="15">
        <v>6.7795506570399935</v>
      </c>
      <c r="DP168" s="15">
        <v>7.3988012449665241</v>
      </c>
      <c r="DQ168" s="15">
        <v>8.1155370146915633</v>
      </c>
      <c r="DR168" s="15">
        <v>8.8424680099861845</v>
      </c>
      <c r="DS168" s="15">
        <v>8.7737006425592217</v>
      </c>
      <c r="DT168" s="15">
        <v>8.6055484843855545</v>
      </c>
      <c r="DU168" s="6"/>
    </row>
    <row r="169" spans="99:125" x14ac:dyDescent="0.45">
      <c r="CU169" s="8">
        <v>283</v>
      </c>
      <c r="CV169" s="8" t="s">
        <v>136</v>
      </c>
      <c r="CW169" s="15">
        <v>0</v>
      </c>
      <c r="CX169" s="15">
        <v>0</v>
      </c>
      <c r="CY169" s="15">
        <v>1.4106732501885852E-4</v>
      </c>
      <c r="CZ169" s="15">
        <v>2.1591871924969773E-2</v>
      </c>
      <c r="DA169" s="15">
        <v>5.807705966745199E-2</v>
      </c>
      <c r="DB169" s="15">
        <v>7.1555044618541092E-2</v>
      </c>
      <c r="DC169" s="15">
        <v>5.010424001902699E-2</v>
      </c>
      <c r="DD169" s="15">
        <v>1.3547410295881338E-2</v>
      </c>
      <c r="DE169" s="15">
        <v>0</v>
      </c>
      <c r="DF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</row>
    <row r="170" spans="99:125" x14ac:dyDescent="0.45">
      <c r="CU170" s="8">
        <v>284</v>
      </c>
      <c r="CV170" s="8" t="s">
        <v>250</v>
      </c>
      <c r="CW170" s="15">
        <v>0</v>
      </c>
      <c r="CX170" s="15">
        <v>0.3585295604431038</v>
      </c>
      <c r="CY170" s="15">
        <v>0.34942893886832233</v>
      </c>
      <c r="CZ170" s="15">
        <v>0.33890579867422838</v>
      </c>
      <c r="DA170" s="15">
        <v>0.32695196425075262</v>
      </c>
      <c r="DB170" s="15">
        <v>0.31355946695471115</v>
      </c>
      <c r="DC170" s="15">
        <v>0.30037399385449332</v>
      </c>
      <c r="DD170" s="15">
        <v>0.28742018122498686</v>
      </c>
      <c r="DE170" s="15">
        <v>0.27469094596132471</v>
      </c>
      <c r="DF170" s="6"/>
      <c r="DU170" s="6"/>
    </row>
    <row r="171" spans="99:125" x14ac:dyDescent="0.45">
      <c r="CU171" s="8">
        <v>285</v>
      </c>
      <c r="CV171" s="8" t="s">
        <v>251</v>
      </c>
      <c r="CW171" s="15">
        <v>0</v>
      </c>
      <c r="CX171" s="15">
        <v>1.9471107558015812</v>
      </c>
      <c r="CY171" s="15">
        <v>2.1050041487298401</v>
      </c>
      <c r="CZ171" s="15">
        <v>2.2407393924004899</v>
      </c>
      <c r="DA171" s="15">
        <v>2.3468611100525978</v>
      </c>
      <c r="DB171" s="15">
        <v>2.4192424210100101</v>
      </c>
      <c r="DC171" s="15">
        <v>2.5109069553738546</v>
      </c>
      <c r="DD171" s="15">
        <v>2.6360773415135368</v>
      </c>
      <c r="DE171" s="15">
        <v>2.723383280470034</v>
      </c>
      <c r="DF171" s="6"/>
      <c r="DU171" s="6"/>
    </row>
    <row r="172" spans="99:125" x14ac:dyDescent="0.45">
      <c r="CU172" s="8">
        <v>286</v>
      </c>
      <c r="CV172" s="8" t="s">
        <v>207</v>
      </c>
      <c r="CW172" s="15">
        <v>0</v>
      </c>
      <c r="CX172" s="15">
        <v>6.8700737442652926E-2</v>
      </c>
      <c r="CY172" s="15">
        <v>0.18499059135708004</v>
      </c>
      <c r="CZ172" s="15">
        <v>0.3815014428506131</v>
      </c>
      <c r="DA172" s="15">
        <v>0.49789758897579606</v>
      </c>
      <c r="DB172" s="15">
        <v>0.38160773506235734</v>
      </c>
      <c r="DC172" s="15">
        <v>0.18509688356905318</v>
      </c>
      <c r="DD172" s="15">
        <v>0</v>
      </c>
      <c r="DE172" s="15">
        <v>0</v>
      </c>
      <c r="DF172" s="6"/>
      <c r="DU172" s="6"/>
    </row>
    <row r="173" spans="99:125" x14ac:dyDescent="0.45">
      <c r="CU173" s="8">
        <v>288</v>
      </c>
      <c r="CV173" s="8" t="s">
        <v>210</v>
      </c>
      <c r="CW173" s="15">
        <v>0</v>
      </c>
      <c r="CX173" s="15">
        <v>7.7270438811985989E-2</v>
      </c>
      <c r="CY173" s="15">
        <v>0.20806623987277437</v>
      </c>
      <c r="CZ173" s="15">
        <v>0.42908977032855106</v>
      </c>
      <c r="DA173" s="15">
        <v>0.72462538847024938</v>
      </c>
      <c r="DB173" s="15">
        <v>0.66653731213224865</v>
      </c>
      <c r="DC173" s="15">
        <v>0.44551378167670341</v>
      </c>
      <c r="DD173" s="15">
        <v>7.2707724723119566E-2</v>
      </c>
      <c r="DE173" s="15">
        <v>0</v>
      </c>
      <c r="DF173" s="6"/>
      <c r="DU173" s="6"/>
    </row>
    <row r="174" spans="99:125" x14ac:dyDescent="0.45">
      <c r="CU174" s="8">
        <v>292</v>
      </c>
      <c r="CV174" s="8" t="s">
        <v>101</v>
      </c>
      <c r="CW174" s="15">
        <v>0</v>
      </c>
      <c r="CX174" s="15">
        <v>4.326357951313172</v>
      </c>
      <c r="CY174" s="15">
        <v>3.7576067267934001</v>
      </c>
      <c r="CZ174" s="15">
        <v>2.7037870026589199</v>
      </c>
      <c r="DA174" s="15">
        <v>1.5226897011593723</v>
      </c>
      <c r="DB174" s="15">
        <v>0.51881060077264862</v>
      </c>
      <c r="DC174" s="15">
        <v>0</v>
      </c>
      <c r="DD174" s="15">
        <v>0</v>
      </c>
      <c r="DE174" s="15">
        <v>0</v>
      </c>
      <c r="DF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</row>
    <row r="175" spans="99:125" x14ac:dyDescent="0.45">
      <c r="CU175" s="8">
        <v>294</v>
      </c>
      <c r="CV175" s="8" t="s">
        <v>213</v>
      </c>
      <c r="CW175" s="15">
        <v>0</v>
      </c>
      <c r="CX175" s="15">
        <v>0</v>
      </c>
      <c r="CY175" s="15">
        <v>1.6701213837538745E-4</v>
      </c>
      <c r="CZ175" s="15">
        <v>5.0127430074289131E-2</v>
      </c>
      <c r="DA175" s="15">
        <v>0.13430989234373891</v>
      </c>
      <c r="DB175" s="15">
        <v>0.27607538796361125</v>
      </c>
      <c r="DC175" s="15">
        <v>0.43057051996203966</v>
      </c>
      <c r="DD175" s="15">
        <v>0.34630286769038693</v>
      </c>
      <c r="DE175" s="15">
        <v>0.20445554993456017</v>
      </c>
      <c r="DF175" s="6"/>
      <c r="DL175" s="6"/>
      <c r="DM175" s="6"/>
      <c r="DN175" s="6"/>
      <c r="DO175" s="6"/>
      <c r="DP175" s="6"/>
      <c r="DQ175" s="6"/>
    </row>
    <row r="176" spans="99:125" x14ac:dyDescent="0.45">
      <c r="CU176" s="8">
        <v>295</v>
      </c>
      <c r="CV176" s="8" t="s">
        <v>214</v>
      </c>
      <c r="CW176" s="15">
        <v>0</v>
      </c>
      <c r="CX176" s="15">
        <v>0</v>
      </c>
      <c r="CY176" s="15">
        <v>1.9086321540259899E-4</v>
      </c>
      <c r="CZ176" s="15">
        <v>5.728721137229658E-2</v>
      </c>
      <c r="DA176" s="15">
        <v>0.15349492489334071</v>
      </c>
      <c r="DB176" s="15">
        <v>0.31551370139103019</v>
      </c>
      <c r="DC176" s="15">
        <v>0.25841735323515103</v>
      </c>
      <c r="DD176" s="15">
        <v>0.16211228424549232</v>
      </c>
      <c r="DE176" s="15">
        <v>0</v>
      </c>
      <c r="DF176" s="6"/>
    </row>
    <row r="177" spans="99:110" x14ac:dyDescent="0.45">
      <c r="CU177" s="8">
        <v>296</v>
      </c>
      <c r="CV177" s="8" t="s">
        <v>142</v>
      </c>
      <c r="CW177" s="15">
        <v>0</v>
      </c>
      <c r="CX177" s="15">
        <v>1.0826030134519609E-4</v>
      </c>
      <c r="CY177" s="15">
        <v>2.1224500053309176E-4</v>
      </c>
      <c r="CZ177" s="15">
        <v>6.3707937186394392E-2</v>
      </c>
      <c r="DA177" s="15">
        <v>6.3599676885500861E-2</v>
      </c>
      <c r="DB177" s="15">
        <v>6.3495692186563299E-2</v>
      </c>
      <c r="DC177" s="15">
        <v>0</v>
      </c>
      <c r="DD177" s="15">
        <v>0</v>
      </c>
      <c r="DE177" s="15">
        <v>0</v>
      </c>
      <c r="DF177" s="6"/>
    </row>
    <row r="178" spans="99:110" x14ac:dyDescent="0.45">
      <c r="CU178" s="8">
        <v>301</v>
      </c>
      <c r="CV178" s="8" t="s">
        <v>109</v>
      </c>
      <c r="CW178" s="15">
        <v>0</v>
      </c>
      <c r="CX178" s="15">
        <v>0.10583965883850489</v>
      </c>
      <c r="CY178" s="15">
        <v>0.15954281075571128</v>
      </c>
      <c r="CZ178" s="15">
        <v>0.11720694722030929</v>
      </c>
      <c r="DA178" s="15">
        <v>3.2221891150323818E-2</v>
      </c>
      <c r="DB178" s="15">
        <v>1.333795312740502</v>
      </c>
      <c r="DC178" s="15">
        <v>3.7815313086138564</v>
      </c>
      <c r="DD178" s="15">
        <v>3.2480131835204569</v>
      </c>
      <c r="DE178" s="15">
        <v>1.468641597528022</v>
      </c>
      <c r="DF178" s="6"/>
    </row>
    <row r="179" spans="99:110" x14ac:dyDescent="0.45">
      <c r="CU179" s="8">
        <v>302</v>
      </c>
      <c r="CV179" s="8" t="s">
        <v>116</v>
      </c>
      <c r="CW179" s="15">
        <v>0</v>
      </c>
      <c r="CX179" s="15">
        <v>0.1797389196926929</v>
      </c>
      <c r="CY179" s="15">
        <v>0.27097925996291317</v>
      </c>
      <c r="CZ179" s="15">
        <v>0.19908369208583601</v>
      </c>
      <c r="DA179" s="15">
        <v>5.4744204162132173E-2</v>
      </c>
      <c r="DB179" s="15">
        <v>0</v>
      </c>
      <c r="DC179" s="15">
        <v>0</v>
      </c>
      <c r="DD179" s="15">
        <v>4.2865061573526253</v>
      </c>
      <c r="DE179" s="15">
        <v>11.116028947383787</v>
      </c>
      <c r="DF179" s="6"/>
    </row>
    <row r="180" spans="99:110" x14ac:dyDescent="0.45">
      <c r="CU180" s="8">
        <v>307</v>
      </c>
      <c r="CV180" s="8" t="s">
        <v>19</v>
      </c>
      <c r="CW180" s="15">
        <v>0</v>
      </c>
      <c r="CX180" s="15">
        <v>20.672570078300428</v>
      </c>
      <c r="CY180" s="15">
        <v>21.380407054682522</v>
      </c>
      <c r="CZ180" s="15">
        <v>21.805832255754385</v>
      </c>
      <c r="DA180" s="15">
        <v>20.730468168783958</v>
      </c>
      <c r="DB180" s="15">
        <v>16.092272600664174</v>
      </c>
      <c r="DC180" s="15">
        <v>9.4005308515215464</v>
      </c>
      <c r="DD180" s="15">
        <v>5.1443651548555387</v>
      </c>
      <c r="DE180" s="15">
        <v>2.3206818983330941</v>
      </c>
      <c r="DF180" s="6"/>
    </row>
    <row r="181" spans="99:110" x14ac:dyDescent="0.45">
      <c r="CU181" s="8">
        <v>308</v>
      </c>
      <c r="CV181" s="8" t="s">
        <v>35</v>
      </c>
      <c r="CW181" s="15">
        <v>0</v>
      </c>
      <c r="CX181" s="15">
        <v>36.952181412554431</v>
      </c>
      <c r="CY181" s="15">
        <v>38.242469676221866</v>
      </c>
      <c r="CZ181" s="15">
        <v>39.043559949917025</v>
      </c>
      <c r="DA181" s="15">
        <v>38.218973411831975</v>
      </c>
      <c r="DB181" s="15">
        <v>36.687615344932119</v>
      </c>
      <c r="DC181" s="15">
        <v>35.818215699471452</v>
      </c>
      <c r="DD181" s="15">
        <v>29.290531568752154</v>
      </c>
      <c r="DE181" s="15">
        <v>15.54568627411734</v>
      </c>
      <c r="DF181" s="6"/>
    </row>
    <row r="182" spans="99:110" x14ac:dyDescent="0.45">
      <c r="CU182" s="8">
        <v>309</v>
      </c>
      <c r="CV182" s="8" t="s">
        <v>147</v>
      </c>
      <c r="CW182" s="15">
        <v>0</v>
      </c>
      <c r="CX182" s="15">
        <v>0</v>
      </c>
      <c r="CY182" s="15">
        <v>0</v>
      </c>
      <c r="CZ182" s="15">
        <v>0</v>
      </c>
      <c r="DA182" s="15">
        <v>0</v>
      </c>
      <c r="DB182" s="15">
        <v>0</v>
      </c>
      <c r="DC182" s="15">
        <v>0</v>
      </c>
      <c r="DD182" s="15">
        <v>0</v>
      </c>
      <c r="DE182" s="15">
        <v>0.73866653656740433</v>
      </c>
      <c r="DF182" s="6"/>
    </row>
    <row r="183" spans="99:110" x14ac:dyDescent="0.45">
      <c r="CU183" s="8">
        <v>311</v>
      </c>
      <c r="CV183" s="8" t="s">
        <v>151</v>
      </c>
      <c r="CW183" s="15">
        <v>0</v>
      </c>
      <c r="CX183" s="15">
        <v>0</v>
      </c>
      <c r="CY183" s="15">
        <v>0</v>
      </c>
      <c r="CZ183" s="15">
        <v>0</v>
      </c>
      <c r="DA183" s="15">
        <v>0</v>
      </c>
      <c r="DB183" s="15">
        <v>0</v>
      </c>
      <c r="DC183" s="15">
        <v>0</v>
      </c>
      <c r="DD183" s="15">
        <v>1.1361715094544536</v>
      </c>
      <c r="DE183" s="15">
        <v>1.1361715094564147</v>
      </c>
      <c r="DF183" s="6"/>
    </row>
    <row r="184" spans="99:110" x14ac:dyDescent="0.45">
      <c r="CU184" s="8">
        <v>312</v>
      </c>
      <c r="CV184" s="8" t="s">
        <v>156</v>
      </c>
      <c r="CW184" s="15">
        <v>0</v>
      </c>
      <c r="CX184" s="15">
        <v>0</v>
      </c>
      <c r="CY184" s="15">
        <v>0</v>
      </c>
      <c r="CZ184" s="15">
        <v>0</v>
      </c>
      <c r="DA184" s="15">
        <v>0</v>
      </c>
      <c r="DB184" s="15">
        <v>0</v>
      </c>
      <c r="DC184" s="15">
        <v>0</v>
      </c>
      <c r="DD184" s="15">
        <v>0</v>
      </c>
      <c r="DE184" s="15">
        <v>0.77065455218272005</v>
      </c>
      <c r="DF184" s="6"/>
    </row>
    <row r="185" spans="99:110" x14ac:dyDescent="0.45">
      <c r="CU185" s="8">
        <v>313</v>
      </c>
      <c r="CV185" s="8" t="s">
        <v>160</v>
      </c>
      <c r="CW185" s="15">
        <v>0</v>
      </c>
      <c r="CX185" s="15">
        <v>0</v>
      </c>
      <c r="CY185" s="15">
        <v>0</v>
      </c>
      <c r="CZ185" s="15">
        <v>0</v>
      </c>
      <c r="DA185" s="15">
        <v>0.27916199014389032</v>
      </c>
      <c r="DB185" s="15">
        <v>1.292233401137751</v>
      </c>
      <c r="DC185" s="15">
        <v>2.8212733704016384</v>
      </c>
      <c r="DD185" s="15">
        <v>2.2485476119177603</v>
      </c>
      <c r="DE185" s="15">
        <v>0.98442285919286621</v>
      </c>
      <c r="DF185" s="6"/>
    </row>
    <row r="186" spans="99:110" x14ac:dyDescent="0.45">
      <c r="CU186" s="8">
        <v>315</v>
      </c>
      <c r="CV186" s="8" t="s">
        <v>192</v>
      </c>
      <c r="CW186" s="15">
        <v>0</v>
      </c>
      <c r="CX186" s="15">
        <v>0.17774805856305584</v>
      </c>
      <c r="CY186" s="15">
        <v>0.47862249956503589</v>
      </c>
      <c r="CZ186" s="15">
        <v>0.98705113377996256</v>
      </c>
      <c r="DA186" s="15">
        <v>1.6668826814427777</v>
      </c>
      <c r="DB186" s="15">
        <v>2.8096026513280905</v>
      </c>
      <c r="DC186" s="15">
        <v>4.369819979560126</v>
      </c>
      <c r="DD186" s="15">
        <v>4.1005058897456248</v>
      </c>
      <c r="DE186" s="15">
        <v>2.6569114788588353</v>
      </c>
      <c r="DF186" s="6"/>
    </row>
    <row r="187" spans="99:110" x14ac:dyDescent="0.45">
      <c r="CU187" s="8">
        <v>316</v>
      </c>
      <c r="CV187" s="8" t="s">
        <v>195</v>
      </c>
      <c r="CW187" s="15">
        <v>0</v>
      </c>
      <c r="CX187" s="15">
        <v>0.20778547336870606</v>
      </c>
      <c r="CY187" s="15">
        <v>0.55950428826151521</v>
      </c>
      <c r="CZ187" s="15">
        <v>1.1538516039677895</v>
      </c>
      <c r="DA187" s="15">
        <v>1.9485669775832877</v>
      </c>
      <c r="DB187" s="15">
        <v>1.5968481626927293</v>
      </c>
      <c r="DC187" s="15">
        <v>1.0025008469866654</v>
      </c>
      <c r="DD187" s="15">
        <v>0</v>
      </c>
      <c r="DE187" s="15">
        <v>0</v>
      </c>
      <c r="DF187" s="6"/>
    </row>
    <row r="188" spans="99:110" x14ac:dyDescent="0.45">
      <c r="CU188" s="8">
        <v>317</v>
      </c>
      <c r="CV188" s="8" t="s">
        <v>198</v>
      </c>
      <c r="CW188" s="15">
        <v>0</v>
      </c>
      <c r="CX188" s="15">
        <v>0.1999202829889323</v>
      </c>
      <c r="CY188" s="15">
        <v>0.53832567619353222</v>
      </c>
      <c r="CZ188" s="15">
        <v>1.1101754948648341</v>
      </c>
      <c r="DA188" s="15">
        <v>1.8748089708716043</v>
      </c>
      <c r="DB188" s="15">
        <v>3.1600714338102991</v>
      </c>
      <c r="DC188" s="15">
        <v>2.5882216151408128</v>
      </c>
      <c r="DD188" s="15">
        <v>1.62366785614605</v>
      </c>
      <c r="DE188" s="15">
        <v>0</v>
      </c>
      <c r="DF188" s="6"/>
    </row>
    <row r="189" spans="99:110" x14ac:dyDescent="0.45">
      <c r="CU189" s="8">
        <v>319</v>
      </c>
      <c r="CV189" s="8" t="s">
        <v>83</v>
      </c>
      <c r="CW189" s="15">
        <v>0</v>
      </c>
      <c r="CX189" s="15">
        <v>3.5537800172263485</v>
      </c>
      <c r="CY189" s="15">
        <v>7.4777368851848305</v>
      </c>
      <c r="CZ189" s="15">
        <v>9.7541928719614095</v>
      </c>
      <c r="DA189" s="15">
        <v>6.200412854735351</v>
      </c>
      <c r="DB189" s="15">
        <v>2.2764559867770986</v>
      </c>
      <c r="DC189" s="15">
        <v>0</v>
      </c>
      <c r="DD189" s="15">
        <v>0</v>
      </c>
      <c r="DE189" s="15">
        <v>0</v>
      </c>
      <c r="DF189" s="6"/>
    </row>
    <row r="190" spans="99:110" x14ac:dyDescent="0.45">
      <c r="CU190" s="8">
        <v>320</v>
      </c>
      <c r="CV190" s="8" t="s">
        <v>92</v>
      </c>
      <c r="CW190" s="15">
        <v>0</v>
      </c>
      <c r="CX190" s="15">
        <v>9.4360442904125996</v>
      </c>
      <c r="CY190" s="15">
        <v>4.7180221452062998</v>
      </c>
      <c r="CZ190" s="15">
        <v>0</v>
      </c>
      <c r="DA190" s="15">
        <v>0</v>
      </c>
      <c r="DB190" s="15">
        <v>0</v>
      </c>
      <c r="DC190" s="15">
        <v>0</v>
      </c>
      <c r="DD190" s="15">
        <v>0</v>
      </c>
      <c r="DE190" s="15">
        <v>0</v>
      </c>
      <c r="DF190" s="6"/>
    </row>
    <row r="191" spans="99:110" x14ac:dyDescent="0.45">
      <c r="CU191" s="8">
        <v>322</v>
      </c>
      <c r="CV191" s="8" t="s">
        <v>201</v>
      </c>
      <c r="CW191" s="15">
        <v>0</v>
      </c>
      <c r="CX191" s="15">
        <v>1.8915705821130052E-4</v>
      </c>
      <c r="CY191" s="15">
        <v>3.7017191222177325E-4</v>
      </c>
      <c r="CZ191" s="15">
        <v>0.13242177472947284</v>
      </c>
      <c r="DA191" s="15">
        <v>0.3539916789812293</v>
      </c>
      <c r="DB191" s="15">
        <v>0.72530890482271393</v>
      </c>
      <c r="DC191" s="15">
        <v>1.2139209884430073</v>
      </c>
      <c r="DD191" s="15">
        <v>2.0259877534975783</v>
      </c>
      <c r="DE191" s="15">
        <v>3.370711008522234</v>
      </c>
      <c r="DF191" s="6"/>
    </row>
    <row r="192" spans="99:110" x14ac:dyDescent="0.45">
      <c r="CU192" s="8">
        <v>323</v>
      </c>
      <c r="CV192" s="8" t="s">
        <v>203</v>
      </c>
      <c r="CW192" s="15">
        <v>0</v>
      </c>
      <c r="CX192" s="15">
        <v>2.1275433290565815E-4</v>
      </c>
      <c r="CY192" s="15">
        <v>4.16354598266276E-4</v>
      </c>
      <c r="CZ192" s="15">
        <v>0.14894726516811133</v>
      </c>
      <c r="DA192" s="15">
        <v>0.39817357914022128</v>
      </c>
      <c r="DB192" s="15">
        <v>0.81584925152630117</v>
      </c>
      <c r="DC192" s="15">
        <v>1.3654905787700731</v>
      </c>
      <c r="DD192" s="15">
        <v>2.2790179944281128</v>
      </c>
      <c r="DE192" s="15">
        <v>3.148375141120233</v>
      </c>
      <c r="DF192" s="6"/>
    </row>
    <row r="193" spans="99:110" x14ac:dyDescent="0.45">
      <c r="CU193" s="8">
        <v>324</v>
      </c>
      <c r="CV193" s="8" t="s">
        <v>130</v>
      </c>
      <c r="CW193" s="15">
        <v>0</v>
      </c>
      <c r="CX193" s="15">
        <v>2.3661176656336881E-4</v>
      </c>
      <c r="CY193" s="15">
        <v>4.6304124125200695E-4</v>
      </c>
      <c r="CZ193" s="15">
        <v>0.16564699105518937</v>
      </c>
      <c r="DA193" s="15">
        <v>0.31042516883401028</v>
      </c>
      <c r="DB193" s="15">
        <v>0.33280724648283339</v>
      </c>
      <c r="DC193" s="15">
        <v>0.16762329666920209</v>
      </c>
      <c r="DD193" s="15">
        <v>2.2608507124280773E-2</v>
      </c>
      <c r="DE193" s="15">
        <v>0</v>
      </c>
      <c r="DF193" s="6"/>
    </row>
    <row r="194" spans="99:110" x14ac:dyDescent="0.45">
      <c r="CU194" s="8">
        <v>329</v>
      </c>
      <c r="CV194" s="8" t="s">
        <v>123</v>
      </c>
      <c r="CW194" s="15">
        <v>0</v>
      </c>
      <c r="CX194" s="15">
        <v>0</v>
      </c>
      <c r="CY194" s="15">
        <v>0</v>
      </c>
      <c r="CZ194" s="15">
        <v>0</v>
      </c>
      <c r="DA194" s="15">
        <v>0</v>
      </c>
      <c r="DB194" s="15">
        <v>0</v>
      </c>
      <c r="DC194" s="15">
        <v>0.15241389805816885</v>
      </c>
      <c r="DD194" s="15">
        <v>0.39289076720584548</v>
      </c>
      <c r="DE194" s="15">
        <v>0.39289076720584548</v>
      </c>
      <c r="DF194" s="6"/>
    </row>
    <row r="195" spans="99:110" x14ac:dyDescent="0.45">
      <c r="CU195" s="8">
        <v>332</v>
      </c>
      <c r="CV195" s="8" t="s">
        <v>49</v>
      </c>
      <c r="CW195" s="15">
        <v>0</v>
      </c>
      <c r="CX195" s="15">
        <v>17.148987834323492</v>
      </c>
      <c r="CY195" s="15">
        <v>18.772722318201833</v>
      </c>
      <c r="CZ195" s="15">
        <v>19.480217606258151</v>
      </c>
      <c r="DA195" s="15">
        <v>19.217775684370547</v>
      </c>
      <c r="DB195" s="15">
        <v>18.322840824394927</v>
      </c>
      <c r="DC195" s="15">
        <v>16.663519646868558</v>
      </c>
      <c r="DD195" s="15">
        <v>12.68385930905202</v>
      </c>
      <c r="DE195" s="15">
        <v>6.8904182569208183</v>
      </c>
      <c r="DF195" s="6"/>
    </row>
    <row r="196" spans="99:110" x14ac:dyDescent="0.45">
      <c r="CU196" s="8">
        <v>333</v>
      </c>
      <c r="CV196" s="8" t="s">
        <v>163</v>
      </c>
      <c r="CW196" s="15">
        <v>0</v>
      </c>
      <c r="CX196" s="15">
        <v>4.5689244567800914E-2</v>
      </c>
      <c r="CY196" s="15">
        <v>0.13218775551065828</v>
      </c>
      <c r="CZ196" s="15">
        <v>0.27337748961461339</v>
      </c>
      <c r="DA196" s="15">
        <v>0.4566861074742436</v>
      </c>
      <c r="DB196" s="15">
        <v>0.73881866967248877</v>
      </c>
      <c r="DC196" s="15">
        <v>1.1857041481238342</v>
      </c>
      <c r="DD196" s="15">
        <v>1.884573046692293</v>
      </c>
      <c r="DE196" s="15">
        <v>2.9472337216018785</v>
      </c>
      <c r="DF196" s="6"/>
    </row>
    <row r="197" spans="99:110" x14ac:dyDescent="0.45">
      <c r="CU197" s="8">
        <v>334</v>
      </c>
      <c r="CV197" s="8" t="s">
        <v>252</v>
      </c>
      <c r="CW197" s="15">
        <v>0</v>
      </c>
      <c r="CX197" s="15">
        <v>2.3334134596504739</v>
      </c>
      <c r="CY197" s="15">
        <v>1.866730767720947</v>
      </c>
      <c r="CZ197" s="15">
        <v>1.4000480757913816</v>
      </c>
      <c r="DA197" s="15">
        <v>0.9333653838617787</v>
      </c>
      <c r="DB197" s="15">
        <v>0.46668269193211664</v>
      </c>
      <c r="DC197" s="15">
        <v>0</v>
      </c>
      <c r="DD197" s="15">
        <v>0</v>
      </c>
      <c r="DE197" s="15">
        <v>0</v>
      </c>
      <c r="DF197" s="6"/>
    </row>
    <row r="198" spans="99:110" x14ac:dyDescent="0.45">
      <c r="CU198" s="8">
        <v>335</v>
      </c>
      <c r="CV198" s="8" t="s">
        <v>253</v>
      </c>
      <c r="CW198" s="15">
        <v>0</v>
      </c>
      <c r="CX198" s="15">
        <v>1.091148055281675</v>
      </c>
      <c r="CY198" s="15">
        <v>1.2747616219573046</v>
      </c>
      <c r="CZ198" s="15">
        <v>1.3764014409760241</v>
      </c>
      <c r="DA198" s="15">
        <v>1.4551773361418716</v>
      </c>
      <c r="DB198" s="15">
        <v>1.5180243319871796</v>
      </c>
      <c r="DC198" s="15">
        <v>1.4903132180931773</v>
      </c>
      <c r="DD198" s="15">
        <v>1.4530728812990539</v>
      </c>
      <c r="DE198" s="15">
        <v>1.4242968734704524</v>
      </c>
      <c r="DF198" s="6"/>
    </row>
    <row r="199" spans="99:110" x14ac:dyDescent="0.45">
      <c r="CU199" s="8">
        <v>336</v>
      </c>
      <c r="CV199" s="8" t="s">
        <v>254</v>
      </c>
      <c r="CW199" s="15">
        <v>0</v>
      </c>
      <c r="CX199" s="15">
        <v>1.144561742722471</v>
      </c>
      <c r="CY199" s="15">
        <v>1.0332795480550447</v>
      </c>
      <c r="CZ199" s="15">
        <v>1.1513630760279236</v>
      </c>
      <c r="DA199" s="15">
        <v>1.2420263912371221</v>
      </c>
      <c r="DB199" s="15">
        <v>1.3300885071971087</v>
      </c>
      <c r="DC199" s="15">
        <v>1.4389374536290602</v>
      </c>
      <c r="DD199" s="15">
        <v>1.4304034268275767</v>
      </c>
      <c r="DE199" s="15">
        <v>1.4003166206508531</v>
      </c>
      <c r="DF199" s="6"/>
    </row>
    <row r="200" spans="99:110" x14ac:dyDescent="0.45">
      <c r="CU200" s="8">
        <v>346</v>
      </c>
      <c r="CV200" s="8" t="s">
        <v>255</v>
      </c>
      <c r="CW200" s="15">
        <v>0</v>
      </c>
      <c r="CX200" s="15">
        <v>33.747402284486306</v>
      </c>
      <c r="CY200" s="15">
        <v>35.978717270847042</v>
      </c>
      <c r="CZ200" s="15">
        <v>37.630636207773613</v>
      </c>
      <c r="DA200" s="15">
        <v>38.582005287844929</v>
      </c>
      <c r="DB200" s="15">
        <v>38.614475336224722</v>
      </c>
      <c r="DC200" s="15">
        <v>39.173232506051392</v>
      </c>
      <c r="DD200" s="15">
        <v>40.379231572316193</v>
      </c>
      <c r="DE200" s="15">
        <v>39.946392357417515</v>
      </c>
      <c r="DF200" s="6"/>
    </row>
    <row r="201" spans="99:110" x14ac:dyDescent="0.45">
      <c r="CU201" s="8">
        <v>347</v>
      </c>
      <c r="CV201" s="8" t="s">
        <v>256</v>
      </c>
      <c r="CW201" s="15">
        <v>0</v>
      </c>
      <c r="CX201" s="15">
        <v>2.9709899865476439</v>
      </c>
      <c r="CY201" s="15">
        <v>0.1064813432943508</v>
      </c>
      <c r="CZ201" s="15">
        <v>2.4672177126825321E-2</v>
      </c>
      <c r="DA201" s="15">
        <v>3.5464779072817577E-3</v>
      </c>
      <c r="DB201" s="15">
        <v>0</v>
      </c>
      <c r="DC201" s="15">
        <v>0</v>
      </c>
      <c r="DD201" s="15">
        <v>0</v>
      </c>
      <c r="DE201" s="15">
        <v>0</v>
      </c>
      <c r="DF201" s="6"/>
    </row>
    <row r="202" spans="99:110" x14ac:dyDescent="0.45">
      <c r="CW202" s="6"/>
      <c r="CX202" s="6"/>
      <c r="CY202" s="6"/>
      <c r="CZ202" s="6"/>
      <c r="DA202" s="6"/>
      <c r="DB202" s="6"/>
      <c r="DC202" s="6"/>
      <c r="DD202" s="6"/>
      <c r="DE202" s="6"/>
      <c r="DF202" s="6"/>
    </row>
    <row r="203" spans="99:110" x14ac:dyDescent="0.45">
      <c r="DF203" s="6"/>
    </row>
    <row r="204" spans="99:110" x14ac:dyDescent="0.45">
      <c r="DF204" s="6"/>
    </row>
    <row r="205" spans="99:110" x14ac:dyDescent="0.45">
      <c r="CW205" s="6"/>
      <c r="CX205" s="6"/>
      <c r="CY205" s="6"/>
      <c r="CZ205" s="6"/>
      <c r="DA205" s="6"/>
      <c r="DB205" s="6"/>
      <c r="DC205" s="6"/>
      <c r="DD205" s="6"/>
      <c r="DE205" s="6"/>
      <c r="DF205" s="6"/>
    </row>
  </sheetData>
  <sheetProtection selectLockedCells="1"/>
  <conditionalFormatting sqref="F12 L12">
    <cfRule type="expression" dxfId="11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Cashflow4">
    <tabColor rgb="FFF4B082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19" customWidth="1"/>
    <col min="2" max="2" width="6.5" style="19" customWidth="1"/>
    <col min="3" max="3" width="16.5" style="19" customWidth="1"/>
    <col min="4" max="4" width="51.8984375" style="19" customWidth="1"/>
    <col min="5" max="9" width="7.5" style="19" customWidth="1"/>
    <col min="10" max="10" width="27.09765625" style="19" customWidth="1"/>
    <col min="11" max="11" width="8.8984375" style="19" customWidth="1"/>
    <col min="12" max="12" width="5.8984375" style="19" customWidth="1"/>
    <col min="13" max="17" width="2.3984375" style="19" customWidth="1"/>
    <col min="18" max="18" width="6.5" style="19" customWidth="1"/>
    <col min="19" max="19" width="33.3984375" style="19" customWidth="1"/>
    <col min="20" max="27" width="6.5" style="19" customWidth="1"/>
    <col min="28" max="28" width="5.8984375" style="19" customWidth="1"/>
    <col min="29" max="29" width="9" style="19"/>
    <col min="30" max="30" width="3" style="19" customWidth="1"/>
    <col min="31" max="31" width="19.69921875" style="19" customWidth="1"/>
    <col min="32" max="32" width="11" style="19" customWidth="1"/>
    <col min="33" max="33" width="11" style="19" bestFit="1" customWidth="1"/>
    <col min="34" max="34" width="6.5" style="19" customWidth="1"/>
    <col min="35" max="35" width="31" style="19" customWidth="1"/>
    <col min="36" max="43" width="6.5" style="19" customWidth="1"/>
    <col min="44" max="44" width="5.8984375" style="19" customWidth="1"/>
    <col min="45" max="46" width="9" style="19"/>
    <col min="47" max="47" width="2.09765625" style="19" customWidth="1"/>
    <col min="48" max="48" width="30.5" style="19" customWidth="1"/>
    <col min="49" max="49" width="11" style="19" customWidth="1"/>
    <col min="50" max="50" width="6.5" style="19" customWidth="1"/>
    <col min="51" max="51" width="36.5" style="19" customWidth="1"/>
    <col min="52" max="58" width="5.8984375" style="19" customWidth="1"/>
    <col min="59" max="59" width="6.5" style="19" customWidth="1"/>
    <col min="60" max="60" width="5.8984375" style="19" customWidth="1"/>
    <col min="61" max="63" width="9" style="19"/>
    <col min="64" max="64" width="2.09765625" style="19" customWidth="1"/>
    <col min="65" max="65" width="22.59765625" style="19" customWidth="1"/>
    <col min="66" max="66" width="6.5" style="19" customWidth="1"/>
    <col min="67" max="67" width="27.5" style="19" customWidth="1"/>
    <col min="68" max="75" width="6.5" style="19" customWidth="1"/>
    <col min="76" max="76" width="5.8984375" style="19" customWidth="1"/>
    <col min="77" max="79" width="9" style="19"/>
    <col min="80" max="80" width="24.19921875" style="19" customWidth="1"/>
    <col min="81" max="81" width="2.09765625" style="19" customWidth="1"/>
    <col min="82" max="82" width="6.5" style="19" customWidth="1"/>
    <col min="83" max="83" width="16.69921875" style="19" customWidth="1"/>
    <col min="84" max="91" width="6.5" style="19" customWidth="1"/>
    <col min="92" max="92" width="5.8984375" style="19" customWidth="1"/>
    <col min="93" max="97" width="9" style="19"/>
    <col min="98" max="98" width="6.5" style="19" customWidth="1"/>
    <col min="99" max="99" width="36.5" style="19" customWidth="1"/>
    <col min="100" max="108" width="5.8984375" style="19" customWidth="1"/>
    <col min="109" max="109" width="9" style="19"/>
    <col min="110" max="110" width="26.3984375" style="19" customWidth="1"/>
    <col min="111" max="111" width="9" style="19"/>
    <col min="112" max="112" width="8" style="19" hidden="1" customWidth="1"/>
    <col min="113" max="113" width="6.5" style="19" hidden="1" customWidth="1"/>
    <col min="114" max="114" width="33.5" style="19" hidden="1" customWidth="1"/>
    <col min="115" max="115" width="15" style="19" hidden="1" customWidth="1"/>
    <col min="116" max="123" width="5.8984375" style="19" hidden="1" customWidth="1"/>
    <col min="124" max="127" width="8" style="19" hidden="1" customWidth="1"/>
    <col min="128" max="128" width="0" style="19" hidden="1" customWidth="1"/>
    <col min="129" max="129" width="4.19921875" style="19" hidden="1" customWidth="1"/>
    <col min="130" max="131" width="0" style="19" hidden="1" customWidth="1"/>
    <col min="132" max="132" width="6.5" style="19" hidden="1" customWidth="1"/>
    <col min="133" max="133" width="30" style="19" hidden="1" customWidth="1"/>
    <col min="134" max="134" width="15" style="19" hidden="1" customWidth="1"/>
    <col min="135" max="142" width="7.8984375" style="19" hidden="1" customWidth="1"/>
    <col min="143" max="145" width="0" style="19" hidden="1" customWidth="1"/>
    <col min="146" max="152" width="1.5" style="19" hidden="1" customWidth="1"/>
    <col min="153" max="153" width="0" style="19" hidden="1" customWidth="1"/>
    <col min="154" max="154" width="6.5" style="19" hidden="1" customWidth="1"/>
    <col min="155" max="155" width="43.09765625" style="19" hidden="1" customWidth="1"/>
    <col min="156" max="163" width="5.8984375" style="19" hidden="1" customWidth="1"/>
    <col min="164" max="164" width="23.69921875" style="19" hidden="1" customWidth="1"/>
    <col min="165" max="165" width="26.59765625" style="19" hidden="1" customWidth="1"/>
    <col min="166" max="166" width="6.5" style="19" hidden="1" customWidth="1"/>
    <col min="167" max="167" width="32.59765625" style="19" hidden="1" customWidth="1"/>
    <col min="168" max="168" width="15" style="19" hidden="1" customWidth="1"/>
    <col min="169" max="176" width="5.8984375" style="19" hidden="1" customWidth="1"/>
    <col min="177" max="180" width="0" style="19" hidden="1" customWidth="1"/>
    <col min="181" max="184" width="3.69921875" style="19" hidden="1" customWidth="1"/>
    <col min="185" max="185" width="0" style="19" hidden="1" customWidth="1"/>
    <col min="186" max="186" width="6.5" style="19" hidden="1" customWidth="1"/>
    <col min="187" max="187" width="33.3984375" style="19" hidden="1" customWidth="1"/>
    <col min="188" max="194" width="5.8984375" style="19" hidden="1" customWidth="1"/>
    <col min="195" max="201" width="0" style="19" hidden="1" customWidth="1"/>
    <col min="202" max="204" width="3.8984375" style="19" hidden="1" customWidth="1"/>
    <col min="205" max="205" width="0" style="19" hidden="1" customWidth="1"/>
    <col min="206" max="206" width="6.5" style="19" hidden="1" customWidth="1"/>
    <col min="207" max="207" width="33.5" style="19" hidden="1" customWidth="1"/>
    <col min="208" max="215" width="5.8984375" style="19" hidden="1" customWidth="1"/>
    <col min="216" max="221" width="0" style="19" hidden="1" customWidth="1"/>
    <col min="222" max="225" width="4.69921875" style="19" hidden="1" customWidth="1"/>
    <col min="226" max="226" width="6.5" style="19" hidden="1" customWidth="1"/>
    <col min="227" max="227" width="33.5" style="19" hidden="1" customWidth="1"/>
    <col min="228" max="234" width="5.8984375" style="19" hidden="1" customWidth="1"/>
    <col min="235" max="241" width="0" style="19" hidden="1" customWidth="1"/>
    <col min="242" max="245" width="4.59765625" style="19" hidden="1" customWidth="1"/>
    <col min="246" max="246" width="6.5" style="19" hidden="1" customWidth="1"/>
    <col min="247" max="247" width="33.3984375" style="19" hidden="1" customWidth="1"/>
    <col min="248" max="255" width="5.8984375" style="19" hidden="1" customWidth="1"/>
    <col min="256" max="256" width="0" style="19" hidden="1" customWidth="1"/>
    <col min="257" max="262" width="5.8984375" style="19" hidden="1" customWidth="1"/>
    <col min="263" max="16384" width="9" style="19"/>
  </cols>
  <sheetData>
    <row r="6" spans="4:49" x14ac:dyDescent="0.45">
      <c r="J6" s="21" t="s">
        <v>0</v>
      </c>
      <c r="K6" s="4" t="s">
        <v>1</v>
      </c>
      <c r="S6" s="22" t="s">
        <v>257</v>
      </c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4:49" x14ac:dyDescent="0.45">
      <c r="K7" s="23"/>
      <c r="S7" s="24" t="s">
        <v>257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V7" s="25"/>
      <c r="AW7" s="25"/>
    </row>
    <row r="8" spans="4:49" x14ac:dyDescent="0.45">
      <c r="J8" s="21" t="s">
        <v>2</v>
      </c>
      <c r="K8" s="4" t="s">
        <v>1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10" spans="4:49" x14ac:dyDescent="0.45">
      <c r="J10" s="26" t="s">
        <v>3</v>
      </c>
      <c r="K10" s="27">
        <v>1</v>
      </c>
    </row>
    <row r="12" spans="4:49" x14ac:dyDescent="0.45">
      <c r="D12" s="26" t="s">
        <v>4</v>
      </c>
      <c r="E12" s="27"/>
      <c r="J12" s="26" t="s">
        <v>5</v>
      </c>
      <c r="K12" s="27">
        <v>1</v>
      </c>
    </row>
    <row r="14" spans="4:49" x14ac:dyDescent="0.45">
      <c r="D14" s="26" t="s">
        <v>258</v>
      </c>
      <c r="E14" s="27" t="s">
        <v>259</v>
      </c>
      <c r="J14" s="26" t="s">
        <v>7</v>
      </c>
      <c r="K14" s="28">
        <v>829929502605.89453</v>
      </c>
    </row>
    <row r="16" spans="4:49" x14ac:dyDescent="0.45">
      <c r="D16" s="10" t="s">
        <v>8</v>
      </c>
      <c r="E16" s="11"/>
    </row>
    <row r="51" spans="2:256" x14ac:dyDescent="0.45">
      <c r="C51" s="20"/>
      <c r="S51" s="20"/>
      <c r="AI51" s="20"/>
      <c r="AY51" s="20"/>
      <c r="BO51" s="20"/>
      <c r="CE51" s="20"/>
      <c r="CU51" s="20"/>
    </row>
    <row r="53" spans="2:256" x14ac:dyDescent="0.45">
      <c r="B53" s="12" t="s">
        <v>9</v>
      </c>
      <c r="C53" s="12" t="s">
        <v>260</v>
      </c>
      <c r="D53" s="12">
        <v>2015</v>
      </c>
      <c r="E53" s="12">
        <v>2020</v>
      </c>
      <c r="F53" s="12">
        <v>2025</v>
      </c>
      <c r="G53" s="12">
        <v>2030</v>
      </c>
      <c r="H53" s="12">
        <v>2035</v>
      </c>
      <c r="I53" s="12">
        <v>2040</v>
      </c>
      <c r="J53" s="12">
        <v>2045</v>
      </c>
      <c r="K53" s="12">
        <v>2050</v>
      </c>
      <c r="M53" s="29"/>
      <c r="R53" s="12" t="s">
        <v>9</v>
      </c>
      <c r="S53" s="12" t="s">
        <v>259</v>
      </c>
      <c r="T53" s="12">
        <v>2015</v>
      </c>
      <c r="U53" s="12">
        <v>2020</v>
      </c>
      <c r="V53" s="12">
        <v>2025</v>
      </c>
      <c r="W53" s="12">
        <v>2030</v>
      </c>
      <c r="X53" s="12">
        <v>2035</v>
      </c>
      <c r="Y53" s="12">
        <v>2040</v>
      </c>
      <c r="Z53" s="12">
        <v>2045</v>
      </c>
      <c r="AA53" s="12">
        <v>2050</v>
      </c>
      <c r="AC53" s="29"/>
      <c r="AH53" s="12" t="s">
        <v>9</v>
      </c>
      <c r="AI53" s="12" t="s">
        <v>259</v>
      </c>
      <c r="AJ53" s="12">
        <v>2015</v>
      </c>
      <c r="AK53" s="12">
        <v>2020</v>
      </c>
      <c r="AL53" s="12">
        <v>2025</v>
      </c>
      <c r="AM53" s="12">
        <v>2030</v>
      </c>
      <c r="AN53" s="12">
        <v>2035</v>
      </c>
      <c r="AO53" s="12">
        <v>2040</v>
      </c>
      <c r="AP53" s="12">
        <v>2045</v>
      </c>
      <c r="AQ53" s="12">
        <v>2050</v>
      </c>
      <c r="AS53" s="29"/>
      <c r="AX53" s="12" t="s">
        <v>9</v>
      </c>
      <c r="AY53" s="12" t="s">
        <v>259</v>
      </c>
      <c r="AZ53" s="12">
        <v>2015</v>
      </c>
      <c r="BA53" s="12">
        <v>2020</v>
      </c>
      <c r="BB53" s="12">
        <v>2025</v>
      </c>
      <c r="BC53" s="12">
        <v>2030</v>
      </c>
      <c r="BD53" s="12">
        <v>2035</v>
      </c>
      <c r="BE53" s="12">
        <v>2040</v>
      </c>
      <c r="BF53" s="12">
        <v>2045</v>
      </c>
      <c r="BG53" s="12">
        <v>2050</v>
      </c>
      <c r="BI53" s="29"/>
      <c r="BN53" s="12" t="s">
        <v>9</v>
      </c>
      <c r="BO53" s="12" t="s">
        <v>259</v>
      </c>
      <c r="BP53" s="12">
        <v>2015</v>
      </c>
      <c r="BQ53" s="12">
        <v>2020</v>
      </c>
      <c r="BR53" s="12">
        <v>2025</v>
      </c>
      <c r="BS53" s="12">
        <v>2030</v>
      </c>
      <c r="BT53" s="12">
        <v>2035</v>
      </c>
      <c r="BU53" s="12">
        <v>2040</v>
      </c>
      <c r="BV53" s="12">
        <v>2045</v>
      </c>
      <c r="BW53" s="12">
        <v>2050</v>
      </c>
      <c r="BY53" s="29"/>
      <c r="CD53" s="12" t="s">
        <v>9</v>
      </c>
      <c r="CE53" s="12" t="s">
        <v>10</v>
      </c>
      <c r="CF53" s="12">
        <v>2015</v>
      </c>
      <c r="CG53" s="12">
        <v>2020</v>
      </c>
      <c r="CH53" s="12">
        <v>2025</v>
      </c>
      <c r="CI53" s="12">
        <v>2030</v>
      </c>
      <c r="CJ53" s="12">
        <v>2035</v>
      </c>
      <c r="CK53" s="12">
        <v>2040</v>
      </c>
      <c r="CL53" s="12">
        <v>2045</v>
      </c>
      <c r="CM53" s="12">
        <v>2050</v>
      </c>
      <c r="CO53" s="29"/>
      <c r="CT53" s="12" t="s">
        <v>9</v>
      </c>
      <c r="CU53" s="12" t="s">
        <v>259</v>
      </c>
      <c r="CV53" s="12">
        <v>2015</v>
      </c>
      <c r="CW53" s="12">
        <v>2020</v>
      </c>
      <c r="CX53" s="12">
        <v>2025</v>
      </c>
      <c r="CY53" s="12">
        <v>2030</v>
      </c>
      <c r="CZ53" s="12">
        <v>2035</v>
      </c>
      <c r="DA53" s="12">
        <v>2040</v>
      </c>
      <c r="DB53" s="12">
        <v>2045</v>
      </c>
      <c r="DC53" s="12">
        <v>2050</v>
      </c>
      <c r="DE53" s="29"/>
      <c r="DI53" s="30"/>
      <c r="DJ53" s="30"/>
      <c r="DK53" s="31"/>
      <c r="DL53" s="31"/>
      <c r="DM53" s="31"/>
      <c r="DN53" s="31"/>
      <c r="DO53" s="31"/>
      <c r="DP53" s="29"/>
      <c r="DT53" s="29"/>
      <c r="EB53" s="30"/>
      <c r="EC53" s="30"/>
      <c r="ED53" s="31"/>
      <c r="EE53" s="31"/>
      <c r="EF53" s="31"/>
      <c r="EG53" s="31"/>
      <c r="EH53" s="31"/>
      <c r="EI53" s="29"/>
      <c r="EM53" s="29"/>
      <c r="EX53" s="30"/>
      <c r="EY53" s="30"/>
      <c r="EZ53" s="31"/>
      <c r="FA53" s="31"/>
      <c r="FB53" s="31"/>
      <c r="FC53" s="31"/>
      <c r="FD53" s="31"/>
      <c r="FE53" s="29"/>
      <c r="FG53" s="29"/>
      <c r="FH53" s="29"/>
      <c r="FJ53" s="30"/>
      <c r="FK53" s="30"/>
      <c r="FL53" s="31"/>
      <c r="FM53" s="31"/>
      <c r="FN53" s="31"/>
      <c r="FO53" s="31"/>
      <c r="FP53" s="31"/>
      <c r="FQ53" s="29"/>
      <c r="FU53" s="29"/>
      <c r="GD53" s="30"/>
      <c r="GE53" s="30"/>
      <c r="GF53" s="31"/>
      <c r="GG53" s="31"/>
      <c r="GH53" s="31"/>
      <c r="GI53" s="29"/>
      <c r="GJ53" s="29"/>
      <c r="GL53" s="29"/>
      <c r="GM53" s="29"/>
      <c r="GX53" s="30"/>
      <c r="GY53" s="30"/>
      <c r="GZ53" s="31"/>
      <c r="HA53" s="31"/>
      <c r="HB53" s="31"/>
      <c r="HC53" s="31"/>
      <c r="HD53" s="29"/>
      <c r="HH53" s="29"/>
      <c r="HR53" s="30"/>
      <c r="HS53" s="30"/>
      <c r="HT53" s="31"/>
      <c r="HU53" s="31"/>
      <c r="HV53" s="31"/>
      <c r="HW53" s="29"/>
      <c r="HX53" s="29"/>
      <c r="HZ53" s="29"/>
      <c r="IA53" s="29"/>
      <c r="IL53" s="30"/>
      <c r="IM53" s="30"/>
      <c r="IN53" s="31"/>
      <c r="IO53" s="31"/>
      <c r="IP53" s="31"/>
      <c r="IQ53" s="31"/>
      <c r="IR53" s="29"/>
      <c r="IV53" s="29"/>
    </row>
    <row r="54" spans="2:256" x14ac:dyDescent="0.45">
      <c r="B54" s="8">
        <v>3</v>
      </c>
      <c r="C54" s="8" t="s">
        <v>261</v>
      </c>
      <c r="D54" s="8">
        <v>26.670999999999999</v>
      </c>
      <c r="E54" s="8">
        <v>34.957999999999998</v>
      </c>
      <c r="F54" s="8">
        <v>22.137</v>
      </c>
      <c r="G54" s="8">
        <v>28.760999999999996</v>
      </c>
      <c r="H54" s="8">
        <v>25.643000000000001</v>
      </c>
      <c r="I54" s="8">
        <v>37.795000000000002</v>
      </c>
      <c r="J54" s="8">
        <v>48.844000000000001</v>
      </c>
      <c r="K54" s="8">
        <v>82.206999999999994</v>
      </c>
      <c r="M54" s="25"/>
      <c r="R54" s="8">
        <v>116</v>
      </c>
      <c r="S54" s="8" t="s">
        <v>360</v>
      </c>
      <c r="T54" s="8">
        <v>0</v>
      </c>
      <c r="U54" s="8">
        <v>0</v>
      </c>
      <c r="V54" s="8">
        <v>0.10100000000000001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C54" s="25"/>
      <c r="AH54" s="8">
        <v>206</v>
      </c>
      <c r="AI54" s="8" t="s">
        <v>238</v>
      </c>
      <c r="AJ54" s="8">
        <v>0.127</v>
      </c>
      <c r="AK54" s="8">
        <v>5.7000000000000002E-2</v>
      </c>
      <c r="AL54" s="8">
        <v>5.3999999999999999E-2</v>
      </c>
      <c r="AM54" s="8">
        <v>0.23499999999999999</v>
      </c>
      <c r="AN54" s="8">
        <v>0.157</v>
      </c>
      <c r="AO54" s="8">
        <v>0.253</v>
      </c>
      <c r="AP54" s="8">
        <v>0.42299999999999999</v>
      </c>
      <c r="AQ54" s="8">
        <v>0.53100000000000003</v>
      </c>
      <c r="AS54" s="25"/>
      <c r="AX54" s="8">
        <v>117</v>
      </c>
      <c r="AY54" s="8" t="s">
        <v>262</v>
      </c>
      <c r="AZ54" s="8">
        <v>0.64800000000000002</v>
      </c>
      <c r="BA54" s="8">
        <v>0</v>
      </c>
      <c r="BB54" s="8">
        <v>0.312</v>
      </c>
      <c r="BC54" s="8">
        <v>0.441</v>
      </c>
      <c r="BD54" s="8">
        <v>0.41399999999999998</v>
      </c>
      <c r="BE54" s="8">
        <v>1.218</v>
      </c>
      <c r="BF54" s="8">
        <v>2.0819999999999999</v>
      </c>
      <c r="BG54" s="8">
        <v>3.2879999999999998</v>
      </c>
      <c r="BI54" s="25"/>
      <c r="BN54" s="8">
        <v>268</v>
      </c>
      <c r="BO54" s="8" t="s">
        <v>168</v>
      </c>
      <c r="BP54" s="8">
        <v>1E-3</v>
      </c>
      <c r="BQ54" s="8">
        <v>1E-3</v>
      </c>
      <c r="BR54" s="8">
        <v>0.46300000000000002</v>
      </c>
      <c r="BS54" s="8">
        <v>0.77900000000000003</v>
      </c>
      <c r="BT54" s="8">
        <v>1.3080000000000001</v>
      </c>
      <c r="BU54" s="8">
        <v>2.1920000000000002</v>
      </c>
      <c r="BV54" s="8">
        <v>1.4430000000000001</v>
      </c>
      <c r="BW54" s="8">
        <v>0</v>
      </c>
      <c r="BY54" s="25"/>
      <c r="CD54" s="8">
        <v>15</v>
      </c>
      <c r="CE54" s="8" t="s">
        <v>15</v>
      </c>
      <c r="CF54" s="8">
        <v>32.847000000000001</v>
      </c>
      <c r="CG54" s="8">
        <v>33.704999999999998</v>
      </c>
      <c r="CH54" s="8">
        <v>32.723999999999997</v>
      </c>
      <c r="CI54" s="8">
        <v>31.370999999999999</v>
      </c>
      <c r="CJ54" s="8">
        <v>28.47</v>
      </c>
      <c r="CK54" s="8">
        <v>27.385000000000002</v>
      </c>
      <c r="CL54" s="8">
        <v>26.01</v>
      </c>
      <c r="CM54" s="8">
        <v>22.869</v>
      </c>
      <c r="CO54" s="25"/>
      <c r="CT54" s="8">
        <v>17</v>
      </c>
      <c r="CU54" s="8" t="s">
        <v>29</v>
      </c>
      <c r="CV54" s="8">
        <v>1E-3</v>
      </c>
      <c r="CW54" s="8">
        <v>3.0000000000000001E-3</v>
      </c>
      <c r="CX54" s="8">
        <v>3.0000000000000001E-3</v>
      </c>
      <c r="CY54" s="8">
        <v>3.0000000000000001E-3</v>
      </c>
      <c r="CZ54" s="8">
        <v>3.0000000000000001E-3</v>
      </c>
      <c r="DA54" s="8">
        <v>2E-3</v>
      </c>
      <c r="DB54" s="8">
        <v>0</v>
      </c>
      <c r="DC54" s="8">
        <v>0</v>
      </c>
      <c r="DE54" s="25"/>
      <c r="DI54" s="27"/>
      <c r="DJ54" s="27"/>
      <c r="DK54" s="32"/>
      <c r="DL54" s="32"/>
      <c r="DM54" s="32"/>
      <c r="DN54" s="32"/>
      <c r="DO54" s="32"/>
      <c r="DP54" s="25"/>
      <c r="DT54" s="25"/>
      <c r="EB54" s="27"/>
      <c r="EC54" s="27"/>
      <c r="ED54" s="33"/>
      <c r="EE54" s="33"/>
      <c r="EF54" s="33"/>
      <c r="EG54" s="33"/>
      <c r="EH54" s="33"/>
      <c r="EI54" s="34"/>
      <c r="EM54" s="34"/>
      <c r="EX54" s="27"/>
      <c r="EY54" s="27"/>
      <c r="EZ54" s="32"/>
      <c r="FA54" s="32"/>
      <c r="FB54" s="32"/>
      <c r="FC54" s="32"/>
      <c r="FD54" s="32"/>
      <c r="FE54" s="25"/>
      <c r="FG54" s="25"/>
      <c r="FH54" s="25"/>
      <c r="FJ54" s="27"/>
      <c r="FK54" s="27"/>
      <c r="FL54" s="32"/>
      <c r="FM54" s="32"/>
      <c r="FN54" s="32"/>
      <c r="FO54" s="32"/>
      <c r="FP54" s="32"/>
      <c r="FQ54" s="25"/>
      <c r="FU54" s="25"/>
      <c r="GD54" s="27"/>
      <c r="GE54" s="27"/>
      <c r="GF54" s="32"/>
      <c r="GG54" s="32"/>
      <c r="GH54" s="32"/>
      <c r="GI54" s="25"/>
      <c r="GJ54" s="25"/>
      <c r="GL54" s="25"/>
      <c r="GM54" s="25"/>
      <c r="GX54" s="27"/>
      <c r="GY54" s="27"/>
      <c r="GZ54" s="32"/>
      <c r="HA54" s="32"/>
      <c r="HB54" s="32"/>
      <c r="HC54" s="32"/>
      <c r="HD54" s="25"/>
      <c r="HH54" s="25"/>
      <c r="HR54" s="27"/>
      <c r="HS54" s="27"/>
      <c r="HT54" s="32"/>
      <c r="HU54" s="32"/>
      <c r="HV54" s="32"/>
      <c r="HW54" s="25"/>
      <c r="HX54" s="25"/>
      <c r="HZ54" s="25"/>
      <c r="IA54" s="25"/>
      <c r="IL54" s="27"/>
      <c r="IM54" s="27"/>
      <c r="IN54" s="32"/>
      <c r="IO54" s="32"/>
      <c r="IP54" s="32"/>
      <c r="IQ54" s="32"/>
      <c r="IR54" s="25"/>
      <c r="IV54" s="25"/>
    </row>
    <row r="55" spans="2:256" x14ac:dyDescent="0.45">
      <c r="B55" s="8">
        <v>4</v>
      </c>
      <c r="C55" s="8" t="s">
        <v>263</v>
      </c>
      <c r="D55" s="8">
        <v>119.867</v>
      </c>
      <c r="E55" s="8">
        <v>120.60299999999999</v>
      </c>
      <c r="F55" s="8">
        <v>111.866</v>
      </c>
      <c r="G55" s="8">
        <v>102.49600000000001</v>
      </c>
      <c r="H55" s="8">
        <v>117.89700000000001</v>
      </c>
      <c r="I55" s="8">
        <v>136.29400000000001</v>
      </c>
      <c r="J55" s="8">
        <v>121.117</v>
      </c>
      <c r="K55" s="8">
        <v>139.76</v>
      </c>
      <c r="M55" s="25"/>
      <c r="R55" s="8">
        <v>120</v>
      </c>
      <c r="S55" s="8" t="s">
        <v>54</v>
      </c>
      <c r="T55" s="8">
        <v>0</v>
      </c>
      <c r="U55" s="8">
        <v>0</v>
      </c>
      <c r="V55" s="8">
        <v>2.2429999999999999</v>
      </c>
      <c r="W55" s="8">
        <v>1.4430000000000001</v>
      </c>
      <c r="X55" s="8">
        <v>3.6259999999999999</v>
      </c>
      <c r="Y55" s="8">
        <v>2.109</v>
      </c>
      <c r="Z55" s="8">
        <v>0.34</v>
      </c>
      <c r="AA55" s="8">
        <v>1.216</v>
      </c>
      <c r="AC55" s="25"/>
      <c r="AH55" s="8">
        <v>208</v>
      </c>
      <c r="AI55" s="8" t="s">
        <v>227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2.3679999999999999</v>
      </c>
      <c r="AP55" s="8">
        <v>2.1619999999999999</v>
      </c>
      <c r="AQ55" s="8">
        <v>2.6589999999999998</v>
      </c>
      <c r="AS55" s="25"/>
      <c r="AX55" s="8">
        <v>118</v>
      </c>
      <c r="AY55" s="8" t="s">
        <v>264</v>
      </c>
      <c r="AZ55" s="8">
        <v>0</v>
      </c>
      <c r="BA55" s="8">
        <v>0.13700000000000001</v>
      </c>
      <c r="BB55" s="8">
        <v>1.3009999999999999</v>
      </c>
      <c r="BC55" s="8">
        <v>1.9830000000000001</v>
      </c>
      <c r="BD55" s="8">
        <v>2.161</v>
      </c>
      <c r="BE55" s="8">
        <v>1.764</v>
      </c>
      <c r="BF55" s="8">
        <v>2.258</v>
      </c>
      <c r="BG55" s="8">
        <v>1.6019999999999999</v>
      </c>
      <c r="BI55" s="25"/>
      <c r="BN55" s="8">
        <v>271</v>
      </c>
      <c r="BO55" s="8" t="s">
        <v>230</v>
      </c>
      <c r="BP55" s="8">
        <v>1.764</v>
      </c>
      <c r="BQ55" s="8">
        <v>1.294</v>
      </c>
      <c r="BR55" s="8">
        <v>1.181</v>
      </c>
      <c r="BS55" s="8">
        <v>0.57699999999999996</v>
      </c>
      <c r="BT55" s="8">
        <v>1.2969999999999999</v>
      </c>
      <c r="BU55" s="8">
        <v>1.4650000000000001</v>
      </c>
      <c r="BV55" s="8">
        <v>1.806</v>
      </c>
      <c r="BW55" s="8">
        <v>1.32</v>
      </c>
      <c r="BY55" s="25"/>
      <c r="CD55" s="8">
        <v>18</v>
      </c>
      <c r="CE55" s="8" t="s">
        <v>32</v>
      </c>
      <c r="CF55" s="8">
        <v>0</v>
      </c>
      <c r="CG55" s="8">
        <v>0</v>
      </c>
      <c r="CH55" s="8">
        <v>1.645</v>
      </c>
      <c r="CI55" s="8">
        <v>2.2359999999999998</v>
      </c>
      <c r="CJ55" s="8">
        <v>2.891</v>
      </c>
      <c r="CK55" s="8">
        <v>3.61</v>
      </c>
      <c r="CL55" s="8">
        <v>4.3940000000000001</v>
      </c>
      <c r="CM55" s="8">
        <v>5.242</v>
      </c>
      <c r="CO55" s="25"/>
      <c r="CT55" s="8">
        <v>18</v>
      </c>
      <c r="CU55" s="8" t="s">
        <v>43</v>
      </c>
      <c r="CV55" s="8">
        <v>0</v>
      </c>
      <c r="CW55" s="8">
        <v>0</v>
      </c>
      <c r="CX55" s="8">
        <v>1E-3</v>
      </c>
      <c r="CY55" s="8">
        <v>3.0000000000000001E-3</v>
      </c>
      <c r="CZ55" s="8">
        <v>4.0000000000000001E-3</v>
      </c>
      <c r="DA55" s="8">
        <v>4.0000000000000001E-3</v>
      </c>
      <c r="DB55" s="8">
        <v>3.0000000000000001E-3</v>
      </c>
      <c r="DC55" s="8">
        <v>2E-3</v>
      </c>
      <c r="DE55" s="25"/>
      <c r="DI55" s="27"/>
      <c r="DJ55" s="27"/>
      <c r="DK55" s="32"/>
      <c r="DL55" s="32"/>
      <c r="DM55" s="32"/>
      <c r="DN55" s="32"/>
      <c r="DO55" s="32"/>
      <c r="DP55" s="25"/>
      <c r="DT55" s="25"/>
      <c r="EB55" s="27"/>
      <c r="EC55" s="27"/>
      <c r="ED55" s="33"/>
      <c r="EE55" s="33"/>
      <c r="EF55" s="33"/>
      <c r="EG55" s="33"/>
      <c r="EH55" s="33"/>
      <c r="EI55" s="34"/>
      <c r="EM55" s="34"/>
      <c r="EX55" s="27"/>
      <c r="EY55" s="27"/>
      <c r="EZ55" s="32"/>
      <c r="FA55" s="32"/>
      <c r="FB55" s="32"/>
      <c r="FC55" s="32"/>
      <c r="FD55" s="32"/>
      <c r="FE55" s="25"/>
      <c r="FG55" s="25"/>
      <c r="FH55" s="25"/>
      <c r="FJ55" s="27"/>
      <c r="FK55" s="27"/>
      <c r="FL55" s="32"/>
      <c r="FM55" s="32"/>
      <c r="FN55" s="32"/>
      <c r="FO55" s="32"/>
      <c r="FP55" s="32"/>
      <c r="FQ55" s="25"/>
      <c r="FU55" s="25"/>
      <c r="GD55" s="27"/>
      <c r="GE55" s="27"/>
      <c r="GF55" s="32"/>
      <c r="GG55" s="32"/>
      <c r="GH55" s="32"/>
      <c r="GI55" s="25"/>
      <c r="GJ55" s="25"/>
      <c r="GL55" s="25"/>
      <c r="GM55" s="25"/>
      <c r="GX55" s="27"/>
      <c r="GY55" s="27"/>
      <c r="GZ55" s="32"/>
      <c r="HA55" s="32"/>
      <c r="HB55" s="32"/>
      <c r="HC55" s="32"/>
      <c r="HD55" s="25"/>
      <c r="HH55" s="25"/>
      <c r="HR55" s="27"/>
      <c r="HS55" s="27"/>
      <c r="HT55" s="32"/>
      <c r="HU55" s="32"/>
      <c r="HV55" s="32"/>
      <c r="HW55" s="25"/>
      <c r="HX55" s="25"/>
      <c r="HZ55" s="25"/>
      <c r="IA55" s="25"/>
      <c r="IL55" s="27"/>
      <c r="IM55" s="27"/>
      <c r="IN55" s="32"/>
      <c r="IO55" s="32"/>
      <c r="IP55" s="32"/>
      <c r="IQ55" s="32"/>
      <c r="IR55" s="25"/>
      <c r="IV55" s="25"/>
    </row>
    <row r="56" spans="2:256" x14ac:dyDescent="0.45">
      <c r="B56" s="8">
        <v>5</v>
      </c>
      <c r="C56" s="8" t="s">
        <v>265</v>
      </c>
      <c r="D56" s="8">
        <v>197.57300000000001</v>
      </c>
      <c r="E56" s="8">
        <v>211.904</v>
      </c>
      <c r="F56" s="8">
        <v>207.154</v>
      </c>
      <c r="G56" s="8">
        <v>208.256</v>
      </c>
      <c r="H56" s="8">
        <v>220.23500000000001</v>
      </c>
      <c r="I56" s="8">
        <v>234.46299999999999</v>
      </c>
      <c r="J56" s="8">
        <v>250.19499999999999</v>
      </c>
      <c r="K56" s="8">
        <v>257.15199999999999</v>
      </c>
      <c r="M56" s="25"/>
      <c r="R56" s="8">
        <v>121</v>
      </c>
      <c r="S56" s="8" t="s">
        <v>41</v>
      </c>
      <c r="T56" s="8">
        <v>0</v>
      </c>
      <c r="U56" s="8">
        <v>0.46600000000000003</v>
      </c>
      <c r="V56" s="8">
        <v>0</v>
      </c>
      <c r="W56" s="8">
        <v>0.36399999999999999</v>
      </c>
      <c r="X56" s="8">
        <v>0</v>
      </c>
      <c r="Y56" s="8">
        <v>0</v>
      </c>
      <c r="Z56" s="8">
        <v>0</v>
      </c>
      <c r="AA56" s="8">
        <v>0</v>
      </c>
      <c r="AC56" s="25"/>
      <c r="AH56" s="8">
        <v>209</v>
      </c>
      <c r="AI56" s="8" t="s">
        <v>236</v>
      </c>
      <c r="AJ56" s="8">
        <v>1.589</v>
      </c>
      <c r="AK56" s="8">
        <v>2.5289999999999999</v>
      </c>
      <c r="AL56" s="8">
        <v>2.3490000000000002</v>
      </c>
      <c r="AM56" s="8">
        <v>1.921</v>
      </c>
      <c r="AN56" s="8">
        <v>2.5990000000000002</v>
      </c>
      <c r="AO56" s="8">
        <v>0</v>
      </c>
      <c r="AP56" s="8">
        <v>0</v>
      </c>
      <c r="AQ56" s="8">
        <v>0</v>
      </c>
      <c r="AS56" s="25"/>
      <c r="AX56" s="8">
        <v>129</v>
      </c>
      <c r="AY56" s="8" t="s">
        <v>33</v>
      </c>
      <c r="AZ56" s="8">
        <v>0</v>
      </c>
      <c r="BA56" s="8">
        <v>1E-3</v>
      </c>
      <c r="BB56" s="8">
        <v>0</v>
      </c>
      <c r="BC56" s="8">
        <v>1E-3</v>
      </c>
      <c r="BD56" s="8">
        <v>0</v>
      </c>
      <c r="BE56" s="8">
        <v>1E-3</v>
      </c>
      <c r="BF56" s="8">
        <v>0</v>
      </c>
      <c r="BG56" s="8">
        <v>0</v>
      </c>
      <c r="BI56" s="25"/>
      <c r="BN56" s="8">
        <v>272</v>
      </c>
      <c r="BO56" s="8" t="s">
        <v>232</v>
      </c>
      <c r="BP56" s="8">
        <v>3.351</v>
      </c>
      <c r="BQ56" s="8">
        <v>1.6859999999999999</v>
      </c>
      <c r="BR56" s="8">
        <v>8.9999999999999993E-3</v>
      </c>
      <c r="BS56" s="8">
        <v>3.7999999999999999E-2</v>
      </c>
      <c r="BT56" s="8">
        <v>7.1999999999999995E-2</v>
      </c>
      <c r="BU56" s="8">
        <v>0.10100000000000001</v>
      </c>
      <c r="BV56" s="8">
        <v>3.4239999999999999</v>
      </c>
      <c r="BW56" s="8">
        <v>1.8519999999999999</v>
      </c>
      <c r="BY56" s="25"/>
      <c r="CD56" s="8">
        <v>19</v>
      </c>
      <c r="CE56" s="8" t="s">
        <v>46</v>
      </c>
      <c r="CF56" s="8">
        <v>15.622999999999999</v>
      </c>
      <c r="CG56" s="8">
        <v>18.97</v>
      </c>
      <c r="CH56" s="8">
        <v>20.966999999999999</v>
      </c>
      <c r="CI56" s="8">
        <v>19.277000000000001</v>
      </c>
      <c r="CJ56" s="8">
        <v>18.550999999999998</v>
      </c>
      <c r="CK56" s="8">
        <v>16.48</v>
      </c>
      <c r="CL56" s="8">
        <v>13.574999999999999</v>
      </c>
      <c r="CM56" s="8">
        <v>9.0310000000000006</v>
      </c>
      <c r="CO56" s="25"/>
      <c r="CT56" s="8">
        <v>21</v>
      </c>
      <c r="CU56" s="8" t="s">
        <v>75</v>
      </c>
      <c r="CV56" s="8">
        <v>4.0000000000000001E-3</v>
      </c>
      <c r="CW56" s="8">
        <v>1.2999999999999999E-2</v>
      </c>
      <c r="CX56" s="8">
        <v>3.1E-2</v>
      </c>
      <c r="CY56" s="8">
        <v>3.1E-2</v>
      </c>
      <c r="CZ56" s="8">
        <v>3.1E-2</v>
      </c>
      <c r="DA56" s="8">
        <v>2.7E-2</v>
      </c>
      <c r="DB56" s="8">
        <v>1.7999999999999999E-2</v>
      </c>
      <c r="DC56" s="8">
        <v>0</v>
      </c>
      <c r="DE56" s="25"/>
      <c r="DI56" s="27"/>
      <c r="DJ56" s="27"/>
      <c r="DK56" s="32"/>
      <c r="DL56" s="32"/>
      <c r="DM56" s="32"/>
      <c r="DN56" s="32"/>
      <c r="DO56" s="32"/>
      <c r="DP56" s="25"/>
      <c r="DT56" s="25"/>
      <c r="EB56" s="27"/>
      <c r="EC56" s="27"/>
      <c r="ED56" s="33"/>
      <c r="EE56" s="33"/>
      <c r="EF56" s="33"/>
      <c r="EG56" s="33"/>
      <c r="EH56" s="33"/>
      <c r="EI56" s="34"/>
      <c r="EM56" s="34"/>
      <c r="EX56" s="27"/>
      <c r="EY56" s="27"/>
      <c r="EZ56" s="32"/>
      <c r="FA56" s="32"/>
      <c r="FB56" s="32"/>
      <c r="FC56" s="32"/>
      <c r="FD56" s="32"/>
      <c r="FE56" s="25"/>
      <c r="FG56" s="25"/>
      <c r="FH56" s="25"/>
      <c r="FJ56" s="27"/>
      <c r="FK56" s="27"/>
      <c r="FL56" s="32"/>
      <c r="FM56" s="32"/>
      <c r="FN56" s="32"/>
      <c r="FO56" s="32"/>
      <c r="FP56" s="32"/>
      <c r="FQ56" s="25"/>
      <c r="FU56" s="25"/>
      <c r="GF56" s="25"/>
      <c r="GG56" s="25"/>
      <c r="GH56" s="25"/>
      <c r="GI56" s="25"/>
      <c r="GJ56" s="25"/>
      <c r="GK56" s="25"/>
      <c r="GL56" s="25"/>
      <c r="GM56" s="25"/>
      <c r="GX56" s="27"/>
      <c r="GY56" s="27"/>
      <c r="GZ56" s="32"/>
      <c r="HA56" s="32"/>
      <c r="HB56" s="32"/>
      <c r="HC56" s="32"/>
      <c r="HD56" s="25"/>
      <c r="HH56" s="25"/>
      <c r="HR56" s="27"/>
      <c r="HS56" s="27"/>
      <c r="HT56" s="32"/>
      <c r="HU56" s="32"/>
      <c r="HV56" s="32"/>
      <c r="HW56" s="25"/>
      <c r="HX56" s="25"/>
      <c r="HY56" s="25"/>
      <c r="HZ56" s="25"/>
      <c r="IA56" s="25"/>
      <c r="IL56" s="27"/>
      <c r="IM56" s="27"/>
      <c r="IN56" s="32"/>
      <c r="IO56" s="32"/>
      <c r="IP56" s="32"/>
      <c r="IQ56" s="32"/>
      <c r="IR56" s="25"/>
      <c r="IV56" s="25"/>
    </row>
    <row r="57" spans="2:256" x14ac:dyDescent="0.45">
      <c r="B57" s="8">
        <v>6</v>
      </c>
      <c r="C57" s="8" t="s">
        <v>266</v>
      </c>
      <c r="D57" s="8">
        <v>3.4079999999999999</v>
      </c>
      <c r="E57" s="8">
        <v>2.867</v>
      </c>
      <c r="F57" s="8">
        <v>3.2430000000000003</v>
      </c>
      <c r="G57" s="8">
        <v>5.1639999999999997</v>
      </c>
      <c r="H57" s="8">
        <v>6.2210000000000001</v>
      </c>
      <c r="I57" s="8">
        <v>7.4219999999999997</v>
      </c>
      <c r="J57" s="8">
        <v>10.66</v>
      </c>
      <c r="K57" s="8">
        <v>29.832000000000001</v>
      </c>
      <c r="M57" s="25"/>
      <c r="R57" s="8">
        <v>122</v>
      </c>
      <c r="S57" s="8" t="s">
        <v>27</v>
      </c>
      <c r="T57" s="8">
        <v>0.19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C57" s="25"/>
      <c r="AH57" s="8">
        <v>211</v>
      </c>
      <c r="AI57" s="8" t="s">
        <v>268</v>
      </c>
      <c r="AJ57" s="8">
        <v>15.086</v>
      </c>
      <c r="AK57" s="8">
        <v>14.452999999999999</v>
      </c>
      <c r="AL57" s="8">
        <v>13.151999999999999</v>
      </c>
      <c r="AM57" s="8">
        <v>12.007</v>
      </c>
      <c r="AN57" s="8">
        <v>10.435</v>
      </c>
      <c r="AO57" s="8">
        <v>10.721</v>
      </c>
      <c r="AP57" s="8">
        <v>11.016999999999999</v>
      </c>
      <c r="AQ57" s="8">
        <v>11.321999999999999</v>
      </c>
      <c r="AS57" s="25"/>
      <c r="AX57" s="8">
        <v>130</v>
      </c>
      <c r="AY57" s="8" t="s">
        <v>47</v>
      </c>
      <c r="AZ57" s="8">
        <v>0</v>
      </c>
      <c r="BA57" s="8">
        <v>1E-3</v>
      </c>
      <c r="BB57" s="8">
        <v>0</v>
      </c>
      <c r="BC57" s="8">
        <v>1E-3</v>
      </c>
      <c r="BD57" s="8">
        <v>0</v>
      </c>
      <c r="BE57" s="8">
        <v>1E-3</v>
      </c>
      <c r="BF57" s="8">
        <v>0</v>
      </c>
      <c r="BG57" s="8">
        <v>0</v>
      </c>
      <c r="BI57" s="25"/>
      <c r="BN57" s="8">
        <v>275</v>
      </c>
      <c r="BO57" s="8" t="s">
        <v>180</v>
      </c>
      <c r="BP57" s="8">
        <v>9.0999999999999998E-2</v>
      </c>
      <c r="BQ57" s="8">
        <v>0.152</v>
      </c>
      <c r="BR57" s="8">
        <v>0.255</v>
      </c>
      <c r="BS57" s="8">
        <v>0.42599999999999999</v>
      </c>
      <c r="BT57" s="8">
        <v>0.71</v>
      </c>
      <c r="BU57" s="8">
        <v>0</v>
      </c>
      <c r="BV57" s="8">
        <v>0.33400000000000002</v>
      </c>
      <c r="BW57" s="8">
        <v>0</v>
      </c>
      <c r="BY57" s="25"/>
      <c r="CD57" s="8">
        <v>20</v>
      </c>
      <c r="CE57" s="8" t="s">
        <v>59</v>
      </c>
      <c r="CF57" s="8">
        <v>3.5920000000000001</v>
      </c>
      <c r="CG57" s="8">
        <v>1.3719999999999999</v>
      </c>
      <c r="CH57" s="8">
        <v>0.26</v>
      </c>
      <c r="CI57" s="8">
        <v>0.245</v>
      </c>
      <c r="CJ57" s="8">
        <v>0.2</v>
      </c>
      <c r="CK57" s="8">
        <v>0.189</v>
      </c>
      <c r="CL57" s="8">
        <v>0.14099999999999999</v>
      </c>
      <c r="CM57" s="8">
        <v>0.14199999999999999</v>
      </c>
      <c r="CO57" s="25"/>
      <c r="CT57" s="8">
        <v>22</v>
      </c>
      <c r="CU57" s="8" t="s">
        <v>85</v>
      </c>
      <c r="CV57" s="8">
        <v>0</v>
      </c>
      <c r="CW57" s="8">
        <v>0</v>
      </c>
      <c r="CX57" s="8">
        <v>4.0000000000000001E-3</v>
      </c>
      <c r="CY57" s="8">
        <v>1.2999999999999999E-2</v>
      </c>
      <c r="CZ57" s="8">
        <v>3.1E-2</v>
      </c>
      <c r="DA57" s="8">
        <v>3.9E-2</v>
      </c>
      <c r="DB57" s="8">
        <v>6.7000000000000004E-2</v>
      </c>
      <c r="DC57" s="8">
        <v>9.0999999999999998E-2</v>
      </c>
      <c r="DE57" s="25"/>
      <c r="DI57" s="27"/>
      <c r="DJ57" s="27"/>
      <c r="DK57" s="32"/>
      <c r="DL57" s="32"/>
      <c r="DM57" s="32"/>
      <c r="DN57" s="32"/>
      <c r="DO57" s="32"/>
      <c r="DP57" s="25"/>
      <c r="DT57" s="25"/>
      <c r="EB57" s="27"/>
      <c r="EC57" s="27"/>
      <c r="ED57" s="33"/>
      <c r="EE57" s="33"/>
      <c r="EF57" s="33"/>
      <c r="EG57" s="33"/>
      <c r="EH57" s="33"/>
      <c r="EI57" s="34"/>
      <c r="EM57" s="34"/>
      <c r="EX57" s="27"/>
      <c r="EY57" s="27"/>
      <c r="EZ57" s="32"/>
      <c r="FA57" s="32"/>
      <c r="FB57" s="32"/>
      <c r="FC57" s="32"/>
      <c r="FD57" s="32"/>
      <c r="FE57" s="25"/>
      <c r="FG57" s="25"/>
      <c r="FH57" s="25"/>
      <c r="FJ57" s="27"/>
      <c r="FK57" s="27"/>
      <c r="FL57" s="32"/>
      <c r="FM57" s="32"/>
      <c r="FN57" s="32"/>
      <c r="FO57" s="32"/>
      <c r="FP57" s="32"/>
      <c r="FQ57" s="25"/>
      <c r="FU57" s="25"/>
      <c r="GF57" s="25"/>
      <c r="GG57" s="25"/>
      <c r="GH57" s="25"/>
      <c r="GI57" s="25"/>
      <c r="GJ57" s="25"/>
      <c r="GX57" s="27"/>
      <c r="GY57" s="27"/>
      <c r="GZ57" s="32"/>
      <c r="HA57" s="32"/>
      <c r="HB57" s="32"/>
      <c r="HC57" s="32"/>
      <c r="HD57" s="25"/>
      <c r="HH57" s="25"/>
      <c r="HR57" s="27"/>
      <c r="HS57" s="27"/>
      <c r="HT57" s="32"/>
      <c r="HU57" s="32"/>
      <c r="HV57" s="32"/>
      <c r="HW57" s="25"/>
      <c r="HX57" s="25"/>
      <c r="IL57" s="27"/>
      <c r="IM57" s="27"/>
      <c r="IN57" s="32"/>
      <c r="IO57" s="32"/>
      <c r="IP57" s="32"/>
      <c r="IQ57" s="32"/>
      <c r="IR57" s="25"/>
      <c r="IV57" s="25"/>
    </row>
    <row r="58" spans="2:256" x14ac:dyDescent="0.45">
      <c r="B58" s="8">
        <v>7</v>
      </c>
      <c r="C58" s="8" t="s">
        <v>267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M58" s="25"/>
      <c r="R58" s="8">
        <v>137</v>
      </c>
      <c r="S58" s="8" t="s">
        <v>61</v>
      </c>
      <c r="T58" s="8">
        <v>0</v>
      </c>
      <c r="U58" s="8">
        <v>0</v>
      </c>
      <c r="V58" s="8">
        <v>1.7530000000000001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C58" s="25"/>
      <c r="AH58" s="8">
        <v>219</v>
      </c>
      <c r="AI58" s="8" t="s">
        <v>269</v>
      </c>
      <c r="AJ58" s="8">
        <v>27.498999999999999</v>
      </c>
      <c r="AK58" s="8">
        <v>26.344999999999999</v>
      </c>
      <c r="AL58" s="8">
        <v>23.974</v>
      </c>
      <c r="AM58" s="8">
        <v>21.885999999999999</v>
      </c>
      <c r="AN58" s="8">
        <v>19.02</v>
      </c>
      <c r="AO58" s="8">
        <v>19.542999999999999</v>
      </c>
      <c r="AP58" s="8">
        <v>20.082000000000001</v>
      </c>
      <c r="AQ58" s="8">
        <v>20.638000000000002</v>
      </c>
      <c r="AS58" s="25"/>
      <c r="AX58" s="8">
        <v>131</v>
      </c>
      <c r="AY58" s="8" t="s">
        <v>60</v>
      </c>
      <c r="AZ58" s="8">
        <v>0</v>
      </c>
      <c r="BA58" s="8">
        <v>1E-3</v>
      </c>
      <c r="BB58" s="8">
        <v>0</v>
      </c>
      <c r="BC58" s="8">
        <v>1E-3</v>
      </c>
      <c r="BD58" s="8">
        <v>0</v>
      </c>
      <c r="BE58" s="8">
        <v>0</v>
      </c>
      <c r="BF58" s="8">
        <v>0</v>
      </c>
      <c r="BG58" s="8">
        <v>0</v>
      </c>
      <c r="BI58" s="25"/>
      <c r="BN58" s="8">
        <v>277</v>
      </c>
      <c r="BO58" s="8" t="s">
        <v>183</v>
      </c>
      <c r="BP58" s="8">
        <v>7.1999999999999995E-2</v>
      </c>
      <c r="BQ58" s="8">
        <v>0.123</v>
      </c>
      <c r="BR58" s="8">
        <v>0.21099999999999999</v>
      </c>
      <c r="BS58" s="8">
        <v>0.36099999999999999</v>
      </c>
      <c r="BT58" s="8">
        <v>0.61699999999999999</v>
      </c>
      <c r="BU58" s="8">
        <v>0.93100000000000005</v>
      </c>
      <c r="BV58" s="8">
        <v>0</v>
      </c>
      <c r="BW58" s="8">
        <v>0</v>
      </c>
      <c r="BY58" s="25"/>
      <c r="CD58" s="8">
        <v>22</v>
      </c>
      <c r="CE58" s="8" t="s">
        <v>71</v>
      </c>
      <c r="CF58" s="8">
        <v>0</v>
      </c>
      <c r="CG58" s="8">
        <v>0</v>
      </c>
      <c r="CH58" s="8">
        <v>0</v>
      </c>
      <c r="CI58" s="8">
        <v>6.3E-2</v>
      </c>
      <c r="CJ58" s="8">
        <v>1.167</v>
      </c>
      <c r="CK58" s="8">
        <v>1.494</v>
      </c>
      <c r="CL58" s="8">
        <v>1.046</v>
      </c>
      <c r="CM58" s="8">
        <v>0.57999999999999996</v>
      </c>
      <c r="CO58" s="25"/>
      <c r="CT58" s="8">
        <v>24</v>
      </c>
      <c r="CU58" s="8" t="s">
        <v>42</v>
      </c>
      <c r="CV58" s="8">
        <v>0</v>
      </c>
      <c r="CW58" s="8">
        <v>0</v>
      </c>
      <c r="CX58" s="8">
        <v>6.0000000000000001E-3</v>
      </c>
      <c r="CY58" s="8">
        <v>6.0000000000000001E-3</v>
      </c>
      <c r="CZ58" s="8">
        <v>6.0000000000000001E-3</v>
      </c>
      <c r="DA58" s="8">
        <v>6.0000000000000001E-3</v>
      </c>
      <c r="DB58" s="8">
        <v>0</v>
      </c>
      <c r="DC58" s="8">
        <v>0</v>
      </c>
      <c r="DE58" s="25"/>
      <c r="DI58" s="27"/>
      <c r="DJ58" s="27"/>
      <c r="DK58" s="32"/>
      <c r="DL58" s="32"/>
      <c r="DM58" s="32"/>
      <c r="DN58" s="32"/>
      <c r="DO58" s="32"/>
      <c r="DP58" s="25"/>
      <c r="DT58" s="25"/>
      <c r="EB58" s="27"/>
      <c r="EC58" s="27"/>
      <c r="ED58" s="33"/>
      <c r="EE58" s="33"/>
      <c r="EF58" s="33"/>
      <c r="EG58" s="33"/>
      <c r="EH58" s="33"/>
      <c r="EI58" s="34"/>
      <c r="EM58" s="34"/>
      <c r="EZ58" s="25"/>
      <c r="FA58" s="25"/>
      <c r="FB58" s="25"/>
      <c r="FC58" s="25"/>
      <c r="FD58" s="25"/>
      <c r="FE58" s="25"/>
      <c r="FG58" s="25"/>
      <c r="FH58" s="25"/>
      <c r="FJ58" s="27"/>
      <c r="FK58" s="27"/>
      <c r="FL58" s="32"/>
      <c r="FM58" s="32"/>
      <c r="FN58" s="32"/>
      <c r="FO58" s="32"/>
      <c r="FP58" s="32"/>
      <c r="FQ58" s="25"/>
      <c r="FU58" s="25"/>
      <c r="GF58" s="25"/>
      <c r="GG58" s="25"/>
      <c r="GH58" s="25"/>
      <c r="GI58" s="25"/>
      <c r="GJ58" s="25"/>
      <c r="GX58" s="27"/>
      <c r="GY58" s="27"/>
      <c r="GZ58" s="32"/>
      <c r="HA58" s="32"/>
      <c r="HB58" s="32"/>
      <c r="HC58" s="32"/>
      <c r="HD58" s="25"/>
      <c r="HH58" s="25"/>
      <c r="HR58" s="27"/>
      <c r="HS58" s="27"/>
      <c r="HT58" s="32"/>
      <c r="HU58" s="32"/>
      <c r="HV58" s="32"/>
      <c r="HW58" s="25"/>
      <c r="HX58" s="25"/>
      <c r="IL58" s="27"/>
      <c r="IM58" s="27"/>
      <c r="IN58" s="32"/>
      <c r="IO58" s="32"/>
      <c r="IP58" s="32"/>
      <c r="IQ58" s="32"/>
      <c r="IR58" s="25"/>
      <c r="IV58" s="25"/>
    </row>
    <row r="59" spans="2:256" x14ac:dyDescent="0.45">
      <c r="M59" s="25"/>
      <c r="R59" s="8">
        <v>138</v>
      </c>
      <c r="S59" s="8" t="s">
        <v>72</v>
      </c>
      <c r="T59" s="8">
        <v>0</v>
      </c>
      <c r="U59" s="8">
        <v>0.438</v>
      </c>
      <c r="V59" s="8">
        <v>4.5129999999999999</v>
      </c>
      <c r="W59" s="8">
        <v>7.2240000000000002</v>
      </c>
      <c r="X59" s="8">
        <v>8.3949999999999996</v>
      </c>
      <c r="Y59" s="8">
        <v>6.9030000000000005</v>
      </c>
      <c r="Z59" s="8">
        <v>7.7649999999999997</v>
      </c>
      <c r="AA59" s="8">
        <v>7.45</v>
      </c>
      <c r="AC59" s="25"/>
      <c r="AH59" s="8">
        <v>227</v>
      </c>
      <c r="AI59" s="8" t="s">
        <v>270</v>
      </c>
      <c r="AJ59" s="8">
        <v>54.101999999999997</v>
      </c>
      <c r="AK59" s="8">
        <v>51.832000000000001</v>
      </c>
      <c r="AL59" s="8">
        <v>47.165999999999997</v>
      </c>
      <c r="AM59" s="8">
        <v>43.058</v>
      </c>
      <c r="AN59" s="8">
        <v>37.42</v>
      </c>
      <c r="AO59" s="8">
        <v>38.450000000000003</v>
      </c>
      <c r="AP59" s="8">
        <v>39.51</v>
      </c>
      <c r="AQ59" s="8">
        <v>40.603000000000002</v>
      </c>
      <c r="AS59" s="25"/>
      <c r="AX59" s="8">
        <v>339</v>
      </c>
      <c r="AY59" s="8" t="s">
        <v>271</v>
      </c>
      <c r="AZ59" s="8">
        <v>2.5000000000000001E-2</v>
      </c>
      <c r="BA59" s="8">
        <v>5.0999999999999997E-2</v>
      </c>
      <c r="BB59" s="8">
        <v>0.1</v>
      </c>
      <c r="BC59" s="8">
        <v>0.16800000000000001</v>
      </c>
      <c r="BD59" s="8">
        <v>0.29799999999999999</v>
      </c>
      <c r="BE59" s="8">
        <v>0.52800000000000002</v>
      </c>
      <c r="BF59" s="8">
        <v>0.92600000000000005</v>
      </c>
      <c r="BG59" s="8">
        <v>1.621</v>
      </c>
      <c r="BI59" s="25"/>
      <c r="BN59" s="8">
        <v>278</v>
      </c>
      <c r="BO59" s="8" t="s">
        <v>62</v>
      </c>
      <c r="BP59" s="8">
        <v>1.194</v>
      </c>
      <c r="BQ59" s="8">
        <v>1.357</v>
      </c>
      <c r="BR59" s="8">
        <v>0.94599999999999995</v>
      </c>
      <c r="BS59" s="8">
        <v>0.34399999999999997</v>
      </c>
      <c r="BT59" s="8">
        <v>0</v>
      </c>
      <c r="BU59" s="8">
        <v>0</v>
      </c>
      <c r="BV59" s="8">
        <v>0</v>
      </c>
      <c r="BW59" s="8">
        <v>0</v>
      </c>
      <c r="BY59" s="25"/>
      <c r="CD59" s="8">
        <v>23</v>
      </c>
      <c r="CE59" s="8" t="s">
        <v>81</v>
      </c>
      <c r="CF59" s="8">
        <v>0.42299999999999999</v>
      </c>
      <c r="CG59" s="8">
        <v>0.501</v>
      </c>
      <c r="CH59" s="8">
        <v>1.129</v>
      </c>
      <c r="CI59" s="8">
        <v>1.5150000000000001</v>
      </c>
      <c r="CJ59" s="8">
        <v>1.7669999999999999</v>
      </c>
      <c r="CK59" s="8">
        <v>2.02</v>
      </c>
      <c r="CL59" s="8">
        <v>2.2720000000000002</v>
      </c>
      <c r="CM59" s="8">
        <v>2.5249999999999999</v>
      </c>
      <c r="CN59" s="25"/>
      <c r="CO59" s="25"/>
      <c r="CT59" s="8">
        <v>29</v>
      </c>
      <c r="CU59" s="8" t="s">
        <v>56</v>
      </c>
      <c r="CV59" s="8">
        <v>0</v>
      </c>
      <c r="CW59" s="8">
        <v>0</v>
      </c>
      <c r="CX59" s="8">
        <v>0</v>
      </c>
      <c r="CY59" s="8">
        <v>0</v>
      </c>
      <c r="CZ59" s="8">
        <v>1E-3</v>
      </c>
      <c r="DA59" s="8">
        <v>2E-3</v>
      </c>
      <c r="DB59" s="8">
        <v>4.0000000000000001E-3</v>
      </c>
      <c r="DC59" s="8">
        <v>4.0000000000000001E-3</v>
      </c>
      <c r="DE59" s="25"/>
      <c r="DI59" s="27"/>
      <c r="DJ59" s="27"/>
      <c r="DK59" s="32"/>
      <c r="DL59" s="32"/>
      <c r="DM59" s="32"/>
      <c r="DN59" s="32"/>
      <c r="DO59" s="32"/>
      <c r="DP59" s="25"/>
      <c r="DT59" s="25"/>
      <c r="EB59" s="27"/>
      <c r="EC59" s="27"/>
      <c r="ED59" s="33"/>
      <c r="EE59" s="33"/>
      <c r="EF59" s="33"/>
      <c r="EG59" s="33"/>
      <c r="EH59" s="33"/>
      <c r="EI59" s="34"/>
      <c r="EM59" s="34"/>
      <c r="EZ59" s="25"/>
      <c r="FA59" s="25"/>
      <c r="FB59" s="25"/>
      <c r="FC59" s="25"/>
      <c r="FD59" s="25"/>
      <c r="FE59" s="25"/>
      <c r="FF59" s="25"/>
      <c r="FG59" s="25"/>
      <c r="FH59" s="25"/>
      <c r="FJ59" s="27"/>
      <c r="FK59" s="27"/>
      <c r="FL59" s="32"/>
      <c r="FM59" s="32"/>
      <c r="FN59" s="32"/>
      <c r="FO59" s="32"/>
      <c r="FP59" s="32"/>
      <c r="FQ59" s="25"/>
      <c r="FU59" s="25"/>
      <c r="GX59" s="27"/>
      <c r="GY59" s="27"/>
      <c r="GZ59" s="32"/>
      <c r="HA59" s="32"/>
      <c r="HB59" s="32"/>
      <c r="HC59" s="32"/>
      <c r="HD59" s="25"/>
      <c r="HH59" s="25"/>
      <c r="HR59" s="27"/>
      <c r="HS59" s="27"/>
      <c r="HT59" s="32"/>
      <c r="HU59" s="32"/>
      <c r="HV59" s="32"/>
      <c r="HW59" s="25"/>
      <c r="HX59" s="25"/>
      <c r="IL59" s="27"/>
      <c r="IM59" s="27"/>
      <c r="IN59" s="32"/>
      <c r="IO59" s="32"/>
      <c r="IP59" s="32"/>
      <c r="IQ59" s="32"/>
      <c r="IR59" s="25"/>
      <c r="IV59" s="25"/>
    </row>
    <row r="60" spans="2:256" x14ac:dyDescent="0.45">
      <c r="M60" s="25"/>
      <c r="R60" s="8">
        <v>142</v>
      </c>
      <c r="S60" s="8" t="s">
        <v>117</v>
      </c>
      <c r="T60" s="8">
        <v>0</v>
      </c>
      <c r="U60" s="8">
        <v>6.0000000000000001E-3</v>
      </c>
      <c r="V60" s="8">
        <v>0.26100000000000001</v>
      </c>
      <c r="W60" s="8">
        <v>3.0000000000000001E-3</v>
      </c>
      <c r="X60" s="8">
        <v>0.34699999999999998</v>
      </c>
      <c r="Y60" s="8">
        <v>0.51600000000000001</v>
      </c>
      <c r="Z60" s="8">
        <v>8.2000000000000003E-2</v>
      </c>
      <c r="AA60" s="8">
        <v>3.2000000000000001E-2</v>
      </c>
      <c r="AC60" s="25"/>
      <c r="AH60" s="8">
        <v>234</v>
      </c>
      <c r="AI60" s="8" t="s">
        <v>127</v>
      </c>
      <c r="AJ60" s="8">
        <v>5.6000000000000001E-2</v>
      </c>
      <c r="AK60" s="8">
        <v>0.06</v>
      </c>
      <c r="AL60" s="8">
        <v>5.6000000000000001E-2</v>
      </c>
      <c r="AM60" s="8">
        <v>0</v>
      </c>
      <c r="AN60" s="8">
        <v>0</v>
      </c>
      <c r="AO60" s="8">
        <v>1.2610000000000001</v>
      </c>
      <c r="AP60" s="8">
        <v>1.4E-2</v>
      </c>
      <c r="AQ60" s="8">
        <v>0.26800000000000002</v>
      </c>
      <c r="AS60" s="25"/>
      <c r="AX60" s="8">
        <v>340</v>
      </c>
      <c r="AY60" s="8" t="s">
        <v>272</v>
      </c>
      <c r="AZ60" s="8">
        <v>0</v>
      </c>
      <c r="BA60" s="8">
        <v>0</v>
      </c>
      <c r="BB60" s="8">
        <v>0</v>
      </c>
      <c r="BC60" s="8">
        <v>0.20100000000000001</v>
      </c>
      <c r="BD60" s="8">
        <v>0.78900000000000003</v>
      </c>
      <c r="BE60" s="8">
        <v>1.3900000000000001</v>
      </c>
      <c r="BF60" s="8">
        <v>2.4489999999999998</v>
      </c>
      <c r="BG60" s="8">
        <v>4.3159999999999998</v>
      </c>
      <c r="BI60" s="25"/>
      <c r="BN60" s="8">
        <v>281</v>
      </c>
      <c r="BO60" s="8" t="s">
        <v>186</v>
      </c>
      <c r="BP60" s="8">
        <v>0</v>
      </c>
      <c r="BQ60" s="8">
        <v>0</v>
      </c>
      <c r="BR60" s="8">
        <v>8.6999999999999994E-2</v>
      </c>
      <c r="BS60" s="8">
        <v>0.14799999999999999</v>
      </c>
      <c r="BT60" s="8">
        <v>0.249</v>
      </c>
      <c r="BU60" s="8">
        <v>0.42</v>
      </c>
      <c r="BV60" s="8">
        <v>0.70599999999999996</v>
      </c>
      <c r="BW60" s="8">
        <v>1.1830000000000001</v>
      </c>
      <c r="BY60" s="25"/>
      <c r="CD60" s="8">
        <v>26</v>
      </c>
      <c r="CE60" s="8" t="s">
        <v>90</v>
      </c>
      <c r="CF60" s="8">
        <v>0</v>
      </c>
      <c r="CG60" s="8">
        <v>0</v>
      </c>
      <c r="CH60" s="8">
        <v>0</v>
      </c>
      <c r="CI60" s="8">
        <v>1E-3</v>
      </c>
      <c r="CJ60" s="8">
        <v>0</v>
      </c>
      <c r="CK60" s="8">
        <v>0</v>
      </c>
      <c r="CL60" s="8">
        <v>0.81899999999999995</v>
      </c>
      <c r="CM60" s="8">
        <v>1.028</v>
      </c>
      <c r="CT60" s="8">
        <v>30</v>
      </c>
      <c r="CU60" s="8" t="s">
        <v>55</v>
      </c>
      <c r="CV60" s="8">
        <v>0</v>
      </c>
      <c r="CW60" s="8">
        <v>0</v>
      </c>
      <c r="CX60" s="8">
        <v>0</v>
      </c>
      <c r="CY60" s="8">
        <v>1E-3</v>
      </c>
      <c r="CZ60" s="8">
        <v>1E-3</v>
      </c>
      <c r="DA60" s="8">
        <v>1E-3</v>
      </c>
      <c r="DB60" s="8">
        <v>1E-3</v>
      </c>
      <c r="DC60" s="8">
        <v>0</v>
      </c>
      <c r="DE60" s="25"/>
      <c r="DI60" s="27"/>
      <c r="DJ60" s="27"/>
      <c r="DK60" s="32"/>
      <c r="DL60" s="32"/>
      <c r="DM60" s="32"/>
      <c r="DN60" s="32"/>
      <c r="DO60" s="32"/>
      <c r="DP60" s="25"/>
      <c r="DT60" s="25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FH60" s="25"/>
      <c r="FJ60" s="27"/>
      <c r="FK60" s="27"/>
      <c r="FL60" s="32"/>
      <c r="FM60" s="32"/>
      <c r="FN60" s="32"/>
      <c r="FO60" s="32"/>
      <c r="FP60" s="32"/>
      <c r="FQ60" s="25"/>
      <c r="FU60" s="25"/>
      <c r="GX60" s="27"/>
      <c r="GY60" s="27"/>
      <c r="GZ60" s="32"/>
      <c r="HA60" s="32"/>
      <c r="HB60" s="32"/>
      <c r="HC60" s="32"/>
      <c r="HD60" s="25"/>
      <c r="HH60" s="25"/>
      <c r="HR60" s="27"/>
      <c r="HS60" s="27"/>
      <c r="HT60" s="32"/>
      <c r="HU60" s="32"/>
      <c r="HV60" s="32"/>
      <c r="HW60" s="25"/>
      <c r="HX60" s="25"/>
      <c r="IL60" s="27"/>
      <c r="IM60" s="27"/>
      <c r="IN60" s="32"/>
      <c r="IO60" s="32"/>
      <c r="IP60" s="32"/>
      <c r="IQ60" s="32"/>
      <c r="IR60" s="25"/>
      <c r="IV60" s="25"/>
    </row>
    <row r="61" spans="2:256" x14ac:dyDescent="0.45">
      <c r="M61" s="25"/>
      <c r="R61" s="8">
        <v>143</v>
      </c>
      <c r="S61" s="8" t="s">
        <v>174</v>
      </c>
      <c r="T61" s="8">
        <v>0</v>
      </c>
      <c r="U61" s="8">
        <v>0.91900000000000004</v>
      </c>
      <c r="V61" s="8">
        <v>1.204</v>
      </c>
      <c r="W61" s="8">
        <v>0.10299999999999999</v>
      </c>
      <c r="X61" s="8">
        <v>0.10299999999999999</v>
      </c>
      <c r="Y61" s="8">
        <v>0.10299999999999999</v>
      </c>
      <c r="Z61" s="8">
        <v>9.5000000000000001E-2</v>
      </c>
      <c r="AA61" s="8">
        <v>0.111</v>
      </c>
      <c r="AC61" s="25"/>
      <c r="AH61" s="8">
        <v>235</v>
      </c>
      <c r="AI61" s="8" t="s">
        <v>126</v>
      </c>
      <c r="AJ61" s="8">
        <v>0.69</v>
      </c>
      <c r="AK61" s="8">
        <v>0.69</v>
      </c>
      <c r="AL61" s="8">
        <v>0.84899999999999998</v>
      </c>
      <c r="AM61" s="8">
        <v>0</v>
      </c>
      <c r="AN61" s="8">
        <v>0</v>
      </c>
      <c r="AO61" s="8">
        <v>1.3820000000000001</v>
      </c>
      <c r="AP61" s="8">
        <v>1.6870000000000001</v>
      </c>
      <c r="AQ61" s="8">
        <v>4.0149999999999997</v>
      </c>
      <c r="AS61" s="25"/>
      <c r="AX61" s="8">
        <v>341</v>
      </c>
      <c r="AY61" s="8" t="s">
        <v>273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2.0960000000000001</v>
      </c>
      <c r="BI61" s="25"/>
      <c r="BN61" s="8">
        <v>282</v>
      </c>
      <c r="BO61" s="8" t="s">
        <v>189</v>
      </c>
      <c r="BP61" s="8">
        <v>0</v>
      </c>
      <c r="BQ61" s="8">
        <v>0</v>
      </c>
      <c r="BR61" s="8">
        <v>7.6999999999999999E-2</v>
      </c>
      <c r="BS61" s="8">
        <v>0.13300000000000001</v>
      </c>
      <c r="BT61" s="8">
        <v>0.22700000000000001</v>
      </c>
      <c r="BU61" s="8">
        <v>0.38900000000000001</v>
      </c>
      <c r="BV61" s="8">
        <v>0.66500000000000004</v>
      </c>
      <c r="BW61" s="8">
        <v>0.79400000000000004</v>
      </c>
      <c r="BY61" s="25"/>
      <c r="CD61" s="8">
        <v>27</v>
      </c>
      <c r="CE61" s="8" t="s">
        <v>99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0.4</v>
      </c>
      <c r="CM61" s="8">
        <v>0.4</v>
      </c>
      <c r="CT61" s="8">
        <v>32</v>
      </c>
      <c r="CU61" s="8" t="s">
        <v>68</v>
      </c>
      <c r="CV61" s="8">
        <v>0</v>
      </c>
      <c r="CW61" s="8">
        <v>1E-3</v>
      </c>
      <c r="CX61" s="8">
        <v>3.0000000000000001E-3</v>
      </c>
      <c r="CY61" s="8">
        <v>3.0000000000000001E-3</v>
      </c>
      <c r="CZ61" s="8">
        <v>2E-3</v>
      </c>
      <c r="DA61" s="8">
        <v>0</v>
      </c>
      <c r="DB61" s="8">
        <v>0</v>
      </c>
      <c r="DC61" s="8">
        <v>0</v>
      </c>
      <c r="DE61" s="25"/>
      <c r="DI61" s="27"/>
      <c r="DJ61" s="27"/>
      <c r="DK61" s="32"/>
      <c r="DL61" s="32"/>
      <c r="DM61" s="32"/>
      <c r="DN61" s="32"/>
      <c r="DO61" s="32"/>
      <c r="DP61" s="25"/>
      <c r="DT61" s="25"/>
      <c r="ED61" s="34"/>
      <c r="EE61" s="34"/>
      <c r="EF61" s="34"/>
      <c r="EG61" s="34"/>
      <c r="EH61" s="34"/>
      <c r="EI61" s="34"/>
      <c r="EZ61" s="25"/>
      <c r="FA61" s="25"/>
      <c r="FB61" s="25"/>
      <c r="FC61" s="25"/>
      <c r="FD61" s="25"/>
      <c r="FE61" s="25"/>
      <c r="FF61" s="25"/>
      <c r="FG61" s="25"/>
      <c r="FH61" s="25"/>
      <c r="FJ61" s="27"/>
      <c r="FK61" s="27"/>
      <c r="FL61" s="32"/>
      <c r="FM61" s="32"/>
      <c r="FN61" s="32"/>
      <c r="FO61" s="32"/>
      <c r="FP61" s="32"/>
      <c r="FQ61" s="25"/>
      <c r="FU61" s="25"/>
      <c r="GX61" s="27"/>
      <c r="GY61" s="27"/>
      <c r="GZ61" s="32"/>
      <c r="HA61" s="32"/>
      <c r="HB61" s="32"/>
      <c r="HC61" s="32"/>
      <c r="HD61" s="25"/>
      <c r="HH61" s="25"/>
      <c r="HR61" s="27"/>
      <c r="HS61" s="27"/>
      <c r="HT61" s="32"/>
      <c r="HU61" s="32"/>
      <c r="HV61" s="32"/>
      <c r="HW61" s="25"/>
      <c r="HX61" s="25"/>
      <c r="IL61" s="27"/>
      <c r="IM61" s="27"/>
      <c r="IN61" s="32"/>
      <c r="IO61" s="32"/>
      <c r="IP61" s="32"/>
      <c r="IQ61" s="32"/>
      <c r="IR61" s="25"/>
      <c r="IV61" s="25"/>
    </row>
    <row r="62" spans="2:256" x14ac:dyDescent="0.45">
      <c r="M62" s="25"/>
      <c r="R62" s="8">
        <v>148</v>
      </c>
      <c r="S62" s="8" t="s">
        <v>167</v>
      </c>
      <c r="T62" s="8">
        <v>1.3120000000000001</v>
      </c>
      <c r="U62" s="8">
        <v>1.532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2</v>
      </c>
      <c r="AC62" s="25"/>
      <c r="AH62" s="8">
        <v>236</v>
      </c>
      <c r="AI62" s="8" t="s">
        <v>228</v>
      </c>
      <c r="AJ62" s="8">
        <v>0.58399999999999996</v>
      </c>
      <c r="AK62" s="8">
        <v>3.4000000000000002E-2</v>
      </c>
      <c r="AL62" s="8">
        <v>2.7E-2</v>
      </c>
      <c r="AM62" s="8">
        <v>0.04</v>
      </c>
      <c r="AN62" s="8">
        <v>0.04</v>
      </c>
      <c r="AO62" s="8">
        <v>6.6000000000000003E-2</v>
      </c>
      <c r="AP62" s="8">
        <v>4.3999999999999997E-2</v>
      </c>
      <c r="AQ62" s="8">
        <v>2.1999999999999999E-2</v>
      </c>
      <c r="AS62" s="25"/>
      <c r="AX62" s="8">
        <v>342</v>
      </c>
      <c r="AY62" s="8" t="s">
        <v>274</v>
      </c>
      <c r="AZ62" s="8">
        <v>1.6E-2</v>
      </c>
      <c r="BA62" s="8">
        <v>2.9000000000000001E-2</v>
      </c>
      <c r="BB62" s="8">
        <v>7.0999999999999994E-2</v>
      </c>
      <c r="BC62" s="8">
        <v>0.112</v>
      </c>
      <c r="BD62" s="8">
        <v>0.14199999999999999</v>
      </c>
      <c r="BE62" s="8">
        <v>0.14299999999999999</v>
      </c>
      <c r="BF62" s="8">
        <v>0.11799999999999999</v>
      </c>
      <c r="BG62" s="8">
        <v>0.13700000000000001</v>
      </c>
      <c r="BI62" s="25"/>
      <c r="BN62" s="8">
        <v>283</v>
      </c>
      <c r="BO62" s="8" t="s">
        <v>136</v>
      </c>
      <c r="BP62" s="8">
        <v>0</v>
      </c>
      <c r="BQ62" s="8">
        <v>0</v>
      </c>
      <c r="BR62" s="8">
        <v>7.2999999999999995E-2</v>
      </c>
      <c r="BS62" s="8">
        <v>0.125</v>
      </c>
      <c r="BT62" s="8">
        <v>4.7E-2</v>
      </c>
      <c r="BU62" s="8">
        <v>0</v>
      </c>
      <c r="BV62" s="8">
        <v>0</v>
      </c>
      <c r="BW62" s="8">
        <v>0</v>
      </c>
      <c r="BY62" s="25"/>
      <c r="CD62" s="8">
        <v>31</v>
      </c>
      <c r="CE62" s="8" t="s">
        <v>114</v>
      </c>
      <c r="CF62" s="8">
        <v>0.25600000000000001</v>
      </c>
      <c r="CG62" s="8">
        <v>0.28899999999999998</v>
      </c>
      <c r="CH62" s="8">
        <v>0.41299999999999998</v>
      </c>
      <c r="CI62" s="8">
        <v>0.72699999999999998</v>
      </c>
      <c r="CJ62" s="8">
        <v>0.84499999999999997</v>
      </c>
      <c r="CK62" s="8">
        <v>1.2389999999999999</v>
      </c>
      <c r="CL62" s="8">
        <v>1.8029999999999999</v>
      </c>
      <c r="CM62" s="8">
        <v>2.5099999999999998</v>
      </c>
      <c r="CT62" s="8">
        <v>33</v>
      </c>
      <c r="CU62" s="8" t="s">
        <v>78</v>
      </c>
      <c r="CV62" s="8">
        <v>0</v>
      </c>
      <c r="CW62" s="8">
        <v>0</v>
      </c>
      <c r="CX62" s="8">
        <v>0</v>
      </c>
      <c r="CY62" s="8">
        <v>1E-3</v>
      </c>
      <c r="CZ62" s="8">
        <v>3.0000000000000001E-3</v>
      </c>
      <c r="DA62" s="8">
        <v>3.0000000000000001E-3</v>
      </c>
      <c r="DB62" s="8">
        <v>2E-3</v>
      </c>
      <c r="DC62" s="8">
        <v>1E-3</v>
      </c>
      <c r="DE62" s="25"/>
      <c r="DI62" s="27"/>
      <c r="DJ62" s="27"/>
      <c r="DK62" s="32"/>
      <c r="DL62" s="32"/>
      <c r="DM62" s="32"/>
      <c r="DN62" s="32"/>
      <c r="DO62" s="32"/>
      <c r="DP62" s="25"/>
      <c r="DT62" s="25"/>
      <c r="EZ62" s="25"/>
      <c r="FA62" s="25"/>
      <c r="FB62" s="25"/>
      <c r="FC62" s="25"/>
      <c r="FD62" s="25"/>
      <c r="FH62" s="25"/>
      <c r="FJ62" s="27"/>
      <c r="FK62" s="27"/>
      <c r="FL62" s="32"/>
      <c r="FM62" s="32"/>
      <c r="FN62" s="32"/>
      <c r="FO62" s="32"/>
      <c r="FP62" s="32"/>
      <c r="FQ62" s="25"/>
      <c r="FU62" s="25"/>
      <c r="GX62" s="27"/>
      <c r="GY62" s="27"/>
      <c r="GZ62" s="32"/>
      <c r="HA62" s="32"/>
      <c r="HB62" s="32"/>
      <c r="HC62" s="32"/>
      <c r="HD62" s="25"/>
      <c r="HH62" s="25"/>
      <c r="HR62" s="27"/>
      <c r="HS62" s="27"/>
      <c r="HT62" s="32"/>
      <c r="HU62" s="32"/>
      <c r="HV62" s="32"/>
      <c r="HW62" s="25"/>
      <c r="HX62" s="25"/>
      <c r="IL62" s="27"/>
      <c r="IM62" s="27"/>
      <c r="IN62" s="32"/>
      <c r="IO62" s="32"/>
      <c r="IP62" s="32"/>
      <c r="IQ62" s="32"/>
      <c r="IR62" s="25"/>
      <c r="IV62" s="25"/>
    </row>
    <row r="63" spans="2:256" x14ac:dyDescent="0.45">
      <c r="M63" s="25"/>
      <c r="R63" s="8">
        <v>151</v>
      </c>
      <c r="S63" s="8" t="s">
        <v>91</v>
      </c>
      <c r="T63" s="8">
        <v>0</v>
      </c>
      <c r="U63" s="8">
        <v>0</v>
      </c>
      <c r="V63" s="8">
        <v>11.951000000000001</v>
      </c>
      <c r="W63" s="8">
        <v>18.498000000000001</v>
      </c>
      <c r="X63" s="8">
        <v>12.274000000000001</v>
      </c>
      <c r="Y63" s="8">
        <v>24.225000000000001</v>
      </c>
      <c r="Z63" s="8">
        <v>23.512</v>
      </c>
      <c r="AA63" s="8">
        <v>22.8</v>
      </c>
      <c r="AC63" s="25"/>
      <c r="AH63" s="8">
        <v>237</v>
      </c>
      <c r="AI63" s="8" t="s">
        <v>229</v>
      </c>
      <c r="AJ63" s="8">
        <v>0.318</v>
      </c>
      <c r="AK63" s="8">
        <v>1.7999999999999999E-2</v>
      </c>
      <c r="AL63" s="8">
        <v>3.0000000000000001E-3</v>
      </c>
      <c r="AM63" s="8">
        <v>2E-3</v>
      </c>
      <c r="AN63" s="8">
        <v>2E-3</v>
      </c>
      <c r="AO63" s="8">
        <v>1E-3</v>
      </c>
      <c r="AP63" s="8">
        <v>1E-3</v>
      </c>
      <c r="AQ63" s="8">
        <v>1E-3</v>
      </c>
      <c r="AS63" s="25"/>
      <c r="AX63" s="8">
        <v>381</v>
      </c>
      <c r="AY63" s="8" t="s">
        <v>275</v>
      </c>
      <c r="AZ63" s="8">
        <v>0</v>
      </c>
      <c r="BA63" s="8">
        <v>0.13300000000000001</v>
      </c>
      <c r="BB63" s="8">
        <v>1.4239999999999999</v>
      </c>
      <c r="BC63" s="8">
        <v>2.1949999999999998</v>
      </c>
      <c r="BD63" s="8">
        <v>2.2560000000000002</v>
      </c>
      <c r="BE63" s="8">
        <v>2.3119999999999998</v>
      </c>
      <c r="BF63" s="8">
        <v>2.7490000000000001</v>
      </c>
      <c r="BG63" s="8">
        <v>2.35</v>
      </c>
      <c r="BH63" s="25"/>
      <c r="BI63" s="25"/>
      <c r="BN63" s="8">
        <v>285</v>
      </c>
      <c r="BO63" s="8" t="s">
        <v>251</v>
      </c>
      <c r="BP63" s="8">
        <v>1.0920000000000001</v>
      </c>
      <c r="BQ63" s="8">
        <v>1.2270000000000001</v>
      </c>
      <c r="BR63" s="8">
        <v>1.2270000000000001</v>
      </c>
      <c r="BS63" s="8">
        <v>1.206</v>
      </c>
      <c r="BT63" s="8">
        <v>1.1719999999999999</v>
      </c>
      <c r="BU63" s="8">
        <v>1.571</v>
      </c>
      <c r="BV63" s="8">
        <v>1.9790000000000001</v>
      </c>
      <c r="BW63" s="8">
        <v>1.9370000000000001</v>
      </c>
      <c r="BY63" s="25"/>
      <c r="CT63" s="8">
        <v>48</v>
      </c>
      <c r="CU63" s="8" t="s">
        <v>97</v>
      </c>
      <c r="CV63" s="8">
        <v>0</v>
      </c>
      <c r="CW63" s="8">
        <v>0</v>
      </c>
      <c r="CX63" s="8">
        <v>1E-3</v>
      </c>
      <c r="CY63" s="8">
        <v>1E-3</v>
      </c>
      <c r="CZ63" s="8">
        <v>1E-3</v>
      </c>
      <c r="DA63" s="8">
        <v>0</v>
      </c>
      <c r="DB63" s="8">
        <v>0</v>
      </c>
      <c r="DC63" s="8">
        <v>0</v>
      </c>
      <c r="DE63" s="25"/>
      <c r="DI63" s="27"/>
      <c r="DJ63" s="27"/>
      <c r="DK63" s="32"/>
      <c r="DL63" s="32"/>
      <c r="DM63" s="32"/>
      <c r="DN63" s="32"/>
      <c r="DO63" s="32"/>
      <c r="DP63" s="25"/>
      <c r="DT63" s="25"/>
      <c r="EZ63" s="25"/>
      <c r="FA63" s="25"/>
      <c r="FB63" s="25"/>
      <c r="FC63" s="25"/>
      <c r="FD63" s="25"/>
      <c r="FE63" s="25"/>
      <c r="FF63" s="25"/>
      <c r="FG63" s="25"/>
      <c r="FH63" s="25"/>
      <c r="FJ63" s="27"/>
      <c r="FK63" s="27"/>
      <c r="FL63" s="32"/>
      <c r="FM63" s="32"/>
      <c r="FN63" s="32"/>
      <c r="FO63" s="32"/>
      <c r="FP63" s="32"/>
      <c r="FQ63" s="25"/>
      <c r="FU63" s="25"/>
      <c r="GX63" s="27"/>
      <c r="GY63" s="27"/>
      <c r="GZ63" s="32"/>
      <c r="HA63" s="32"/>
      <c r="HB63" s="32"/>
      <c r="HC63" s="32"/>
      <c r="HD63" s="25"/>
      <c r="HH63" s="25"/>
      <c r="HT63" s="25"/>
      <c r="HU63" s="25"/>
      <c r="HV63" s="25"/>
      <c r="HW63" s="25"/>
      <c r="HX63" s="25"/>
      <c r="IL63" s="27"/>
      <c r="IM63" s="27"/>
      <c r="IN63" s="32"/>
      <c r="IO63" s="32"/>
      <c r="IP63" s="32"/>
      <c r="IQ63" s="32"/>
      <c r="IR63" s="25"/>
      <c r="IV63" s="25"/>
    </row>
    <row r="64" spans="2:256" x14ac:dyDescent="0.45">
      <c r="M64" s="25"/>
      <c r="R64" s="8">
        <v>152</v>
      </c>
      <c r="S64" s="8" t="s">
        <v>100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4.3780000000000001</v>
      </c>
      <c r="AC64" s="25"/>
      <c r="AH64" s="8">
        <v>238</v>
      </c>
      <c r="AI64" s="8" t="s">
        <v>113</v>
      </c>
      <c r="AJ64" s="8">
        <v>0.63600000000000001</v>
      </c>
      <c r="AK64" s="8">
        <v>1.099</v>
      </c>
      <c r="AL64" s="8">
        <v>0.95699999999999996</v>
      </c>
      <c r="AM64" s="8">
        <v>0.749</v>
      </c>
      <c r="AN64" s="8">
        <v>0.96299999999999997</v>
      </c>
      <c r="AO64" s="8">
        <v>0.20499999999999999</v>
      </c>
      <c r="AP64" s="8">
        <v>0</v>
      </c>
      <c r="AQ64" s="8">
        <v>6.0000000000000001E-3</v>
      </c>
      <c r="AS64" s="25"/>
      <c r="AX64" s="8">
        <v>382</v>
      </c>
      <c r="AY64" s="8" t="s">
        <v>20</v>
      </c>
      <c r="AZ64" s="8">
        <v>2.7149999999999999</v>
      </c>
      <c r="BA64" s="8">
        <v>2.496</v>
      </c>
      <c r="BB64" s="8">
        <v>1.0999999999999999E-2</v>
      </c>
      <c r="BC64" s="8">
        <v>0</v>
      </c>
      <c r="BD64" s="8">
        <v>0</v>
      </c>
      <c r="BE64" s="8">
        <v>5.0999999999999997E-2</v>
      </c>
      <c r="BF64" s="8">
        <v>7.5999999999999998E-2</v>
      </c>
      <c r="BG64" s="8">
        <v>14.407</v>
      </c>
      <c r="BI64" s="25"/>
      <c r="BN64" s="8">
        <v>286</v>
      </c>
      <c r="BO64" s="8" t="s">
        <v>207</v>
      </c>
      <c r="BP64" s="8">
        <v>0.44900000000000001</v>
      </c>
      <c r="BQ64" s="8">
        <v>0.76400000000000001</v>
      </c>
      <c r="BR64" s="8">
        <v>1.3</v>
      </c>
      <c r="BS64" s="8">
        <v>1.234</v>
      </c>
      <c r="BT64" s="8">
        <v>0</v>
      </c>
      <c r="BU64" s="8">
        <v>0</v>
      </c>
      <c r="BV64" s="8">
        <v>0</v>
      </c>
      <c r="BW64" s="8">
        <v>0</v>
      </c>
      <c r="BY64" s="25"/>
      <c r="CT64" s="8">
        <v>51</v>
      </c>
      <c r="CU64" s="8" t="s">
        <v>193</v>
      </c>
      <c r="CV64" s="8">
        <v>0</v>
      </c>
      <c r="CW64" s="8">
        <v>0</v>
      </c>
      <c r="CX64" s="8">
        <v>0</v>
      </c>
      <c r="CY64" s="8">
        <v>0</v>
      </c>
      <c r="CZ64" s="8">
        <v>1E-3</v>
      </c>
      <c r="DA64" s="8">
        <v>2E-3</v>
      </c>
      <c r="DB64" s="8">
        <v>3.0000000000000001E-3</v>
      </c>
      <c r="DC64" s="8">
        <v>6.0000000000000001E-3</v>
      </c>
      <c r="DE64" s="25"/>
      <c r="DI64" s="27"/>
      <c r="DJ64" s="27"/>
      <c r="DK64" s="32"/>
      <c r="DL64" s="32"/>
      <c r="DM64" s="32"/>
      <c r="DN64" s="32"/>
      <c r="DO64" s="32"/>
      <c r="DP64" s="25"/>
      <c r="DT64" s="25"/>
      <c r="EZ64" s="25"/>
      <c r="FA64" s="25"/>
      <c r="FB64" s="25"/>
      <c r="FC64" s="25"/>
      <c r="FD64" s="25"/>
      <c r="FH64" s="25"/>
      <c r="FJ64" s="27"/>
      <c r="FK64" s="27"/>
      <c r="FL64" s="32"/>
      <c r="FM64" s="32"/>
      <c r="FN64" s="32"/>
      <c r="FO64" s="32"/>
      <c r="FP64" s="32"/>
      <c r="FQ64" s="25"/>
      <c r="FR64" s="25"/>
      <c r="FS64" s="25"/>
      <c r="FT64" s="25"/>
      <c r="FU64" s="25"/>
      <c r="GX64" s="27"/>
      <c r="GY64" s="27"/>
      <c r="GZ64" s="32"/>
      <c r="HA64" s="32"/>
      <c r="HB64" s="32"/>
      <c r="HC64" s="32"/>
      <c r="HD64" s="25"/>
      <c r="HH64" s="25"/>
      <c r="HX64" s="25"/>
      <c r="IL64" s="27"/>
      <c r="IM64" s="27"/>
      <c r="IN64" s="32"/>
      <c r="IO64" s="32"/>
      <c r="IP64" s="32"/>
      <c r="IQ64" s="32"/>
      <c r="IR64" s="25"/>
      <c r="IV64" s="25"/>
    </row>
    <row r="65" spans="12:256" x14ac:dyDescent="0.45">
      <c r="M65" s="25"/>
      <c r="R65" s="8">
        <v>160</v>
      </c>
      <c r="S65" s="8" t="s">
        <v>159</v>
      </c>
      <c r="T65" s="8">
        <v>10.477</v>
      </c>
      <c r="U65" s="8">
        <v>13.677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13.909000000000001</v>
      </c>
      <c r="AC65" s="25"/>
      <c r="AH65" s="8">
        <v>239</v>
      </c>
      <c r="AI65" s="8" t="s">
        <v>112</v>
      </c>
      <c r="AJ65" s="8">
        <v>14.073</v>
      </c>
      <c r="AK65" s="8">
        <v>18.786000000000001</v>
      </c>
      <c r="AL65" s="8">
        <v>16.023</v>
      </c>
      <c r="AM65" s="8">
        <v>16.097999999999999</v>
      </c>
      <c r="AN65" s="8">
        <v>18.382999999999999</v>
      </c>
      <c r="AO65" s="8">
        <v>9.6440000000000001</v>
      </c>
      <c r="AP65" s="8">
        <v>7.5570000000000004</v>
      </c>
      <c r="AQ65" s="8">
        <v>11.031000000000001</v>
      </c>
      <c r="AS65" s="25"/>
      <c r="AX65" s="8">
        <v>383</v>
      </c>
      <c r="AY65" s="8" t="s">
        <v>36</v>
      </c>
      <c r="AZ65" s="8">
        <v>1E-3</v>
      </c>
      <c r="BA65" s="8">
        <v>1.9E-2</v>
      </c>
      <c r="BB65" s="8">
        <v>2.3E-2</v>
      </c>
      <c r="BC65" s="8">
        <v>6.0999999999999999E-2</v>
      </c>
      <c r="BD65" s="8">
        <v>0.16</v>
      </c>
      <c r="BE65" s="8">
        <v>1.4999999999999999E-2</v>
      </c>
      <c r="BF65" s="8">
        <v>2E-3</v>
      </c>
      <c r="BG65" s="8">
        <v>1.4999999999999999E-2</v>
      </c>
      <c r="BI65" s="25"/>
      <c r="BN65" s="8">
        <v>288</v>
      </c>
      <c r="BO65" s="8" t="s">
        <v>210</v>
      </c>
      <c r="BP65" s="8">
        <v>0.433</v>
      </c>
      <c r="BQ65" s="8">
        <v>0.73799999999999999</v>
      </c>
      <c r="BR65" s="8">
        <v>1.256</v>
      </c>
      <c r="BS65" s="8">
        <v>2.133</v>
      </c>
      <c r="BT65" s="8">
        <v>0.41899999999999998</v>
      </c>
      <c r="BU65" s="8">
        <v>0</v>
      </c>
      <c r="BV65" s="8">
        <v>0</v>
      </c>
      <c r="BW65" s="8">
        <v>0</v>
      </c>
      <c r="BY65" s="25"/>
      <c r="CT65" s="8">
        <v>59</v>
      </c>
      <c r="CU65" s="8" t="s">
        <v>211</v>
      </c>
      <c r="CV65" s="8">
        <v>1.4E-2</v>
      </c>
      <c r="CW65" s="8">
        <v>1.2999999999999999E-2</v>
      </c>
      <c r="CX65" s="8">
        <v>1.0999999999999999E-2</v>
      </c>
      <c r="CY65" s="8">
        <v>8.0000000000000002E-3</v>
      </c>
      <c r="CZ65" s="8">
        <v>1E-3</v>
      </c>
      <c r="DA65" s="8">
        <v>0</v>
      </c>
      <c r="DB65" s="8">
        <v>0</v>
      </c>
      <c r="DC65" s="8">
        <v>0</v>
      </c>
      <c r="DE65" s="25"/>
      <c r="DI65" s="27"/>
      <c r="DJ65" s="27"/>
      <c r="DK65" s="32"/>
      <c r="DL65" s="32"/>
      <c r="DM65" s="32"/>
      <c r="DN65" s="32"/>
      <c r="DO65" s="32"/>
      <c r="DP65" s="25"/>
      <c r="DT65" s="25"/>
      <c r="FH65" s="25"/>
      <c r="FJ65" s="27"/>
      <c r="FK65" s="27"/>
      <c r="FL65" s="32"/>
      <c r="FM65" s="32"/>
      <c r="FN65" s="32"/>
      <c r="FO65" s="32"/>
      <c r="FP65" s="32"/>
      <c r="FQ65" s="25"/>
      <c r="FR65" s="25"/>
      <c r="FS65" s="25"/>
      <c r="FT65" s="25"/>
      <c r="FU65" s="25"/>
      <c r="GX65" s="27"/>
      <c r="GY65" s="27"/>
      <c r="GZ65" s="32"/>
      <c r="HA65" s="32"/>
      <c r="HB65" s="32"/>
      <c r="HC65" s="32"/>
      <c r="HD65" s="25"/>
      <c r="HH65" s="25"/>
      <c r="HX65" s="25"/>
      <c r="IL65" s="27"/>
      <c r="IM65" s="27"/>
      <c r="IN65" s="32"/>
      <c r="IO65" s="32"/>
      <c r="IP65" s="32"/>
      <c r="IQ65" s="32"/>
      <c r="IR65" s="25"/>
      <c r="IV65" s="25"/>
    </row>
    <row r="66" spans="12:256" x14ac:dyDescent="0.45">
      <c r="M66" s="25"/>
      <c r="R66" s="8">
        <v>161</v>
      </c>
      <c r="S66" s="8" t="s">
        <v>162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17.771000000000001</v>
      </c>
      <c r="AC66" s="25"/>
      <c r="AH66" s="8">
        <v>245</v>
      </c>
      <c r="AI66" s="8" t="s">
        <v>132</v>
      </c>
      <c r="AJ66" s="8">
        <v>0.1</v>
      </c>
      <c r="AK66" s="8">
        <v>0.24099999999999999</v>
      </c>
      <c r="AL66" s="8">
        <v>0.58299999999999996</v>
      </c>
      <c r="AM66" s="8">
        <v>0.28399999999999997</v>
      </c>
      <c r="AN66" s="8">
        <v>1.341</v>
      </c>
      <c r="AO66" s="8">
        <v>3.65</v>
      </c>
      <c r="AP66" s="8">
        <v>0</v>
      </c>
      <c r="AQ66" s="8">
        <v>0</v>
      </c>
      <c r="AS66" s="25"/>
      <c r="AX66" s="8">
        <v>384</v>
      </c>
      <c r="AY66" s="8" t="s">
        <v>276</v>
      </c>
      <c r="AZ66" s="8">
        <v>1E-3</v>
      </c>
      <c r="BA66" s="8">
        <v>0</v>
      </c>
      <c r="BB66" s="8">
        <v>0</v>
      </c>
      <c r="BC66" s="8">
        <v>0</v>
      </c>
      <c r="BD66" s="8">
        <v>2E-3</v>
      </c>
      <c r="BE66" s="8">
        <v>0</v>
      </c>
      <c r="BF66" s="8">
        <v>0</v>
      </c>
      <c r="BG66" s="8">
        <v>0</v>
      </c>
      <c r="BH66" s="25"/>
      <c r="BI66" s="25"/>
      <c r="BN66" s="8">
        <v>289</v>
      </c>
      <c r="BO66" s="8" t="s">
        <v>175</v>
      </c>
      <c r="BP66" s="8">
        <v>0</v>
      </c>
      <c r="BQ66" s="8">
        <v>0</v>
      </c>
      <c r="BR66" s="8">
        <v>0.502</v>
      </c>
      <c r="BS66" s="8">
        <v>0.83899999999999997</v>
      </c>
      <c r="BT66" s="8">
        <v>1.399</v>
      </c>
      <c r="BU66" s="8">
        <v>2.323</v>
      </c>
      <c r="BV66" s="8">
        <v>3.8439999999999999</v>
      </c>
      <c r="BW66" s="8">
        <v>4.2699999999999996</v>
      </c>
      <c r="BY66" s="25"/>
      <c r="CT66" s="8">
        <v>63</v>
      </c>
      <c r="CU66" s="8" t="s">
        <v>125</v>
      </c>
      <c r="CV66" s="8">
        <v>1E-3</v>
      </c>
      <c r="CW66" s="8">
        <v>4.0000000000000001E-3</v>
      </c>
      <c r="CX66" s="8">
        <v>4.0000000000000001E-3</v>
      </c>
      <c r="CY66" s="8">
        <v>4.0000000000000001E-3</v>
      </c>
      <c r="CZ66" s="8">
        <v>4.0000000000000001E-3</v>
      </c>
      <c r="DA66" s="8">
        <v>4.0000000000000001E-3</v>
      </c>
      <c r="DB66" s="8">
        <v>3.0000000000000001E-3</v>
      </c>
      <c r="DC66" s="8">
        <v>0</v>
      </c>
      <c r="DE66" s="25"/>
      <c r="DI66" s="27"/>
      <c r="DJ66" s="27"/>
      <c r="DK66" s="32"/>
      <c r="DL66" s="32"/>
      <c r="DM66" s="32"/>
      <c r="DN66" s="32"/>
      <c r="DO66" s="32"/>
      <c r="DP66" s="25"/>
      <c r="DT66" s="25"/>
      <c r="FH66" s="25"/>
      <c r="FJ66" s="27"/>
      <c r="FK66" s="27"/>
      <c r="FL66" s="32"/>
      <c r="FM66" s="32"/>
      <c r="FN66" s="32"/>
      <c r="FO66" s="32"/>
      <c r="FP66" s="32"/>
      <c r="FQ66" s="25"/>
      <c r="GX66" s="27"/>
      <c r="GY66" s="27"/>
      <c r="GZ66" s="32"/>
      <c r="HA66" s="32"/>
      <c r="HB66" s="32"/>
      <c r="HC66" s="32"/>
      <c r="HD66" s="25"/>
      <c r="HH66" s="25"/>
      <c r="HT66" s="25"/>
      <c r="HU66" s="25"/>
      <c r="HV66" s="25"/>
      <c r="HW66" s="25"/>
      <c r="HX66" s="25"/>
      <c r="IL66" s="27"/>
      <c r="IM66" s="27"/>
      <c r="IN66" s="32"/>
      <c r="IO66" s="32"/>
      <c r="IP66" s="32"/>
      <c r="IQ66" s="32"/>
      <c r="IR66" s="25"/>
      <c r="IV66" s="25"/>
    </row>
    <row r="67" spans="12:256" x14ac:dyDescent="0.45">
      <c r="L67" s="25"/>
      <c r="M67" s="25"/>
      <c r="R67" s="8">
        <v>164</v>
      </c>
      <c r="S67" s="8" t="s">
        <v>155</v>
      </c>
      <c r="T67" s="8">
        <v>7.5940000000000003</v>
      </c>
      <c r="U67" s="8">
        <v>6.1769999999999996</v>
      </c>
      <c r="V67" s="8">
        <v>9.4E-2</v>
      </c>
      <c r="W67" s="8">
        <v>0</v>
      </c>
      <c r="X67" s="8">
        <v>0</v>
      </c>
      <c r="Y67" s="8">
        <v>2.0579999999999998</v>
      </c>
      <c r="Z67" s="8">
        <v>0.95099999999999996</v>
      </c>
      <c r="AA67" s="8">
        <v>6.2539999999999996</v>
      </c>
      <c r="AC67" s="25"/>
      <c r="AH67" s="8">
        <v>246</v>
      </c>
      <c r="AI67" s="8" t="s">
        <v>143</v>
      </c>
      <c r="AJ67" s="8">
        <v>0.109</v>
      </c>
      <c r="AK67" s="8">
        <v>0.26200000000000001</v>
      </c>
      <c r="AL67" s="8">
        <v>0.63400000000000001</v>
      </c>
      <c r="AM67" s="8">
        <v>1.5310000000000001</v>
      </c>
      <c r="AN67" s="8">
        <v>2.0449999999999999</v>
      </c>
      <c r="AO67" s="8">
        <v>0.998</v>
      </c>
      <c r="AP67" s="8">
        <v>1.1259999999999999</v>
      </c>
      <c r="AQ67" s="8">
        <v>1.966</v>
      </c>
      <c r="AS67" s="25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N67" s="8">
        <v>292</v>
      </c>
      <c r="BO67" s="8" t="s">
        <v>101</v>
      </c>
      <c r="BP67" s="8">
        <v>5.5469999999999997</v>
      </c>
      <c r="BQ67" s="8">
        <v>4.7940000000000005</v>
      </c>
      <c r="BR67" s="8">
        <v>2.5230000000000001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Y67" s="25"/>
      <c r="CT67" s="8">
        <v>64</v>
      </c>
      <c r="CU67" s="8" t="s">
        <v>131</v>
      </c>
      <c r="CV67" s="8">
        <v>0</v>
      </c>
      <c r="CW67" s="8">
        <v>0</v>
      </c>
      <c r="CX67" s="8">
        <v>1E-3</v>
      </c>
      <c r="CY67" s="8">
        <v>1E-3</v>
      </c>
      <c r="CZ67" s="8">
        <v>1E-3</v>
      </c>
      <c r="DA67" s="8">
        <v>1E-3</v>
      </c>
      <c r="DB67" s="8">
        <v>1E-3</v>
      </c>
      <c r="DC67" s="8">
        <v>0</v>
      </c>
      <c r="DE67" s="25"/>
      <c r="DI67" s="27"/>
      <c r="DJ67" s="27"/>
      <c r="DK67" s="32"/>
      <c r="DL67" s="32"/>
      <c r="DM67" s="32"/>
      <c r="DN67" s="32"/>
      <c r="DO67" s="32"/>
      <c r="DP67" s="25"/>
      <c r="DT67" s="25"/>
      <c r="FH67" s="25"/>
      <c r="FJ67" s="27"/>
      <c r="FK67" s="27"/>
      <c r="FL67" s="32"/>
      <c r="FM67" s="32"/>
      <c r="FN67" s="32"/>
      <c r="FO67" s="32"/>
      <c r="FP67" s="32"/>
      <c r="FQ67" s="25"/>
      <c r="GX67" s="27"/>
      <c r="GY67" s="27"/>
      <c r="GZ67" s="32"/>
      <c r="HA67" s="32"/>
      <c r="HB67" s="32"/>
      <c r="HC67" s="32"/>
      <c r="HD67" s="25"/>
      <c r="HH67" s="25"/>
      <c r="HU67" s="25"/>
      <c r="IN67" s="25"/>
      <c r="IO67" s="25"/>
      <c r="IP67" s="25"/>
      <c r="IQ67" s="25"/>
      <c r="IR67" s="25"/>
      <c r="IV67" s="25"/>
    </row>
    <row r="68" spans="12:256" x14ac:dyDescent="0.45">
      <c r="M68" s="25"/>
      <c r="R68" s="8">
        <v>169</v>
      </c>
      <c r="S68" s="8" t="s">
        <v>154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0.35599999999999998</v>
      </c>
      <c r="AA68" s="8">
        <v>1.843</v>
      </c>
      <c r="AC68" s="25"/>
      <c r="AH68" s="8">
        <v>247</v>
      </c>
      <c r="AI68" s="8" t="s">
        <v>139</v>
      </c>
      <c r="AJ68" s="8">
        <v>0.109</v>
      </c>
      <c r="AK68" s="8">
        <v>0.26200000000000001</v>
      </c>
      <c r="AL68" s="8">
        <v>0.63400000000000001</v>
      </c>
      <c r="AM68" s="8">
        <v>1.5310000000000001</v>
      </c>
      <c r="AN68" s="8">
        <v>3.6909999999999998</v>
      </c>
      <c r="AO68" s="8">
        <v>8.8919999999999995</v>
      </c>
      <c r="AP68" s="8">
        <v>8.1129999999999995</v>
      </c>
      <c r="AQ68" s="8">
        <v>13.074999999999999</v>
      </c>
      <c r="AR68" s="25"/>
      <c r="AS68" s="25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N68" s="8">
        <v>294</v>
      </c>
      <c r="BO68" s="8" t="s">
        <v>213</v>
      </c>
      <c r="BP68" s="8">
        <v>1E-3</v>
      </c>
      <c r="BQ68" s="8">
        <v>1E-3</v>
      </c>
      <c r="BR68" s="8">
        <v>0.439</v>
      </c>
      <c r="BS68" s="8">
        <v>0.745</v>
      </c>
      <c r="BT68" s="8">
        <v>1.2629999999999999</v>
      </c>
      <c r="BU68" s="8">
        <v>1.835</v>
      </c>
      <c r="BV68" s="8">
        <v>0</v>
      </c>
      <c r="BW68" s="8">
        <v>0</v>
      </c>
      <c r="BY68" s="25"/>
      <c r="CT68" s="8">
        <v>66</v>
      </c>
      <c r="CU68" s="8" t="s">
        <v>77</v>
      </c>
      <c r="CV68" s="8">
        <v>3.0000000000000001E-3</v>
      </c>
      <c r="CW68" s="8">
        <v>0.01</v>
      </c>
      <c r="CX68" s="8">
        <v>2.4E-2</v>
      </c>
      <c r="CY68" s="8">
        <v>5.1999999999999998E-2</v>
      </c>
      <c r="CZ68" s="8">
        <v>0.106</v>
      </c>
      <c r="DA68" s="8">
        <v>0.104</v>
      </c>
      <c r="DB68" s="8">
        <v>0.105</v>
      </c>
      <c r="DC68" s="8">
        <v>0.111</v>
      </c>
      <c r="DE68" s="25"/>
      <c r="DI68" s="27"/>
      <c r="DJ68" s="27"/>
      <c r="DK68" s="32"/>
      <c r="DL68" s="32"/>
      <c r="DM68" s="32"/>
      <c r="DN68" s="32"/>
      <c r="DO68" s="32"/>
      <c r="DP68" s="25"/>
      <c r="DT68" s="25"/>
      <c r="FH68" s="25"/>
      <c r="FJ68" s="27"/>
      <c r="FK68" s="27"/>
      <c r="FL68" s="32"/>
      <c r="FM68" s="32"/>
      <c r="FN68" s="32"/>
      <c r="FO68" s="32"/>
      <c r="FP68" s="32"/>
      <c r="FQ68" s="25"/>
      <c r="GX68" s="27"/>
      <c r="GY68" s="27"/>
      <c r="GZ68" s="32"/>
      <c r="HA68" s="32"/>
      <c r="HB68" s="32"/>
      <c r="HC68" s="32"/>
      <c r="HD68" s="25"/>
      <c r="HH68" s="25"/>
      <c r="HU68" s="25"/>
      <c r="IR68" s="25"/>
      <c r="IS68" s="25"/>
      <c r="IT68" s="25"/>
      <c r="IU68" s="25"/>
      <c r="IV68" s="25"/>
    </row>
    <row r="69" spans="12:256" x14ac:dyDescent="0.45">
      <c r="L69" s="25"/>
      <c r="M69" s="25"/>
      <c r="R69" s="8">
        <v>173</v>
      </c>
      <c r="S69" s="8" t="s">
        <v>141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14.5</v>
      </c>
      <c r="AA69" s="8">
        <v>3.7029999999999998</v>
      </c>
      <c r="AC69" s="25"/>
      <c r="AH69" s="8">
        <v>248</v>
      </c>
      <c r="AI69" s="8" t="s">
        <v>231</v>
      </c>
      <c r="AJ69" s="8">
        <v>3.01</v>
      </c>
      <c r="AK69" s="8">
        <v>2.9670000000000001</v>
      </c>
      <c r="AL69" s="8">
        <v>2.8620000000000001</v>
      </c>
      <c r="AM69" s="8">
        <v>2.7640000000000002</v>
      </c>
      <c r="AN69" s="8">
        <v>2.6429999999999998</v>
      </c>
      <c r="AO69" s="8">
        <v>1.1020000000000001</v>
      </c>
      <c r="AP69" s="8">
        <v>1.0649999999999999</v>
      </c>
      <c r="AQ69" s="8">
        <v>0.63100000000000001</v>
      </c>
      <c r="AS69" s="25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N69" s="8">
        <v>295</v>
      </c>
      <c r="BO69" s="8" t="s">
        <v>214</v>
      </c>
      <c r="BP69" s="8">
        <v>1E-3</v>
      </c>
      <c r="BQ69" s="8">
        <v>1E-3</v>
      </c>
      <c r="BR69" s="8">
        <v>0.42599999999999999</v>
      </c>
      <c r="BS69" s="8">
        <v>0.72299999999999998</v>
      </c>
      <c r="BT69" s="8">
        <v>1.226</v>
      </c>
      <c r="BU69" s="8">
        <v>0</v>
      </c>
      <c r="BV69" s="8">
        <v>0</v>
      </c>
      <c r="BW69" s="8">
        <v>0</v>
      </c>
      <c r="BY69" s="25"/>
      <c r="CT69" s="8">
        <v>74</v>
      </c>
      <c r="CU69" s="8" t="s">
        <v>87</v>
      </c>
      <c r="CV69" s="8">
        <v>0</v>
      </c>
      <c r="CW69" s="8">
        <v>4.0000000000000001E-3</v>
      </c>
      <c r="CX69" s="8">
        <v>1.0999999999999999E-2</v>
      </c>
      <c r="CY69" s="8">
        <v>2.5000000000000001E-2</v>
      </c>
      <c r="CZ69" s="8">
        <v>5.3999999999999999E-2</v>
      </c>
      <c r="DA69" s="8">
        <v>8.2000000000000003E-2</v>
      </c>
      <c r="DB69" s="8">
        <v>8.6999999999999994E-2</v>
      </c>
      <c r="DC69" s="8">
        <v>0.1</v>
      </c>
      <c r="DE69" s="25"/>
      <c r="DI69" s="27"/>
      <c r="DJ69" s="27"/>
      <c r="DK69" s="32"/>
      <c r="DL69" s="32"/>
      <c r="DM69" s="32"/>
      <c r="DN69" s="32"/>
      <c r="DO69" s="32"/>
      <c r="DP69" s="25"/>
      <c r="DT69" s="25"/>
      <c r="EZ69" s="25"/>
      <c r="FA69" s="25"/>
      <c r="FB69" s="25"/>
      <c r="FC69" s="25"/>
      <c r="FD69" s="25"/>
      <c r="FE69" s="25"/>
      <c r="FF69" s="25"/>
      <c r="FG69" s="25"/>
      <c r="FH69" s="25"/>
      <c r="FJ69" s="27"/>
      <c r="FK69" s="27"/>
      <c r="FL69" s="32"/>
      <c r="FM69" s="32"/>
      <c r="FN69" s="32"/>
      <c r="FO69" s="32"/>
      <c r="FP69" s="32"/>
      <c r="FQ69" s="25"/>
      <c r="GX69" s="27"/>
      <c r="GY69" s="27"/>
      <c r="GZ69" s="32"/>
      <c r="HA69" s="32"/>
      <c r="HB69" s="32"/>
      <c r="HC69" s="32"/>
      <c r="HD69" s="25"/>
      <c r="HH69" s="25"/>
      <c r="HU69" s="25"/>
      <c r="IR69" s="25"/>
    </row>
    <row r="70" spans="12:256" x14ac:dyDescent="0.45">
      <c r="R70" s="8">
        <v>253</v>
      </c>
      <c r="S70" s="8" t="s">
        <v>170</v>
      </c>
      <c r="T70" s="8">
        <v>7.0949999999999998</v>
      </c>
      <c r="U70" s="8">
        <v>11.734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C70" s="25"/>
      <c r="AH70" s="8">
        <v>250</v>
      </c>
      <c r="AI70" s="8" t="s">
        <v>234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9.2629999999999999</v>
      </c>
      <c r="AP70" s="8">
        <v>0.104</v>
      </c>
      <c r="AQ70" s="8">
        <v>6.0949999999999998</v>
      </c>
      <c r="AS70" s="25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N70" s="8">
        <v>296</v>
      </c>
      <c r="BO70" s="8" t="s">
        <v>142</v>
      </c>
      <c r="BP70" s="8">
        <v>1E-3</v>
      </c>
      <c r="BQ70" s="8">
        <v>1E-3</v>
      </c>
      <c r="BR70" s="8">
        <v>0.40699999999999997</v>
      </c>
      <c r="BS70" s="8">
        <v>0</v>
      </c>
      <c r="BT70" s="8">
        <v>0</v>
      </c>
      <c r="BU70" s="8">
        <v>0</v>
      </c>
      <c r="BV70" s="8">
        <v>0</v>
      </c>
      <c r="BW70" s="8">
        <v>0</v>
      </c>
      <c r="BX70" s="25"/>
      <c r="BY70" s="25"/>
      <c r="CT70" s="8">
        <v>78</v>
      </c>
      <c r="CU70" s="8" t="s">
        <v>173</v>
      </c>
      <c r="CV70" s="8">
        <v>1E-3</v>
      </c>
      <c r="CW70" s="8">
        <v>2E-3</v>
      </c>
      <c r="CX70" s="8">
        <v>5.0000000000000001E-3</v>
      </c>
      <c r="CY70" s="8">
        <v>0.01</v>
      </c>
      <c r="CZ70" s="8">
        <v>0.02</v>
      </c>
      <c r="DA70" s="8">
        <v>1.7000000000000001E-2</v>
      </c>
      <c r="DB70" s="8">
        <v>1.0999999999999999E-2</v>
      </c>
      <c r="DC70" s="8">
        <v>0</v>
      </c>
      <c r="DE70" s="25"/>
      <c r="DI70" s="27"/>
      <c r="DJ70" s="27"/>
      <c r="DK70" s="32"/>
      <c r="DL70" s="32"/>
      <c r="DM70" s="32"/>
      <c r="DN70" s="32"/>
      <c r="DO70" s="32"/>
      <c r="DP70" s="25"/>
      <c r="DT70" s="25"/>
      <c r="FH70" s="35"/>
      <c r="FL70" s="25"/>
      <c r="FM70" s="25"/>
      <c r="FN70" s="25"/>
      <c r="FO70" s="25"/>
      <c r="FP70" s="25"/>
      <c r="FQ70" s="25"/>
      <c r="GX70" s="27"/>
      <c r="GY70" s="27"/>
      <c r="GZ70" s="32"/>
      <c r="HA70" s="32"/>
      <c r="HB70" s="32"/>
      <c r="HC70" s="32"/>
      <c r="HD70" s="25"/>
      <c r="HH70" s="25"/>
      <c r="HU70" s="25"/>
      <c r="IN70" s="25"/>
      <c r="IO70" s="25"/>
      <c r="IP70" s="25"/>
      <c r="IQ70" s="25"/>
      <c r="IR70" s="25"/>
    </row>
    <row r="71" spans="12:256" x14ac:dyDescent="0.45">
      <c r="R71" s="8">
        <v>264</v>
      </c>
      <c r="S71" s="8" t="s">
        <v>243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1.2429999999999999</v>
      </c>
      <c r="AA71" s="8">
        <v>0</v>
      </c>
      <c r="AC71" s="25"/>
      <c r="AH71" s="8">
        <v>257</v>
      </c>
      <c r="AI71" s="8" t="s">
        <v>107</v>
      </c>
      <c r="AJ71" s="8">
        <v>2.5999999999999999E-2</v>
      </c>
      <c r="AK71" s="8">
        <v>2.5999999999999999E-2</v>
      </c>
      <c r="AL71" s="8">
        <v>3.1E-2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25"/>
      <c r="AS71" s="25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N71" s="8">
        <v>301</v>
      </c>
      <c r="BO71" s="8" t="s">
        <v>109</v>
      </c>
      <c r="BP71" s="8">
        <v>0.76500000000000001</v>
      </c>
      <c r="BQ71" s="8">
        <v>0.38900000000000001</v>
      </c>
      <c r="BR71" s="8">
        <v>0</v>
      </c>
      <c r="BS71" s="8">
        <v>0</v>
      </c>
      <c r="BT71" s="8">
        <v>9.7390000000000008</v>
      </c>
      <c r="BU71" s="8">
        <v>17.937999999999999</v>
      </c>
      <c r="BV71" s="8">
        <v>0</v>
      </c>
      <c r="BW71" s="8">
        <v>0</v>
      </c>
      <c r="BX71" s="25"/>
      <c r="BY71" s="25"/>
      <c r="CT71" s="8">
        <v>82</v>
      </c>
      <c r="CU71" s="8" t="s">
        <v>182</v>
      </c>
      <c r="CV71" s="8">
        <v>0</v>
      </c>
      <c r="CW71" s="8">
        <v>0</v>
      </c>
      <c r="CX71" s="8">
        <v>2E-3</v>
      </c>
      <c r="CY71" s="8">
        <v>2E-3</v>
      </c>
      <c r="CZ71" s="8">
        <v>2E-3</v>
      </c>
      <c r="DA71" s="8">
        <v>2E-3</v>
      </c>
      <c r="DB71" s="8">
        <v>1E-3</v>
      </c>
      <c r="DC71" s="8">
        <v>0</v>
      </c>
      <c r="DE71" s="25"/>
      <c r="DI71" s="27"/>
      <c r="DJ71" s="27"/>
      <c r="DK71" s="32"/>
      <c r="DL71" s="32"/>
      <c r="DM71" s="32"/>
      <c r="DN71" s="32"/>
      <c r="DO71" s="32"/>
      <c r="DP71" s="25"/>
      <c r="DT71" s="25"/>
      <c r="FH71" s="35"/>
      <c r="FL71" s="25"/>
      <c r="FM71" s="25"/>
      <c r="FN71" s="25"/>
      <c r="FO71" s="25"/>
      <c r="FP71" s="25"/>
      <c r="FQ71" s="25"/>
      <c r="GX71" s="27"/>
      <c r="GY71" s="27"/>
      <c r="GZ71" s="32"/>
      <c r="HA71" s="32"/>
      <c r="HB71" s="32"/>
      <c r="HC71" s="32"/>
      <c r="HD71" s="25"/>
      <c r="HH71" s="25"/>
      <c r="HU71" s="25"/>
      <c r="IR71" s="25"/>
    </row>
    <row r="72" spans="12:256" x14ac:dyDescent="0.45">
      <c r="R72" s="8">
        <v>356</v>
      </c>
      <c r="S72" s="8" t="s">
        <v>86</v>
      </c>
      <c r="T72" s="8">
        <v>0</v>
      </c>
      <c r="U72" s="8">
        <v>0</v>
      </c>
      <c r="V72" s="8">
        <v>0</v>
      </c>
      <c r="W72" s="8">
        <v>0.4</v>
      </c>
      <c r="X72" s="8">
        <v>0.77100000000000002</v>
      </c>
      <c r="Y72" s="8">
        <v>0.35199999999999998</v>
      </c>
      <c r="Z72" s="8">
        <v>0</v>
      </c>
      <c r="AA72" s="8">
        <v>0.74099999999999999</v>
      </c>
      <c r="AB72" s="25"/>
      <c r="AC72" s="25"/>
      <c r="AH72" s="8">
        <v>258</v>
      </c>
      <c r="AI72" s="8" t="s">
        <v>106</v>
      </c>
      <c r="AJ72" s="8">
        <v>0.73699999999999999</v>
      </c>
      <c r="AK72" s="8">
        <v>0.73699999999999999</v>
      </c>
      <c r="AL72" s="8">
        <v>0.90800000000000003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N72" s="8">
        <v>302</v>
      </c>
      <c r="BO72" s="8" t="s">
        <v>116</v>
      </c>
      <c r="BP72" s="8">
        <v>1.8129999999999999</v>
      </c>
      <c r="BQ72" s="8">
        <v>0.92100000000000004</v>
      </c>
      <c r="BR72" s="8">
        <v>0</v>
      </c>
      <c r="BS72" s="8">
        <v>0</v>
      </c>
      <c r="BT72" s="8">
        <v>0</v>
      </c>
      <c r="BU72" s="8">
        <v>0</v>
      </c>
      <c r="BV72" s="8">
        <v>43.671999999999997</v>
      </c>
      <c r="BW72" s="8">
        <v>69.786000000000001</v>
      </c>
      <c r="CT72" s="8">
        <v>100</v>
      </c>
      <c r="CU72" s="8" t="s">
        <v>96</v>
      </c>
      <c r="CV72" s="8">
        <v>4.0000000000000001E-3</v>
      </c>
      <c r="CW72" s="8">
        <v>0.02</v>
      </c>
      <c r="CX72" s="8">
        <v>0.05</v>
      </c>
      <c r="CY72" s="8">
        <v>0.112</v>
      </c>
      <c r="CZ72" s="8">
        <v>0.108</v>
      </c>
      <c r="DA72" s="8">
        <v>9.1999999999999998E-2</v>
      </c>
      <c r="DB72" s="8">
        <v>6.2E-2</v>
      </c>
      <c r="DC72" s="8">
        <v>0</v>
      </c>
      <c r="DE72" s="25"/>
      <c r="DI72" s="27"/>
      <c r="DJ72" s="27"/>
      <c r="DK72" s="32"/>
      <c r="DL72" s="32"/>
      <c r="DM72" s="32"/>
      <c r="DN72" s="32"/>
      <c r="DO72" s="32"/>
      <c r="DP72" s="25"/>
      <c r="DT72" s="25"/>
      <c r="EZ72" s="35"/>
      <c r="FA72" s="35"/>
      <c r="FB72" s="35"/>
      <c r="FC72" s="35"/>
      <c r="FD72" s="35"/>
      <c r="FE72" s="35"/>
      <c r="FF72" s="35"/>
      <c r="FG72" s="35"/>
      <c r="FH72" s="35"/>
      <c r="FQ72" s="25"/>
      <c r="GX72" s="27"/>
      <c r="GY72" s="27"/>
      <c r="GZ72" s="32"/>
      <c r="HA72" s="32"/>
      <c r="HB72" s="32"/>
      <c r="HC72" s="32"/>
      <c r="HD72" s="25"/>
      <c r="HH72" s="25"/>
      <c r="HU72" s="25"/>
      <c r="IR72" s="25"/>
    </row>
    <row r="73" spans="12:256" x14ac:dyDescent="0.45">
      <c r="R73" s="8">
        <v>358</v>
      </c>
      <c r="S73" s="8" t="s">
        <v>39</v>
      </c>
      <c r="T73" s="8">
        <v>3.0000000000000001E-3</v>
      </c>
      <c r="U73" s="8">
        <v>8.9999999999999993E-3</v>
      </c>
      <c r="V73" s="8">
        <v>1.7999999999999999E-2</v>
      </c>
      <c r="W73" s="8">
        <v>5.5E-2</v>
      </c>
      <c r="X73" s="8">
        <v>0.129</v>
      </c>
      <c r="Y73" s="8">
        <v>2.5999999999999999E-2</v>
      </c>
      <c r="Z73" s="8">
        <v>0</v>
      </c>
      <c r="AA73" s="8">
        <v>0</v>
      </c>
      <c r="AC73" s="25"/>
      <c r="AH73" s="8">
        <v>357</v>
      </c>
      <c r="AI73" s="8" t="s">
        <v>66</v>
      </c>
      <c r="AJ73" s="8">
        <v>0.14199999999999999</v>
      </c>
      <c r="AK73" s="8">
        <v>0.20200000000000001</v>
      </c>
      <c r="AL73" s="8">
        <v>0.218</v>
      </c>
      <c r="AM73" s="8">
        <v>0</v>
      </c>
      <c r="AN73" s="8">
        <v>0.66300000000000003</v>
      </c>
      <c r="AO73" s="8">
        <v>1.7610000000000001</v>
      </c>
      <c r="AP73" s="8">
        <v>0.28000000000000003</v>
      </c>
      <c r="AQ73" s="8">
        <v>1.161</v>
      </c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N73" s="8">
        <v>303</v>
      </c>
      <c r="BO73" s="8" t="s">
        <v>110</v>
      </c>
      <c r="BP73" s="8">
        <v>0</v>
      </c>
      <c r="BQ73" s="8">
        <v>0</v>
      </c>
      <c r="BR73" s="8">
        <v>0</v>
      </c>
      <c r="BS73" s="8">
        <v>0</v>
      </c>
      <c r="BT73" s="8">
        <v>0</v>
      </c>
      <c r="BU73" s="8">
        <v>0</v>
      </c>
      <c r="BV73" s="8">
        <v>0</v>
      </c>
      <c r="BW73" s="8">
        <v>8.3119999999999994</v>
      </c>
      <c r="CT73" s="8">
        <v>101</v>
      </c>
      <c r="CU73" s="8" t="s">
        <v>104</v>
      </c>
      <c r="CV73" s="8">
        <v>0</v>
      </c>
      <c r="CW73" s="8">
        <v>0</v>
      </c>
      <c r="CX73" s="8">
        <v>1.0999999999999999E-2</v>
      </c>
      <c r="CY73" s="8">
        <v>3.3000000000000002E-2</v>
      </c>
      <c r="CZ73" s="8">
        <v>7.8E-2</v>
      </c>
      <c r="DA73" s="8">
        <v>8.4000000000000005E-2</v>
      </c>
      <c r="DB73" s="8">
        <v>0.128</v>
      </c>
      <c r="DC73" s="8">
        <v>0.24399999999999999</v>
      </c>
      <c r="DE73" s="25"/>
      <c r="DI73" s="27"/>
      <c r="DJ73" s="27"/>
      <c r="DK73" s="32"/>
      <c r="DL73" s="32"/>
      <c r="DM73" s="32"/>
      <c r="DN73" s="32"/>
      <c r="DO73" s="32"/>
      <c r="DP73" s="25"/>
      <c r="DT73" s="25"/>
      <c r="FL73" s="25"/>
      <c r="FM73" s="25"/>
      <c r="FN73" s="25"/>
      <c r="FO73" s="25"/>
      <c r="FP73" s="25"/>
      <c r="FQ73" s="25"/>
      <c r="GX73" s="27"/>
      <c r="GY73" s="27"/>
      <c r="GZ73" s="32"/>
      <c r="HA73" s="32"/>
      <c r="HB73" s="32"/>
      <c r="HC73" s="32"/>
      <c r="HD73" s="25"/>
      <c r="HH73" s="25"/>
      <c r="HU73" s="25"/>
      <c r="IR73" s="25"/>
    </row>
    <row r="74" spans="12:256" x14ac:dyDescent="0.45">
      <c r="R74" s="8">
        <v>363</v>
      </c>
      <c r="S74" s="8" t="s">
        <v>277</v>
      </c>
      <c r="T74" s="8">
        <v>0</v>
      </c>
      <c r="U74" s="8">
        <v>0</v>
      </c>
      <c r="V74" s="8">
        <v>0</v>
      </c>
      <c r="W74" s="8">
        <v>0.67300000000000004</v>
      </c>
      <c r="X74" s="8">
        <v>0</v>
      </c>
      <c r="Y74" s="8">
        <v>0.505</v>
      </c>
      <c r="Z74" s="8">
        <v>0</v>
      </c>
      <c r="AA74" s="8">
        <v>0</v>
      </c>
      <c r="AC74" s="25"/>
      <c r="AH74" s="8">
        <v>360</v>
      </c>
      <c r="AI74" s="8" t="s">
        <v>52</v>
      </c>
      <c r="AJ74" s="8">
        <v>0.874</v>
      </c>
      <c r="AK74" s="8">
        <v>0</v>
      </c>
      <c r="AL74" s="8">
        <v>1.385</v>
      </c>
      <c r="AM74" s="8">
        <v>0.39100000000000001</v>
      </c>
      <c r="AN74" s="8">
        <v>0.57599999999999996</v>
      </c>
      <c r="AO74" s="8">
        <v>5.6310000000000002</v>
      </c>
      <c r="AP74" s="8">
        <v>5.7059999999999995</v>
      </c>
      <c r="AQ74" s="8">
        <v>2.8580000000000001</v>
      </c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N74" s="8">
        <v>307</v>
      </c>
      <c r="BO74" s="8" t="s">
        <v>19</v>
      </c>
      <c r="BP74" s="8">
        <v>36.880000000000003</v>
      </c>
      <c r="BQ74" s="8">
        <v>40.966000000000001</v>
      </c>
      <c r="BR74" s="8">
        <v>40.515000000000001</v>
      </c>
      <c r="BS74" s="8">
        <v>35.5</v>
      </c>
      <c r="BT74" s="8">
        <v>19.937000000000001</v>
      </c>
      <c r="BU74" s="8">
        <v>6.3120000000000003</v>
      </c>
      <c r="BV74" s="8">
        <v>8.77</v>
      </c>
      <c r="BW74" s="8">
        <v>0</v>
      </c>
      <c r="CT74" s="8">
        <v>105</v>
      </c>
      <c r="CU74" s="8" t="s">
        <v>209</v>
      </c>
      <c r="CV74" s="8">
        <v>1E-3</v>
      </c>
      <c r="CW74" s="8">
        <v>2E-3</v>
      </c>
      <c r="CX74" s="8">
        <v>4.0000000000000001E-3</v>
      </c>
      <c r="CY74" s="8">
        <v>8.0000000000000002E-3</v>
      </c>
      <c r="CZ74" s="8">
        <v>1.4999999999999999E-2</v>
      </c>
      <c r="DA74" s="8">
        <v>1.2E-2</v>
      </c>
      <c r="DB74" s="8">
        <v>8.0000000000000002E-3</v>
      </c>
      <c r="DC74" s="8">
        <v>0</v>
      </c>
      <c r="DE74" s="25"/>
      <c r="DI74" s="27"/>
      <c r="DJ74" s="27"/>
      <c r="DK74" s="32"/>
      <c r="DL74" s="32"/>
      <c r="DM74" s="32"/>
      <c r="DN74" s="32"/>
      <c r="DO74" s="32"/>
      <c r="DP74" s="25"/>
      <c r="DT74" s="25"/>
      <c r="FL74" s="25"/>
      <c r="FM74" s="25"/>
      <c r="FN74" s="25"/>
      <c r="FO74" s="25"/>
      <c r="FP74" s="25"/>
      <c r="FQ74" s="25"/>
      <c r="GX74" s="27"/>
      <c r="GY74" s="27"/>
      <c r="GZ74" s="32"/>
      <c r="HA74" s="32"/>
      <c r="HB74" s="32"/>
      <c r="HC74" s="32"/>
      <c r="HD74" s="25"/>
      <c r="HH74" s="25"/>
      <c r="HT74" s="25"/>
      <c r="HU74" s="25"/>
      <c r="IR74" s="25"/>
    </row>
    <row r="75" spans="12:256" x14ac:dyDescent="0.45"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25"/>
      <c r="AC75" s="25"/>
      <c r="AH75" s="8">
        <v>368</v>
      </c>
      <c r="AI75" s="8" t="s">
        <v>278</v>
      </c>
      <c r="AJ75" s="8">
        <v>0</v>
      </c>
      <c r="AK75" s="8">
        <v>0</v>
      </c>
      <c r="AL75" s="8">
        <v>0</v>
      </c>
      <c r="AM75" s="8">
        <v>0</v>
      </c>
      <c r="AN75" s="8">
        <v>8.9030000000000005</v>
      </c>
      <c r="AO75" s="8">
        <v>0</v>
      </c>
      <c r="AP75" s="8">
        <v>0</v>
      </c>
      <c r="AQ75" s="8">
        <v>0</v>
      </c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N75" s="8">
        <v>308</v>
      </c>
      <c r="BO75" s="8" t="s">
        <v>35</v>
      </c>
      <c r="BP75" s="8">
        <v>85.757000000000005</v>
      </c>
      <c r="BQ75" s="8">
        <v>95.41</v>
      </c>
      <c r="BR75" s="8">
        <v>94.527000000000001</v>
      </c>
      <c r="BS75" s="8">
        <v>89.802000000000007</v>
      </c>
      <c r="BT75" s="8">
        <v>91.554000000000002</v>
      </c>
      <c r="BU75" s="8">
        <v>94.114999999999995</v>
      </c>
      <c r="BV75" s="8">
        <v>52.27</v>
      </c>
      <c r="BW75" s="8">
        <v>0</v>
      </c>
      <c r="CT75" s="8">
        <v>113</v>
      </c>
      <c r="CU75" s="8" t="s">
        <v>115</v>
      </c>
      <c r="CV75" s="8">
        <v>1.7999999999999999E-2</v>
      </c>
      <c r="CW75" s="8">
        <v>1.4999999999999999E-2</v>
      </c>
      <c r="CX75" s="8">
        <v>1.2E-2</v>
      </c>
      <c r="CY75" s="8">
        <v>7.0000000000000001E-3</v>
      </c>
      <c r="CZ75" s="8">
        <v>4.0000000000000001E-3</v>
      </c>
      <c r="DA75" s="8">
        <v>0</v>
      </c>
      <c r="DB75" s="8">
        <v>0</v>
      </c>
      <c r="DC75" s="8">
        <v>0</v>
      </c>
      <c r="DE75" s="25"/>
      <c r="DI75" s="27"/>
      <c r="DJ75" s="27"/>
      <c r="DK75" s="32"/>
      <c r="DL75" s="32"/>
      <c r="DM75" s="32"/>
      <c r="DN75" s="32"/>
      <c r="DO75" s="32"/>
      <c r="DP75" s="25"/>
      <c r="DT75" s="25"/>
      <c r="GX75" s="27"/>
      <c r="GY75" s="27"/>
      <c r="GZ75" s="32"/>
      <c r="HA75" s="32"/>
      <c r="HB75" s="32"/>
      <c r="HC75" s="32"/>
      <c r="HD75" s="25"/>
      <c r="HH75" s="25"/>
      <c r="HT75" s="25"/>
      <c r="HU75" s="25"/>
      <c r="IN75" s="25"/>
      <c r="IO75" s="25"/>
      <c r="IP75" s="25"/>
      <c r="IQ75" s="25"/>
      <c r="IR75" s="25"/>
    </row>
    <row r="76" spans="12:256" x14ac:dyDescent="0.45">
      <c r="R76" s="36"/>
      <c r="S76" s="36"/>
      <c r="T76" s="36"/>
      <c r="U76" s="36"/>
      <c r="V76" s="36"/>
      <c r="W76" s="36"/>
      <c r="X76" s="36"/>
      <c r="Y76" s="36"/>
      <c r="Z76" s="36"/>
      <c r="AA76" s="36"/>
      <c r="AH76" s="8">
        <v>370</v>
      </c>
      <c r="AI76" s="8" t="s">
        <v>279</v>
      </c>
      <c r="AJ76" s="8">
        <v>0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9.0820000000000007</v>
      </c>
      <c r="AQ76" s="8">
        <v>16.37</v>
      </c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N76" s="8">
        <v>309</v>
      </c>
      <c r="BO76" s="8" t="s">
        <v>147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38.564</v>
      </c>
      <c r="CT76" s="8">
        <v>116</v>
      </c>
      <c r="CU76" s="8" t="s">
        <v>360</v>
      </c>
      <c r="CV76" s="8">
        <v>0</v>
      </c>
      <c r="CW76" s="8">
        <v>0</v>
      </c>
      <c r="CX76" s="8">
        <v>2.1999999999999999E-2</v>
      </c>
      <c r="CY76" s="8">
        <v>2.1999999999999999E-2</v>
      </c>
      <c r="CZ76" s="8">
        <v>2.1999999999999999E-2</v>
      </c>
      <c r="DA76" s="8">
        <v>2.1999999999999999E-2</v>
      </c>
      <c r="DB76" s="8">
        <v>2.1999999999999999E-2</v>
      </c>
      <c r="DC76" s="8">
        <v>0</v>
      </c>
      <c r="DE76" s="25"/>
      <c r="DI76" s="27"/>
      <c r="DJ76" s="27"/>
      <c r="DK76" s="32"/>
      <c r="DL76" s="32"/>
      <c r="DM76" s="32"/>
      <c r="DN76" s="32"/>
      <c r="DO76" s="32"/>
      <c r="DP76" s="25"/>
      <c r="DT76" s="25"/>
      <c r="GX76" s="27"/>
      <c r="GY76" s="27"/>
      <c r="GZ76" s="32"/>
      <c r="HA76" s="32"/>
      <c r="HB76" s="32"/>
      <c r="HC76" s="32"/>
      <c r="HD76" s="25"/>
      <c r="HH76" s="25"/>
    </row>
    <row r="77" spans="12:256" x14ac:dyDescent="0.45">
      <c r="R77" s="36"/>
      <c r="S77" s="36"/>
      <c r="T77" s="36"/>
      <c r="U77" s="36"/>
      <c r="V77" s="36"/>
      <c r="W77" s="36"/>
      <c r="X77" s="36"/>
      <c r="Y77" s="36"/>
      <c r="Z77" s="36"/>
      <c r="AA77" s="36"/>
      <c r="AH77" s="8">
        <v>372</v>
      </c>
      <c r="AI77" s="8" t="s">
        <v>280</v>
      </c>
      <c r="AJ77" s="8">
        <v>0</v>
      </c>
      <c r="AK77" s="8">
        <v>0</v>
      </c>
      <c r="AL77" s="8">
        <v>0</v>
      </c>
      <c r="AM77" s="8">
        <v>0</v>
      </c>
      <c r="AN77" s="8">
        <v>9.016</v>
      </c>
      <c r="AO77" s="8">
        <v>21.103000000000002</v>
      </c>
      <c r="AP77" s="8">
        <v>13.143000000000001</v>
      </c>
      <c r="AQ77" s="8">
        <v>6.508</v>
      </c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N77" s="8">
        <v>311</v>
      </c>
      <c r="BO77" s="8" t="s">
        <v>151</v>
      </c>
      <c r="BP77" s="8">
        <v>0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40.81</v>
      </c>
      <c r="BW77" s="8">
        <v>0</v>
      </c>
      <c r="CT77" s="8">
        <v>120</v>
      </c>
      <c r="CU77" s="8" t="s">
        <v>54</v>
      </c>
      <c r="CV77" s="8">
        <v>0</v>
      </c>
      <c r="CW77" s="8">
        <v>0</v>
      </c>
      <c r="CX77" s="8">
        <v>0.255</v>
      </c>
      <c r="CY77" s="8">
        <v>0.41</v>
      </c>
      <c r="CZ77" s="8">
        <v>0.77500000000000002</v>
      </c>
      <c r="DA77" s="8">
        <v>0.97099999999999997</v>
      </c>
      <c r="DB77" s="8">
        <v>1</v>
      </c>
      <c r="DC77" s="8">
        <v>1.0740000000000001</v>
      </c>
      <c r="DE77" s="25"/>
      <c r="DI77" s="27"/>
      <c r="DJ77" s="27"/>
      <c r="DK77" s="32"/>
      <c r="DL77" s="32"/>
      <c r="DM77" s="32"/>
      <c r="DN77" s="32"/>
      <c r="DO77" s="32"/>
      <c r="DP77" s="25"/>
      <c r="DT77" s="25"/>
      <c r="GX77" s="27"/>
      <c r="GY77" s="27"/>
      <c r="GZ77" s="32"/>
      <c r="HA77" s="32"/>
      <c r="HB77" s="32"/>
      <c r="HC77" s="32"/>
      <c r="HD77" s="25"/>
      <c r="HH77" s="25"/>
    </row>
    <row r="78" spans="12:256" x14ac:dyDescent="0.45">
      <c r="R78" s="36"/>
      <c r="S78" s="36"/>
      <c r="T78" s="36"/>
      <c r="U78" s="36"/>
      <c r="V78" s="36"/>
      <c r="W78" s="36"/>
      <c r="X78" s="36"/>
      <c r="Y78" s="36"/>
      <c r="Z78" s="36"/>
      <c r="AA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BN78" s="8">
        <v>312</v>
      </c>
      <c r="BO78" s="8" t="s">
        <v>156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0</v>
      </c>
      <c r="BV78" s="8">
        <v>0</v>
      </c>
      <c r="BW78" s="8">
        <v>33.034999999999997</v>
      </c>
      <c r="CT78" s="8">
        <v>121</v>
      </c>
      <c r="CU78" s="8" t="s">
        <v>41</v>
      </c>
      <c r="CV78" s="8">
        <v>0</v>
      </c>
      <c r="CW78" s="8">
        <v>1.6E-2</v>
      </c>
      <c r="CX78" s="8">
        <v>1.6E-2</v>
      </c>
      <c r="CY78" s="8">
        <v>2.9000000000000001E-2</v>
      </c>
      <c r="CZ78" s="8">
        <v>2.9000000000000001E-2</v>
      </c>
      <c r="DA78" s="8">
        <v>2.9000000000000001E-2</v>
      </c>
      <c r="DB78" s="8">
        <v>2.7E-2</v>
      </c>
      <c r="DC78" s="8">
        <v>2.7E-2</v>
      </c>
      <c r="DE78" s="25"/>
      <c r="DI78" s="27"/>
      <c r="DJ78" s="27"/>
      <c r="DK78" s="32"/>
      <c r="DL78" s="32"/>
      <c r="DM78" s="32"/>
      <c r="DN78" s="32"/>
      <c r="DO78" s="32"/>
      <c r="DP78" s="25"/>
      <c r="DT78" s="25"/>
      <c r="GX78" s="27"/>
      <c r="GY78" s="27"/>
      <c r="GZ78" s="32"/>
      <c r="HA78" s="32"/>
      <c r="HB78" s="32"/>
      <c r="HC78" s="32"/>
      <c r="HD78" s="25"/>
      <c r="HH78" s="25"/>
    </row>
    <row r="79" spans="12:256" x14ac:dyDescent="0.45">
      <c r="R79" s="36"/>
      <c r="S79" s="36"/>
      <c r="T79" s="36"/>
      <c r="U79" s="36"/>
      <c r="V79" s="36"/>
      <c r="W79" s="36"/>
      <c r="X79" s="36"/>
      <c r="Y79" s="36"/>
      <c r="Z79" s="36"/>
      <c r="AA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BN79" s="8">
        <v>313</v>
      </c>
      <c r="BO79" s="8" t="s">
        <v>160</v>
      </c>
      <c r="BP79" s="8">
        <v>0</v>
      </c>
      <c r="BQ79" s="8">
        <v>0</v>
      </c>
      <c r="BR79" s="8">
        <v>0</v>
      </c>
      <c r="BS79" s="8">
        <v>4.1890000000000001</v>
      </c>
      <c r="BT79" s="8">
        <v>14.866</v>
      </c>
      <c r="BU79" s="8">
        <v>23.436</v>
      </c>
      <c r="BV79" s="8">
        <v>0</v>
      </c>
      <c r="BW79" s="8">
        <v>0</v>
      </c>
      <c r="CT79" s="8">
        <v>122</v>
      </c>
      <c r="CU79" s="8" t="s">
        <v>27</v>
      </c>
      <c r="CV79" s="8">
        <v>6.0000000000000001E-3</v>
      </c>
      <c r="CW79" s="8">
        <v>5.0000000000000001E-3</v>
      </c>
      <c r="CX79" s="8">
        <v>5.0000000000000001E-3</v>
      </c>
      <c r="CY79" s="8">
        <v>5.0000000000000001E-3</v>
      </c>
      <c r="CZ79" s="8">
        <v>0</v>
      </c>
      <c r="DA79" s="8">
        <v>0</v>
      </c>
      <c r="DB79" s="8">
        <v>0</v>
      </c>
      <c r="DC79" s="8">
        <v>0</v>
      </c>
      <c r="DE79" s="25"/>
      <c r="DI79" s="27"/>
      <c r="DJ79" s="27"/>
      <c r="DK79" s="32"/>
      <c r="DL79" s="32"/>
      <c r="DM79" s="32"/>
      <c r="DN79" s="32"/>
      <c r="DO79" s="32"/>
      <c r="DP79" s="25"/>
      <c r="DT79" s="25"/>
      <c r="GX79" s="27"/>
      <c r="GY79" s="27"/>
      <c r="GZ79" s="32"/>
      <c r="HA79" s="32"/>
      <c r="HB79" s="32"/>
      <c r="HC79" s="32"/>
      <c r="HD79" s="25"/>
      <c r="HH79" s="25"/>
    </row>
    <row r="80" spans="12:256" x14ac:dyDescent="0.45">
      <c r="R80" s="36"/>
      <c r="S80" s="36"/>
      <c r="T80" s="36"/>
      <c r="U80" s="36"/>
      <c r="V80" s="36"/>
      <c r="W80" s="36"/>
      <c r="X80" s="36"/>
      <c r="Y80" s="36"/>
      <c r="Z80" s="36"/>
      <c r="AA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BN80" s="8">
        <v>315</v>
      </c>
      <c r="BO80" s="8" t="s">
        <v>192</v>
      </c>
      <c r="BP80" s="8">
        <v>0.33600000000000002</v>
      </c>
      <c r="BQ80" s="8">
        <v>0.56399999999999995</v>
      </c>
      <c r="BR80" s="8">
        <v>0.94499999999999995</v>
      </c>
      <c r="BS80" s="8">
        <v>1.58</v>
      </c>
      <c r="BT80" s="8">
        <v>2.633</v>
      </c>
      <c r="BU80" s="8">
        <v>3.7309999999999999</v>
      </c>
      <c r="BV80" s="8">
        <v>1.048</v>
      </c>
      <c r="BW80" s="8">
        <v>0</v>
      </c>
      <c r="CT80" s="8">
        <v>137</v>
      </c>
      <c r="CU80" s="8" t="s">
        <v>61</v>
      </c>
      <c r="CV80" s="8">
        <v>0.82199999999999995</v>
      </c>
      <c r="CW80" s="8">
        <v>0.7</v>
      </c>
      <c r="CX80" s="8">
        <v>0.70199999999999996</v>
      </c>
      <c r="CY80" s="8">
        <v>0.41699999999999998</v>
      </c>
      <c r="CZ80" s="8">
        <v>0.20399999999999999</v>
      </c>
      <c r="DA80" s="8">
        <v>0</v>
      </c>
      <c r="DB80" s="8">
        <v>0</v>
      </c>
      <c r="DC80" s="8">
        <v>0</v>
      </c>
      <c r="DE80" s="25"/>
      <c r="DI80" s="27"/>
      <c r="DJ80" s="27"/>
      <c r="DK80" s="32"/>
      <c r="DL80" s="32"/>
      <c r="DM80" s="32"/>
      <c r="DN80" s="32"/>
      <c r="DO80" s="32"/>
      <c r="DP80" s="25"/>
      <c r="DT80" s="25"/>
      <c r="GX80" s="27"/>
      <c r="GY80" s="27"/>
      <c r="GZ80" s="32"/>
      <c r="HA80" s="32"/>
      <c r="HB80" s="32"/>
      <c r="HC80" s="32"/>
      <c r="HD80" s="25"/>
      <c r="HH80" s="25"/>
    </row>
    <row r="81" spans="18:216" x14ac:dyDescent="0.45">
      <c r="R81" s="36"/>
      <c r="S81" s="36"/>
      <c r="T81" s="36"/>
      <c r="U81" s="36"/>
      <c r="V81" s="36"/>
      <c r="W81" s="36"/>
      <c r="X81" s="36"/>
      <c r="Y81" s="36"/>
      <c r="Z81" s="36"/>
      <c r="AA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BN81" s="8">
        <v>316</v>
      </c>
      <c r="BO81" s="8" t="s">
        <v>195</v>
      </c>
      <c r="BP81" s="8">
        <v>0.30099999999999999</v>
      </c>
      <c r="BQ81" s="8">
        <v>0.51</v>
      </c>
      <c r="BR81" s="8">
        <v>0.86299999999999999</v>
      </c>
      <c r="BS81" s="8">
        <v>1.46</v>
      </c>
      <c r="BT81" s="8">
        <v>0</v>
      </c>
      <c r="BU81" s="8">
        <v>0</v>
      </c>
      <c r="BV81" s="8">
        <v>0</v>
      </c>
      <c r="BW81" s="8">
        <v>0</v>
      </c>
      <c r="CT81" s="8">
        <v>138</v>
      </c>
      <c r="CU81" s="8" t="s">
        <v>72</v>
      </c>
      <c r="CV81" s="8">
        <v>0</v>
      </c>
      <c r="CW81" s="8">
        <v>2.5999999999999999E-2</v>
      </c>
      <c r="CX81" s="8">
        <v>0.30199999999999999</v>
      </c>
      <c r="CY81" s="8">
        <v>0.85199999999999998</v>
      </c>
      <c r="CZ81" s="8">
        <v>1.401</v>
      </c>
      <c r="DA81" s="8">
        <v>1.9550000000000001</v>
      </c>
      <c r="DB81" s="8">
        <v>2.4939999999999998</v>
      </c>
      <c r="DC81" s="8">
        <v>2.976</v>
      </c>
      <c r="DE81" s="25"/>
      <c r="DI81" s="27"/>
      <c r="DJ81" s="27"/>
      <c r="DK81" s="32"/>
      <c r="DL81" s="32"/>
      <c r="DM81" s="32"/>
      <c r="DN81" s="32"/>
      <c r="DO81" s="32"/>
      <c r="DP81" s="25"/>
      <c r="DT81" s="25"/>
      <c r="GX81" s="27"/>
      <c r="GY81" s="27"/>
      <c r="GZ81" s="32"/>
      <c r="HA81" s="32"/>
      <c r="HB81" s="32"/>
      <c r="HC81" s="32"/>
      <c r="HD81" s="25"/>
      <c r="HH81" s="25"/>
    </row>
    <row r="82" spans="18:216" x14ac:dyDescent="0.45"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BN82" s="8">
        <v>317</v>
      </c>
      <c r="BO82" s="8" t="s">
        <v>198</v>
      </c>
      <c r="BP82" s="8">
        <v>0.26700000000000002</v>
      </c>
      <c r="BQ82" s="8">
        <v>0.45700000000000002</v>
      </c>
      <c r="BR82" s="8">
        <v>0.78300000000000003</v>
      </c>
      <c r="BS82" s="8">
        <v>1.341</v>
      </c>
      <c r="BT82" s="8">
        <v>2.2930000000000001</v>
      </c>
      <c r="BU82" s="8">
        <v>0</v>
      </c>
      <c r="BV82" s="8">
        <v>0</v>
      </c>
      <c r="BW82" s="8">
        <v>0</v>
      </c>
      <c r="CT82" s="8">
        <v>139</v>
      </c>
      <c r="CU82" s="8" t="s">
        <v>122</v>
      </c>
      <c r="CV82" s="8">
        <v>6.6000000000000003E-2</v>
      </c>
      <c r="CW82" s="8">
        <v>6.7000000000000004E-2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E82" s="25"/>
      <c r="DI82" s="27"/>
      <c r="DJ82" s="27"/>
      <c r="DK82" s="32"/>
      <c r="DL82" s="32"/>
      <c r="DM82" s="32"/>
      <c r="DN82" s="32"/>
      <c r="DO82" s="32"/>
      <c r="DP82" s="25"/>
      <c r="DT82" s="25"/>
      <c r="GX82" s="27"/>
      <c r="GY82" s="27"/>
      <c r="GZ82" s="32"/>
      <c r="HA82" s="32"/>
      <c r="HB82" s="32"/>
      <c r="HC82" s="32"/>
      <c r="HD82" s="25"/>
      <c r="HH82" s="25"/>
    </row>
    <row r="83" spans="18:216" x14ac:dyDescent="0.45"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BN83" s="8">
        <v>319</v>
      </c>
      <c r="BO83" s="8" t="s">
        <v>83</v>
      </c>
      <c r="BP83" s="8">
        <v>4.1719999999999997</v>
      </c>
      <c r="BQ83" s="8">
        <v>4.6769999999999996</v>
      </c>
      <c r="BR83" s="8">
        <v>2.758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CT83" s="8">
        <v>142</v>
      </c>
      <c r="CU83" s="8" t="s">
        <v>117</v>
      </c>
      <c r="CV83" s="8">
        <v>0</v>
      </c>
      <c r="CW83" s="8">
        <v>0</v>
      </c>
      <c r="CX83" s="8">
        <v>1.4E-2</v>
      </c>
      <c r="CY83" s="8">
        <v>1.4999999999999999E-2</v>
      </c>
      <c r="CZ83" s="8">
        <v>3.4000000000000002E-2</v>
      </c>
      <c r="DA83" s="8">
        <v>6.3E-2</v>
      </c>
      <c r="DB83" s="8">
        <v>5.3999999999999999E-2</v>
      </c>
      <c r="DC83" s="8">
        <v>5.6000000000000001E-2</v>
      </c>
      <c r="DE83" s="25"/>
      <c r="DI83" s="27"/>
      <c r="DJ83" s="27"/>
      <c r="DK83" s="32"/>
      <c r="DL83" s="32"/>
      <c r="DM83" s="32"/>
      <c r="DN83" s="32"/>
      <c r="DO83" s="32"/>
      <c r="DP83" s="25"/>
      <c r="DT83" s="25"/>
      <c r="GZ83" s="25"/>
      <c r="HA83" s="25"/>
      <c r="HB83" s="25"/>
      <c r="HC83" s="25"/>
      <c r="HD83" s="25"/>
      <c r="HH83" s="25"/>
    </row>
    <row r="84" spans="18:216" x14ac:dyDescent="0.45"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BN84" s="8">
        <v>322</v>
      </c>
      <c r="BO84" s="8" t="s">
        <v>201</v>
      </c>
      <c r="BP84" s="8">
        <v>0</v>
      </c>
      <c r="BQ84" s="8">
        <v>0</v>
      </c>
      <c r="BR84" s="8">
        <v>0.32500000000000001</v>
      </c>
      <c r="BS84" s="8">
        <v>0.54500000000000004</v>
      </c>
      <c r="BT84" s="8">
        <v>0.91300000000000003</v>
      </c>
      <c r="BU84" s="8">
        <v>1.524</v>
      </c>
      <c r="BV84" s="8">
        <v>2.536</v>
      </c>
      <c r="BW84" s="8">
        <v>4.2050000000000001</v>
      </c>
      <c r="CT84" s="8">
        <v>143</v>
      </c>
      <c r="CU84" s="8" t="s">
        <v>174</v>
      </c>
      <c r="CV84" s="8">
        <v>9.9000000000000005E-2</v>
      </c>
      <c r="CW84" s="8">
        <v>0.14000000000000001</v>
      </c>
      <c r="CX84" s="8">
        <v>0.19600000000000001</v>
      </c>
      <c r="CY84" s="8">
        <v>0.19600000000000001</v>
      </c>
      <c r="CZ84" s="8">
        <v>0.19600000000000001</v>
      </c>
      <c r="DA84" s="8">
        <v>0.19600000000000001</v>
      </c>
      <c r="DB84" s="8">
        <v>0.19600000000000001</v>
      </c>
      <c r="DC84" s="8">
        <v>0.19600000000000001</v>
      </c>
      <c r="DE84" s="25"/>
      <c r="DI84" s="27"/>
      <c r="DJ84" s="27"/>
      <c r="DK84" s="32"/>
      <c r="DL84" s="32"/>
      <c r="DM84" s="32"/>
      <c r="DN84" s="32"/>
      <c r="DO84" s="32"/>
      <c r="DP84" s="25"/>
      <c r="DT84" s="25"/>
      <c r="HD84" s="25"/>
      <c r="HH84" s="25"/>
    </row>
    <row r="85" spans="18:216" x14ac:dyDescent="0.45"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BN85" s="8">
        <v>323</v>
      </c>
      <c r="BO85" s="8" t="s">
        <v>203</v>
      </c>
      <c r="BP85" s="8">
        <v>0</v>
      </c>
      <c r="BQ85" s="8">
        <v>0</v>
      </c>
      <c r="BR85" s="8">
        <v>0.28799999999999998</v>
      </c>
      <c r="BS85" s="8">
        <v>0.49</v>
      </c>
      <c r="BT85" s="8">
        <v>0.83199999999999996</v>
      </c>
      <c r="BU85" s="8">
        <v>1.411</v>
      </c>
      <c r="BV85" s="8">
        <v>2.3890000000000002</v>
      </c>
      <c r="BW85" s="8">
        <v>2.6930000000000001</v>
      </c>
      <c r="CT85" s="8">
        <v>147</v>
      </c>
      <c r="CU85" s="8" t="s">
        <v>135</v>
      </c>
      <c r="CV85" s="8">
        <v>0.308</v>
      </c>
      <c r="CW85" s="8">
        <v>0.247</v>
      </c>
      <c r="CX85" s="8">
        <v>0.185</v>
      </c>
      <c r="CY85" s="8">
        <v>0.123</v>
      </c>
      <c r="CZ85" s="8">
        <v>6.2E-2</v>
      </c>
      <c r="DA85" s="8">
        <v>0</v>
      </c>
      <c r="DB85" s="8">
        <v>0</v>
      </c>
      <c r="DC85" s="8">
        <v>0</v>
      </c>
      <c r="DE85" s="25"/>
      <c r="DI85" s="27"/>
      <c r="DJ85" s="27"/>
      <c r="DK85" s="32"/>
      <c r="DL85" s="32"/>
      <c r="DM85" s="32"/>
      <c r="DN85" s="32"/>
      <c r="DO85" s="32"/>
      <c r="DP85" s="25"/>
      <c r="DT85" s="25"/>
      <c r="HD85" s="25"/>
      <c r="HE85" s="25"/>
      <c r="HF85" s="25"/>
      <c r="HG85" s="25"/>
      <c r="HH85" s="25"/>
    </row>
    <row r="86" spans="18:216" x14ac:dyDescent="0.45"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BN86" s="8">
        <v>324</v>
      </c>
      <c r="BO86" s="8" t="s">
        <v>130</v>
      </c>
      <c r="BP86" s="8">
        <v>0</v>
      </c>
      <c r="BQ86" s="8">
        <v>0</v>
      </c>
      <c r="BR86" s="8">
        <v>0.28100000000000003</v>
      </c>
      <c r="BS86" s="8">
        <v>0.25</v>
      </c>
      <c r="BT86" s="8">
        <v>0.04</v>
      </c>
      <c r="BU86" s="8">
        <v>0</v>
      </c>
      <c r="BV86" s="8">
        <v>0</v>
      </c>
      <c r="BW86" s="8">
        <v>0</v>
      </c>
      <c r="CT86" s="8">
        <v>148</v>
      </c>
      <c r="CU86" s="8" t="s">
        <v>167</v>
      </c>
      <c r="CV86" s="8">
        <v>5.1999999999999998E-2</v>
      </c>
      <c r="CW86" s="8">
        <v>9.4E-2</v>
      </c>
      <c r="CX86" s="8">
        <v>9.4E-2</v>
      </c>
      <c r="CY86" s="8">
        <v>9.4E-2</v>
      </c>
      <c r="CZ86" s="8">
        <v>9.4E-2</v>
      </c>
      <c r="DA86" s="8">
        <v>9.4E-2</v>
      </c>
      <c r="DB86" s="8">
        <v>4.2999999999999997E-2</v>
      </c>
      <c r="DC86" s="8">
        <v>7.8E-2</v>
      </c>
      <c r="DE86" s="25"/>
      <c r="DI86" s="27"/>
      <c r="DJ86" s="27"/>
      <c r="DK86" s="32"/>
      <c r="DL86" s="32"/>
      <c r="DM86" s="32"/>
      <c r="DN86" s="32"/>
      <c r="DO86" s="32"/>
      <c r="DP86" s="25"/>
      <c r="DT86" s="25"/>
      <c r="HD86" s="25"/>
    </row>
    <row r="87" spans="18:216" x14ac:dyDescent="0.45"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BN87" s="8">
        <v>325</v>
      </c>
      <c r="BO87" s="8" t="s">
        <v>171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1.7010000000000001</v>
      </c>
      <c r="BW87" s="8">
        <v>0</v>
      </c>
      <c r="CT87" s="8">
        <v>151</v>
      </c>
      <c r="CU87" s="8" t="s">
        <v>91</v>
      </c>
      <c r="CV87" s="8">
        <v>0</v>
      </c>
      <c r="CW87" s="8">
        <v>0</v>
      </c>
      <c r="CX87" s="8">
        <v>0.36499999999999999</v>
      </c>
      <c r="CY87" s="8">
        <v>0.94499999999999995</v>
      </c>
      <c r="CZ87" s="8">
        <v>1.34</v>
      </c>
      <c r="DA87" s="8">
        <v>2.145</v>
      </c>
      <c r="DB87" s="8">
        <v>2.9489999999999998</v>
      </c>
      <c r="DC87" s="8">
        <v>3.7530000000000001</v>
      </c>
      <c r="DE87" s="25"/>
      <c r="DI87" s="27"/>
      <c r="DJ87" s="27"/>
      <c r="DK87" s="32"/>
      <c r="DL87" s="32"/>
      <c r="DM87" s="32"/>
      <c r="DN87" s="32"/>
      <c r="DO87" s="32"/>
      <c r="DP87" s="25"/>
      <c r="DT87" s="25"/>
      <c r="HD87" s="25"/>
    </row>
    <row r="88" spans="18:216" x14ac:dyDescent="0.45"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BN88" s="8">
        <v>329</v>
      </c>
      <c r="BO88" s="8" t="s">
        <v>123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1.276</v>
      </c>
      <c r="BV88" s="8">
        <v>2.0579999999999998</v>
      </c>
      <c r="BW88" s="8">
        <v>0</v>
      </c>
      <c r="CT88" s="8">
        <v>152</v>
      </c>
      <c r="CU88" s="8" t="s">
        <v>100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0.13800000000000001</v>
      </c>
      <c r="DE88" s="25"/>
      <c r="DI88" s="27"/>
      <c r="DJ88" s="27"/>
      <c r="DK88" s="32"/>
      <c r="DL88" s="32"/>
      <c r="DM88" s="32"/>
      <c r="DN88" s="32"/>
      <c r="DO88" s="32"/>
      <c r="DP88" s="25"/>
      <c r="DT88" s="25"/>
      <c r="HD88" s="25"/>
    </row>
    <row r="89" spans="18:216" x14ac:dyDescent="0.45"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BN89" s="8">
        <v>332</v>
      </c>
      <c r="BO89" s="8" t="s">
        <v>49</v>
      </c>
      <c r="BP89" s="8">
        <v>32.375</v>
      </c>
      <c r="BQ89" s="8">
        <v>31.716999999999999</v>
      </c>
      <c r="BR89" s="8">
        <v>28.234999999999999</v>
      </c>
      <c r="BS89" s="8">
        <v>34.226999999999997</v>
      </c>
      <c r="BT89" s="8">
        <v>30.527999999999999</v>
      </c>
      <c r="BU89" s="8">
        <v>22.673999999999999</v>
      </c>
      <c r="BV89" s="8">
        <v>16.134</v>
      </c>
      <c r="BW89" s="8">
        <v>0</v>
      </c>
      <c r="CT89" s="8">
        <v>153</v>
      </c>
      <c r="CU89" s="8" t="s">
        <v>82</v>
      </c>
      <c r="CV89" s="8">
        <v>0.86099999999999999</v>
      </c>
      <c r="CW89" s="8">
        <v>0.86099999999999999</v>
      </c>
      <c r="CX89" s="8">
        <v>0.68799999999999994</v>
      </c>
      <c r="CY89" s="8">
        <v>0.68799999999999994</v>
      </c>
      <c r="CZ89" s="8">
        <v>0.35499999999999998</v>
      </c>
      <c r="DA89" s="8">
        <v>0.11700000000000001</v>
      </c>
      <c r="DB89" s="8">
        <v>0.11700000000000001</v>
      </c>
      <c r="DC89" s="8">
        <v>0.11700000000000001</v>
      </c>
      <c r="DE89" s="25"/>
      <c r="DI89" s="27"/>
      <c r="DJ89" s="27"/>
      <c r="DK89" s="32"/>
      <c r="DL89" s="32"/>
      <c r="DM89" s="32"/>
      <c r="DN89" s="32"/>
      <c r="DO89" s="32"/>
      <c r="DP89" s="25"/>
      <c r="DT89" s="25"/>
      <c r="HD89" s="25"/>
    </row>
    <row r="90" spans="18:216" x14ac:dyDescent="0.45"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BN90" s="8">
        <v>333</v>
      </c>
      <c r="BO90" s="8" t="s">
        <v>163</v>
      </c>
      <c r="BP90" s="8">
        <v>1.696</v>
      </c>
      <c r="BQ90" s="8">
        <v>3.2029999999999998</v>
      </c>
      <c r="BR90" s="8">
        <v>5.2130000000000001</v>
      </c>
      <c r="BS90" s="8">
        <v>8.4269999999999996</v>
      </c>
      <c r="BT90" s="8">
        <v>13.51</v>
      </c>
      <c r="BU90" s="8">
        <v>21.445</v>
      </c>
      <c r="BV90" s="8">
        <v>33.628</v>
      </c>
      <c r="BW90" s="8">
        <v>51.466999999999999</v>
      </c>
      <c r="CT90" s="8">
        <v>159</v>
      </c>
      <c r="CU90" s="8" t="s">
        <v>34</v>
      </c>
      <c r="CV90" s="8">
        <v>0.09</v>
      </c>
      <c r="CW90" s="8">
        <v>7.6999999999999999E-2</v>
      </c>
      <c r="CX90" s="8">
        <v>6.8000000000000005E-2</v>
      </c>
      <c r="CY90" s="8">
        <v>4.1000000000000002E-2</v>
      </c>
      <c r="CZ90" s="8">
        <v>1.7999999999999999E-2</v>
      </c>
      <c r="DA90" s="8">
        <v>0</v>
      </c>
      <c r="DB90" s="8">
        <v>0</v>
      </c>
      <c r="DC90" s="8">
        <v>0</v>
      </c>
      <c r="DE90" s="25"/>
      <c r="DI90" s="27"/>
      <c r="DJ90" s="27"/>
      <c r="DK90" s="32"/>
      <c r="DL90" s="32"/>
      <c r="DM90" s="32"/>
      <c r="DN90" s="32"/>
      <c r="DO90" s="32"/>
      <c r="DP90" s="25"/>
      <c r="DT90" s="25"/>
      <c r="GZ90" s="25"/>
      <c r="HA90" s="25"/>
      <c r="HB90" s="25"/>
      <c r="HC90" s="25"/>
      <c r="HD90" s="25"/>
    </row>
    <row r="91" spans="18:216" x14ac:dyDescent="0.45">
      <c r="BN91" s="8">
        <v>335</v>
      </c>
      <c r="BO91" s="8" t="s">
        <v>253</v>
      </c>
      <c r="BP91" s="8">
        <v>0.71699999999999997</v>
      </c>
      <c r="BQ91" s="8">
        <v>1.004</v>
      </c>
      <c r="BR91" s="8">
        <v>0.80700000000000005</v>
      </c>
      <c r="BS91" s="8">
        <v>0.76200000000000001</v>
      </c>
      <c r="BT91" s="8">
        <v>0.73399999999999999</v>
      </c>
      <c r="BU91" s="8">
        <v>0.71699999999999997</v>
      </c>
      <c r="BV91" s="8">
        <v>1.004</v>
      </c>
      <c r="BW91" s="8">
        <v>0.80700000000000005</v>
      </c>
      <c r="CT91" s="8">
        <v>160</v>
      </c>
      <c r="CU91" s="8" t="s">
        <v>159</v>
      </c>
      <c r="CV91" s="8">
        <v>0.40799999999999997</v>
      </c>
      <c r="CW91" s="8">
        <v>0.78900000000000003</v>
      </c>
      <c r="CX91" s="8">
        <v>0.75700000000000001</v>
      </c>
      <c r="CY91" s="8">
        <v>0.72499999999999998</v>
      </c>
      <c r="CZ91" s="8">
        <v>0.41299999999999998</v>
      </c>
      <c r="DA91" s="8">
        <v>0</v>
      </c>
      <c r="DB91" s="8">
        <v>0</v>
      </c>
      <c r="DC91" s="8">
        <v>0.48399999999999999</v>
      </c>
      <c r="DE91" s="25"/>
      <c r="DI91" s="27"/>
      <c r="DJ91" s="27"/>
      <c r="DK91" s="32"/>
      <c r="DL91" s="32"/>
      <c r="DM91" s="32"/>
      <c r="DN91" s="32"/>
      <c r="DO91" s="32"/>
      <c r="DP91" s="25"/>
      <c r="DT91" s="25"/>
      <c r="HD91" s="25"/>
    </row>
    <row r="92" spans="18:216" x14ac:dyDescent="0.45">
      <c r="BN92" s="8">
        <v>336</v>
      </c>
      <c r="BO92" s="8" t="s">
        <v>254</v>
      </c>
      <c r="BP92" s="8">
        <v>1.04</v>
      </c>
      <c r="BQ92" s="8">
        <v>0.25600000000000001</v>
      </c>
      <c r="BR92" s="8">
        <v>0.96099999999999997</v>
      </c>
      <c r="BS92" s="8">
        <v>0.89600000000000002</v>
      </c>
      <c r="BT92" s="8">
        <v>0.90600000000000003</v>
      </c>
      <c r="BU92" s="8">
        <v>1.506</v>
      </c>
      <c r="BV92" s="8">
        <v>0.25600000000000001</v>
      </c>
      <c r="BW92" s="8">
        <v>0.96</v>
      </c>
      <c r="CT92" s="8">
        <v>161</v>
      </c>
      <c r="CU92" s="8" t="s">
        <v>162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0.71699999999999997</v>
      </c>
      <c r="DE92" s="25"/>
      <c r="DI92" s="27"/>
      <c r="DJ92" s="27"/>
      <c r="DK92" s="32"/>
      <c r="DL92" s="32"/>
      <c r="DM92" s="32"/>
      <c r="DN92" s="32"/>
      <c r="DO92" s="32"/>
      <c r="DP92" s="25"/>
      <c r="DT92" s="25"/>
      <c r="HD92" s="25"/>
    </row>
    <row r="93" spans="18:216" x14ac:dyDescent="0.45">
      <c r="BN93" s="8">
        <v>337</v>
      </c>
      <c r="BO93" s="8" t="s">
        <v>249</v>
      </c>
      <c r="BP93" s="8">
        <v>0.65500000000000003</v>
      </c>
      <c r="BQ93" s="8">
        <v>1.079</v>
      </c>
      <c r="BR93" s="8">
        <v>0.66200000000000003</v>
      </c>
      <c r="BS93" s="8">
        <v>0.64300000000000002</v>
      </c>
      <c r="BT93" s="8">
        <v>0.71099999999999997</v>
      </c>
      <c r="BU93" s="8">
        <v>0.73099999999999998</v>
      </c>
      <c r="BV93" s="8">
        <v>0.28199999999999997</v>
      </c>
      <c r="BW93" s="8">
        <v>0.65600000000000003</v>
      </c>
      <c r="CT93" s="8">
        <v>164</v>
      </c>
      <c r="CU93" s="8" t="s">
        <v>155</v>
      </c>
      <c r="CV93" s="8">
        <v>0.14799999999999999</v>
      </c>
      <c r="CW93" s="8">
        <v>0.20499999999999999</v>
      </c>
      <c r="CX93" s="8">
        <v>0.188</v>
      </c>
      <c r="CY93" s="8">
        <v>0.16900000000000001</v>
      </c>
      <c r="CZ93" s="8">
        <v>7.6999999999999999E-2</v>
      </c>
      <c r="DA93" s="8">
        <v>2.9000000000000001E-2</v>
      </c>
      <c r="DB93" s="8">
        <v>4.1000000000000002E-2</v>
      </c>
      <c r="DC93" s="8">
        <v>0.129</v>
      </c>
      <c r="DE93" s="25"/>
      <c r="DI93" s="27"/>
      <c r="DJ93" s="27"/>
      <c r="DK93" s="32"/>
      <c r="DL93" s="32"/>
      <c r="DM93" s="32"/>
      <c r="DN93" s="32"/>
      <c r="DO93" s="32"/>
      <c r="DP93" s="25"/>
      <c r="DT93" s="25"/>
      <c r="GZ93" s="25"/>
      <c r="HA93" s="25"/>
      <c r="HB93" s="25"/>
      <c r="HC93" s="25"/>
      <c r="HD93" s="25"/>
    </row>
    <row r="94" spans="18:216" x14ac:dyDescent="0.45">
      <c r="BN94" s="8">
        <v>346</v>
      </c>
      <c r="BO94" s="8" t="s">
        <v>255</v>
      </c>
      <c r="BP94" s="8">
        <v>16.802</v>
      </c>
      <c r="BQ94" s="8">
        <v>18.609000000000002</v>
      </c>
      <c r="BR94" s="8">
        <v>18.609000000000002</v>
      </c>
      <c r="BS94" s="8">
        <v>18.334</v>
      </c>
      <c r="BT94" s="8">
        <v>21.035</v>
      </c>
      <c r="BU94" s="8">
        <v>26.422000000000001</v>
      </c>
      <c r="BV94" s="8">
        <v>29.437999999999999</v>
      </c>
      <c r="BW94" s="8">
        <v>35.311</v>
      </c>
      <c r="CT94" s="8">
        <v>165</v>
      </c>
      <c r="CU94" s="8" t="s">
        <v>48</v>
      </c>
      <c r="CV94" s="8">
        <v>1.427</v>
      </c>
      <c r="CW94" s="8">
        <v>0.91800000000000004</v>
      </c>
      <c r="CX94" s="8">
        <v>0.45</v>
      </c>
      <c r="CY94" s="8">
        <v>0.14299999999999999</v>
      </c>
      <c r="CZ94" s="8">
        <v>0</v>
      </c>
      <c r="DA94" s="8">
        <v>0</v>
      </c>
      <c r="DB94" s="8">
        <v>0</v>
      </c>
      <c r="DC94" s="8">
        <v>0</v>
      </c>
      <c r="DE94" s="25"/>
      <c r="DI94" s="27"/>
      <c r="DJ94" s="27"/>
      <c r="DK94" s="32"/>
      <c r="DL94" s="32"/>
      <c r="DM94" s="32"/>
      <c r="DN94" s="32"/>
      <c r="DO94" s="32"/>
      <c r="DP94" s="25"/>
      <c r="DQ94" s="25"/>
      <c r="DR94" s="25"/>
      <c r="DS94" s="25"/>
      <c r="DT94" s="25"/>
    </row>
    <row r="95" spans="18:216" x14ac:dyDescent="0.45">
      <c r="CT95" s="8">
        <v>169</v>
      </c>
      <c r="CU95" s="8" t="s">
        <v>154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2.3E-2</v>
      </c>
      <c r="DB95" s="8">
        <v>3.1E-2</v>
      </c>
      <c r="DC95" s="8">
        <v>7.1999999999999995E-2</v>
      </c>
      <c r="DE95" s="25"/>
      <c r="DI95" s="27"/>
      <c r="DJ95" s="27"/>
      <c r="DK95" s="32"/>
      <c r="DL95" s="32"/>
      <c r="DM95" s="32"/>
      <c r="DN95" s="32"/>
      <c r="DO95" s="32"/>
      <c r="DP95" s="25"/>
    </row>
    <row r="96" spans="18:216" x14ac:dyDescent="0.45">
      <c r="CT96" s="8">
        <v>253</v>
      </c>
      <c r="CU96" s="8" t="s">
        <v>170</v>
      </c>
      <c r="CV96" s="8">
        <v>0.113</v>
      </c>
      <c r="CW96" s="8">
        <v>0.3</v>
      </c>
      <c r="CX96" s="8">
        <v>0.3</v>
      </c>
      <c r="CY96" s="8">
        <v>0.3</v>
      </c>
      <c r="CZ96" s="8">
        <v>0.3</v>
      </c>
      <c r="DA96" s="8">
        <v>0.187</v>
      </c>
      <c r="DB96" s="8">
        <v>0</v>
      </c>
      <c r="DC96" s="8">
        <v>0</v>
      </c>
      <c r="DE96" s="25"/>
      <c r="DI96" s="27"/>
      <c r="DJ96" s="27"/>
      <c r="DK96" s="32"/>
      <c r="DL96" s="32"/>
      <c r="DM96" s="32"/>
      <c r="DN96" s="32"/>
      <c r="DO96" s="32"/>
      <c r="DP96" s="25"/>
    </row>
    <row r="97" spans="98:120" x14ac:dyDescent="0.45">
      <c r="CT97" s="8">
        <v>258</v>
      </c>
      <c r="CU97" s="8" t="s">
        <v>106</v>
      </c>
      <c r="CV97" s="8">
        <v>5.5E-2</v>
      </c>
      <c r="CW97" s="8">
        <v>4.1000000000000002E-2</v>
      </c>
      <c r="CX97" s="8">
        <v>2.9000000000000001E-2</v>
      </c>
      <c r="CY97" s="8">
        <v>0.02</v>
      </c>
      <c r="CZ97" s="8">
        <v>1.0999999999999999E-2</v>
      </c>
      <c r="DA97" s="8">
        <v>0</v>
      </c>
      <c r="DB97" s="8">
        <v>0</v>
      </c>
      <c r="DC97" s="8">
        <v>0</v>
      </c>
      <c r="DE97" s="25"/>
      <c r="DK97" s="25"/>
      <c r="DL97" s="25"/>
      <c r="DM97" s="25"/>
      <c r="DN97" s="25"/>
      <c r="DO97" s="25"/>
      <c r="DP97" s="25"/>
    </row>
    <row r="98" spans="98:120" x14ac:dyDescent="0.45">
      <c r="CT98" s="8">
        <v>264</v>
      </c>
      <c r="CU98" s="8" t="s">
        <v>243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0.16600000000000001</v>
      </c>
      <c r="DC98" s="8">
        <v>0.16600000000000001</v>
      </c>
      <c r="DE98" s="25"/>
      <c r="DP98" s="25"/>
    </row>
    <row r="99" spans="98:120" x14ac:dyDescent="0.45">
      <c r="CT99" s="8">
        <v>267</v>
      </c>
      <c r="CU99" s="8" t="s">
        <v>244</v>
      </c>
      <c r="CV99" s="8">
        <v>0.22500000000000001</v>
      </c>
      <c r="CW99" s="8">
        <v>0.23100000000000001</v>
      </c>
      <c r="CX99" s="8">
        <v>0.23599999999999999</v>
      </c>
      <c r="CY99" s="8">
        <v>0.24199999999999999</v>
      </c>
      <c r="CZ99" s="8">
        <v>0.247</v>
      </c>
      <c r="DA99" s="8">
        <v>0.253</v>
      </c>
      <c r="DB99" s="8">
        <v>0.25900000000000001</v>
      </c>
      <c r="DC99" s="8">
        <v>0.26600000000000001</v>
      </c>
      <c r="DE99" s="25"/>
      <c r="DP99" s="25"/>
    </row>
    <row r="100" spans="98:120" x14ac:dyDescent="0.45">
      <c r="CT100" s="8">
        <v>268</v>
      </c>
      <c r="CU100" s="8" t="s">
        <v>168</v>
      </c>
      <c r="CV100" s="8">
        <v>0</v>
      </c>
      <c r="CW100" s="8">
        <v>0</v>
      </c>
      <c r="CX100" s="8">
        <v>7.0000000000000001E-3</v>
      </c>
      <c r="CY100" s="8">
        <v>0.02</v>
      </c>
      <c r="CZ100" s="8">
        <v>4.2999999999999997E-2</v>
      </c>
      <c r="DA100" s="8">
        <v>7.4999999999999997E-2</v>
      </c>
      <c r="DB100" s="8">
        <v>0.09</v>
      </c>
      <c r="DC100" s="8">
        <v>6.7000000000000004E-2</v>
      </c>
      <c r="DE100" s="25"/>
      <c r="DP100" s="25"/>
    </row>
    <row r="101" spans="98:120" x14ac:dyDescent="0.45">
      <c r="CT101" s="8">
        <v>269</v>
      </c>
      <c r="CU101" s="8" t="s">
        <v>245</v>
      </c>
      <c r="CV101" s="8">
        <v>0.02</v>
      </c>
      <c r="CW101" s="8">
        <v>0.02</v>
      </c>
      <c r="CX101" s="8">
        <v>0.02</v>
      </c>
      <c r="CY101" s="8">
        <v>1.9E-2</v>
      </c>
      <c r="CZ101" s="8">
        <v>1.9E-2</v>
      </c>
      <c r="DA101" s="8">
        <v>1.9E-2</v>
      </c>
      <c r="DB101" s="8">
        <v>1.7999999999999999E-2</v>
      </c>
      <c r="DC101" s="8">
        <v>1.7999999999999999E-2</v>
      </c>
      <c r="DE101" s="25"/>
      <c r="DP101" s="25"/>
    </row>
    <row r="102" spans="98:120" x14ac:dyDescent="0.45">
      <c r="CT102" s="8">
        <v>270</v>
      </c>
      <c r="CU102" s="8" t="s">
        <v>246</v>
      </c>
      <c r="CV102" s="8">
        <v>7.0000000000000001E-3</v>
      </c>
      <c r="CW102" s="8">
        <v>6.0000000000000001E-3</v>
      </c>
      <c r="CX102" s="8">
        <v>6.0000000000000001E-3</v>
      </c>
      <c r="CY102" s="8">
        <v>6.0000000000000001E-3</v>
      </c>
      <c r="CZ102" s="8">
        <v>6.0000000000000001E-3</v>
      </c>
      <c r="DA102" s="8">
        <v>6.0000000000000001E-3</v>
      </c>
      <c r="DB102" s="8">
        <v>6.0000000000000001E-3</v>
      </c>
      <c r="DC102" s="8">
        <v>6.0000000000000001E-3</v>
      </c>
      <c r="DE102" s="25"/>
      <c r="DP102" s="25"/>
    </row>
    <row r="103" spans="98:120" x14ac:dyDescent="0.45">
      <c r="CT103" s="8">
        <v>271</v>
      </c>
      <c r="CU103" s="8" t="s">
        <v>230</v>
      </c>
      <c r="CV103" s="8">
        <v>0.32700000000000001</v>
      </c>
      <c r="CW103" s="8">
        <v>0.56799999999999995</v>
      </c>
      <c r="CX103" s="8">
        <v>0.78800000000000003</v>
      </c>
      <c r="CY103" s="8">
        <v>0.89500000000000002</v>
      </c>
      <c r="CZ103" s="8">
        <v>1.137</v>
      </c>
      <c r="DA103" s="8">
        <v>1.4119999999999999</v>
      </c>
      <c r="DB103" s="8">
        <v>1.423</v>
      </c>
      <c r="DC103" s="8">
        <v>1.43</v>
      </c>
      <c r="DE103" s="25"/>
      <c r="DP103" s="25"/>
    </row>
    <row r="104" spans="98:120" x14ac:dyDescent="0.45">
      <c r="CT104" s="8">
        <v>272</v>
      </c>
      <c r="CU104" s="8" t="s">
        <v>232</v>
      </c>
      <c r="CV104" s="8">
        <v>0.121</v>
      </c>
      <c r="CW104" s="8">
        <v>0.183</v>
      </c>
      <c r="CX104" s="8">
        <v>0.183</v>
      </c>
      <c r="CY104" s="8">
        <v>0.184</v>
      </c>
      <c r="CZ104" s="8">
        <v>0.187</v>
      </c>
      <c r="DA104" s="8">
        <v>0.191</v>
      </c>
      <c r="DB104" s="8">
        <v>0.19400000000000001</v>
      </c>
      <c r="DC104" s="8">
        <v>0.20100000000000001</v>
      </c>
      <c r="DE104" s="25"/>
      <c r="DP104" s="25"/>
    </row>
    <row r="105" spans="98:120" x14ac:dyDescent="0.45">
      <c r="CT105" s="8">
        <v>273</v>
      </c>
      <c r="CU105" s="8" t="s">
        <v>247</v>
      </c>
      <c r="CV105" s="8">
        <v>0.01</v>
      </c>
      <c r="CW105" s="8">
        <v>8.9999999999999993E-3</v>
      </c>
      <c r="CX105" s="8">
        <v>8.9999999999999993E-3</v>
      </c>
      <c r="CY105" s="8">
        <v>8.9999999999999993E-3</v>
      </c>
      <c r="CZ105" s="8">
        <v>8.9999999999999993E-3</v>
      </c>
      <c r="DA105" s="8">
        <v>8.9999999999999993E-3</v>
      </c>
      <c r="DB105" s="8">
        <v>8.9999999999999993E-3</v>
      </c>
      <c r="DC105" s="8">
        <v>8.0000000000000002E-3</v>
      </c>
      <c r="DE105" s="25"/>
      <c r="DP105" s="25"/>
    </row>
    <row r="106" spans="98:120" x14ac:dyDescent="0.45">
      <c r="CT106" s="8">
        <v>274</v>
      </c>
      <c r="CU106" s="8" t="s">
        <v>248</v>
      </c>
      <c r="CV106" s="8">
        <v>8.0000000000000002E-3</v>
      </c>
      <c r="CW106" s="8">
        <v>8.0000000000000002E-3</v>
      </c>
      <c r="CX106" s="8">
        <v>8.0000000000000002E-3</v>
      </c>
      <c r="CY106" s="8">
        <v>7.0000000000000001E-3</v>
      </c>
      <c r="CZ106" s="8">
        <v>7.0000000000000001E-3</v>
      </c>
      <c r="DA106" s="8">
        <v>7.0000000000000001E-3</v>
      </c>
      <c r="DB106" s="8">
        <v>7.0000000000000001E-3</v>
      </c>
      <c r="DC106" s="8">
        <v>7.0000000000000001E-3</v>
      </c>
      <c r="DE106" s="25"/>
      <c r="DK106" s="25"/>
      <c r="DL106" s="25"/>
      <c r="DM106" s="25"/>
      <c r="DN106" s="25"/>
      <c r="DO106" s="25"/>
      <c r="DP106" s="25"/>
    </row>
    <row r="107" spans="98:120" x14ac:dyDescent="0.45">
      <c r="CT107" s="8">
        <v>275</v>
      </c>
      <c r="CU107" s="8" t="s">
        <v>180</v>
      </c>
      <c r="CV107" s="8">
        <v>3.0000000000000001E-3</v>
      </c>
      <c r="CW107" s="8">
        <v>7.0000000000000001E-3</v>
      </c>
      <c r="CX107" s="8">
        <v>1.6E-2</v>
      </c>
      <c r="CY107" s="8">
        <v>2.8000000000000001E-2</v>
      </c>
      <c r="CZ107" s="8">
        <v>4.9000000000000002E-2</v>
      </c>
      <c r="DA107" s="8">
        <v>4.1000000000000002E-2</v>
      </c>
      <c r="DB107" s="8">
        <v>0.04</v>
      </c>
      <c r="DC107" s="8">
        <v>1.4E-2</v>
      </c>
      <c r="DE107" s="25"/>
      <c r="DP107" s="25"/>
    </row>
    <row r="108" spans="98:120" x14ac:dyDescent="0.45">
      <c r="CT108" s="8">
        <v>277</v>
      </c>
      <c r="CU108" s="8" t="s">
        <v>183</v>
      </c>
      <c r="CV108" s="8">
        <v>3.0000000000000001E-3</v>
      </c>
      <c r="CW108" s="8">
        <v>7.0000000000000001E-3</v>
      </c>
      <c r="CX108" s="8">
        <v>1.6E-2</v>
      </c>
      <c r="CY108" s="8">
        <v>2.8000000000000001E-2</v>
      </c>
      <c r="CZ108" s="8">
        <v>4.9000000000000002E-2</v>
      </c>
      <c r="DA108" s="8">
        <v>8.2000000000000003E-2</v>
      </c>
      <c r="DB108" s="8">
        <v>6.7000000000000004E-2</v>
      </c>
      <c r="DC108" s="8">
        <v>4.1000000000000002E-2</v>
      </c>
      <c r="DE108" s="25"/>
      <c r="DP108" s="25"/>
    </row>
    <row r="109" spans="98:120" x14ac:dyDescent="0.45">
      <c r="CT109" s="8">
        <v>278</v>
      </c>
      <c r="CU109" s="8" t="s">
        <v>62</v>
      </c>
      <c r="CV109" s="8">
        <v>4.7E-2</v>
      </c>
      <c r="CW109" s="8">
        <v>0.10100000000000001</v>
      </c>
      <c r="CX109" s="8">
        <v>0.14000000000000001</v>
      </c>
      <c r="CY109" s="8">
        <v>0.108</v>
      </c>
      <c r="CZ109" s="8">
        <v>5.3999999999999999E-2</v>
      </c>
      <c r="DA109" s="8">
        <v>1.4999999999999999E-2</v>
      </c>
      <c r="DB109" s="8">
        <v>0</v>
      </c>
      <c r="DC109" s="8">
        <v>0</v>
      </c>
      <c r="DE109" s="25"/>
      <c r="DP109" s="25"/>
    </row>
    <row r="110" spans="98:120" x14ac:dyDescent="0.45">
      <c r="CT110" s="8">
        <v>281</v>
      </c>
      <c r="CU110" s="8" t="s">
        <v>186</v>
      </c>
      <c r="CV110" s="8">
        <v>0</v>
      </c>
      <c r="CW110" s="8">
        <v>0</v>
      </c>
      <c r="CX110" s="8">
        <v>3.0000000000000001E-3</v>
      </c>
      <c r="CY110" s="8">
        <v>8.0000000000000002E-3</v>
      </c>
      <c r="CZ110" s="8">
        <v>1.6E-2</v>
      </c>
      <c r="DA110" s="8">
        <v>2.8000000000000001E-2</v>
      </c>
      <c r="DB110" s="8">
        <v>0.05</v>
      </c>
      <c r="DC110" s="8">
        <v>8.6999999999999994E-2</v>
      </c>
      <c r="DE110" s="25"/>
      <c r="DP110" s="25"/>
    </row>
    <row r="111" spans="98:120" x14ac:dyDescent="0.45">
      <c r="CT111" s="8">
        <v>282</v>
      </c>
      <c r="CU111" s="8" t="s">
        <v>189</v>
      </c>
      <c r="CV111" s="8">
        <v>0</v>
      </c>
      <c r="CW111" s="8">
        <v>0</v>
      </c>
      <c r="CX111" s="8">
        <v>3.0000000000000001E-3</v>
      </c>
      <c r="CY111" s="8">
        <v>8.0000000000000002E-3</v>
      </c>
      <c r="CZ111" s="8">
        <v>1.6E-2</v>
      </c>
      <c r="DA111" s="8">
        <v>2.8000000000000001E-2</v>
      </c>
      <c r="DB111" s="8">
        <v>0.05</v>
      </c>
      <c r="DC111" s="8">
        <v>7.2999999999999995E-2</v>
      </c>
      <c r="DE111" s="25"/>
      <c r="DK111" s="25"/>
      <c r="DL111" s="25"/>
      <c r="DM111" s="25"/>
      <c r="DN111" s="25"/>
      <c r="DO111" s="25"/>
      <c r="DP111" s="25"/>
    </row>
    <row r="112" spans="98:120" x14ac:dyDescent="0.45">
      <c r="CT112" s="8">
        <v>283</v>
      </c>
      <c r="CU112" s="8" t="s">
        <v>136</v>
      </c>
      <c r="CV112" s="8">
        <v>0</v>
      </c>
      <c r="CW112" s="8">
        <v>0</v>
      </c>
      <c r="CX112" s="8">
        <v>3.0000000000000001E-3</v>
      </c>
      <c r="CY112" s="8">
        <v>8.0000000000000002E-3</v>
      </c>
      <c r="CZ112" s="8">
        <v>8.9999999999999993E-3</v>
      </c>
      <c r="DA112" s="8">
        <v>7.0000000000000001E-3</v>
      </c>
      <c r="DB112" s="8">
        <v>2E-3</v>
      </c>
      <c r="DC112" s="8">
        <v>0</v>
      </c>
      <c r="DE112" s="25"/>
    </row>
    <row r="113" spans="98:109" x14ac:dyDescent="0.45">
      <c r="CT113" s="8">
        <v>284</v>
      </c>
      <c r="CU113" s="8" t="s">
        <v>250</v>
      </c>
      <c r="CV113" s="8">
        <v>2.8000000000000001E-2</v>
      </c>
      <c r="CW113" s="8">
        <v>2.8000000000000001E-2</v>
      </c>
      <c r="CX113" s="8">
        <v>2.7E-2</v>
      </c>
      <c r="CY113" s="8">
        <v>2.7E-2</v>
      </c>
      <c r="CZ113" s="8">
        <v>2.5999999999999999E-2</v>
      </c>
      <c r="DA113" s="8">
        <v>2.5999999999999999E-2</v>
      </c>
      <c r="DB113" s="8">
        <v>2.5000000000000001E-2</v>
      </c>
      <c r="DC113" s="8">
        <v>2.5000000000000001E-2</v>
      </c>
      <c r="DE113" s="25"/>
    </row>
    <row r="114" spans="98:109" x14ac:dyDescent="0.45">
      <c r="CT114" s="8">
        <v>285</v>
      </c>
      <c r="CU114" s="8" t="s">
        <v>251</v>
      </c>
      <c r="CV114" s="8">
        <v>0.36499999999999999</v>
      </c>
      <c r="CW114" s="8">
        <v>0.41099999999999998</v>
      </c>
      <c r="CX114" s="8">
        <v>0.45700000000000002</v>
      </c>
      <c r="CY114" s="8">
        <v>0.501</v>
      </c>
      <c r="CZ114" s="8">
        <v>0.54300000000000004</v>
      </c>
      <c r="DA114" s="8">
        <v>0.59799999999999998</v>
      </c>
      <c r="DB114" s="8">
        <v>0.66900000000000004</v>
      </c>
      <c r="DC114" s="8">
        <v>0.73099999999999998</v>
      </c>
      <c r="DE114" s="25"/>
    </row>
    <row r="115" spans="98:109" x14ac:dyDescent="0.45">
      <c r="CT115" s="8">
        <v>286</v>
      </c>
      <c r="CU115" s="8" t="s">
        <v>207</v>
      </c>
      <c r="CV115" s="8">
        <v>6.0000000000000001E-3</v>
      </c>
      <c r="CW115" s="8">
        <v>1.7999999999999999E-2</v>
      </c>
      <c r="CX115" s="8">
        <v>3.7999999999999999E-2</v>
      </c>
      <c r="CY115" s="8">
        <v>5.0999999999999997E-2</v>
      </c>
      <c r="CZ115" s="8">
        <v>0.04</v>
      </c>
      <c r="DA115" s="8">
        <v>0.02</v>
      </c>
      <c r="DB115" s="8">
        <v>0</v>
      </c>
      <c r="DC115" s="8">
        <v>0</v>
      </c>
      <c r="DE115" s="25"/>
    </row>
    <row r="116" spans="98:109" x14ac:dyDescent="0.45">
      <c r="CT116" s="8">
        <v>288</v>
      </c>
      <c r="CU116" s="8" t="s">
        <v>210</v>
      </c>
      <c r="CV116" s="8">
        <v>6.0000000000000001E-3</v>
      </c>
      <c r="CW116" s="8">
        <v>1.7999999999999999E-2</v>
      </c>
      <c r="CX116" s="8">
        <v>3.7999999999999999E-2</v>
      </c>
      <c r="CY116" s="8">
        <v>6.7000000000000004E-2</v>
      </c>
      <c r="CZ116" s="8">
        <v>6.3E-2</v>
      </c>
      <c r="DA116" s="8">
        <v>4.2999999999999997E-2</v>
      </c>
      <c r="DB116" s="8">
        <v>7.0000000000000001E-3</v>
      </c>
      <c r="DC116" s="8">
        <v>0</v>
      </c>
      <c r="DE116" s="25"/>
    </row>
    <row r="117" spans="98:109" x14ac:dyDescent="0.45">
      <c r="CT117" s="8">
        <v>289</v>
      </c>
      <c r="CU117" s="8" t="s">
        <v>175</v>
      </c>
      <c r="CV117" s="8">
        <v>0</v>
      </c>
      <c r="CW117" s="8">
        <v>0</v>
      </c>
      <c r="CX117" s="8">
        <v>7.0000000000000001E-3</v>
      </c>
      <c r="CY117" s="8">
        <v>1.9E-2</v>
      </c>
      <c r="CZ117" s="8">
        <v>4.1000000000000002E-2</v>
      </c>
      <c r="DA117" s="8">
        <v>7.1999999999999995E-2</v>
      </c>
      <c r="DB117" s="8">
        <v>0.126</v>
      </c>
      <c r="DC117" s="8">
        <v>0.184</v>
      </c>
      <c r="DD117" s="25"/>
      <c r="DE117" s="25"/>
    </row>
    <row r="118" spans="98:109" x14ac:dyDescent="0.45">
      <c r="CT118" s="8">
        <v>292</v>
      </c>
      <c r="CU118" s="8" t="s">
        <v>101</v>
      </c>
      <c r="CV118" s="8">
        <v>0.32</v>
      </c>
      <c r="CW118" s="8">
        <v>0.28299999999999997</v>
      </c>
      <c r="CX118" s="8">
        <v>0.20899999999999999</v>
      </c>
      <c r="CY118" s="8">
        <v>0.121</v>
      </c>
      <c r="CZ118" s="8">
        <v>4.2000000000000003E-2</v>
      </c>
      <c r="DA118" s="8">
        <v>0</v>
      </c>
      <c r="DB118" s="8">
        <v>0</v>
      </c>
      <c r="DC118" s="8">
        <v>0</v>
      </c>
    </row>
    <row r="119" spans="98:109" x14ac:dyDescent="0.45">
      <c r="CT119" s="8">
        <v>294</v>
      </c>
      <c r="CU119" s="8" t="s">
        <v>213</v>
      </c>
      <c r="CV119" s="8">
        <v>0</v>
      </c>
      <c r="CW119" s="8">
        <v>0</v>
      </c>
      <c r="CX119" s="8">
        <v>6.0000000000000001E-3</v>
      </c>
      <c r="CY119" s="8">
        <v>1.7999999999999999E-2</v>
      </c>
      <c r="CZ119" s="8">
        <v>3.7999999999999999E-2</v>
      </c>
      <c r="DA119" s="8">
        <v>6.2E-2</v>
      </c>
      <c r="DB119" s="8">
        <v>0.05</v>
      </c>
      <c r="DC119" s="8">
        <v>0.03</v>
      </c>
    </row>
    <row r="120" spans="98:109" x14ac:dyDescent="0.45">
      <c r="CT120" s="8">
        <v>295</v>
      </c>
      <c r="CU120" s="8" t="s">
        <v>214</v>
      </c>
      <c r="CV120" s="8">
        <v>0</v>
      </c>
      <c r="CW120" s="8">
        <v>0</v>
      </c>
      <c r="CX120" s="8">
        <v>6.0000000000000001E-3</v>
      </c>
      <c r="CY120" s="8">
        <v>1.7999999999999999E-2</v>
      </c>
      <c r="CZ120" s="8">
        <v>3.7999999999999999E-2</v>
      </c>
      <c r="DA120" s="8">
        <v>3.1E-2</v>
      </c>
      <c r="DB120" s="8">
        <v>0.02</v>
      </c>
      <c r="DC120" s="8">
        <v>0</v>
      </c>
    </row>
    <row r="121" spans="98:109" x14ac:dyDescent="0.45">
      <c r="CT121" s="8">
        <v>296</v>
      </c>
      <c r="CU121" s="8" t="s">
        <v>142</v>
      </c>
      <c r="CV121" s="8">
        <v>0</v>
      </c>
      <c r="CW121" s="8">
        <v>0</v>
      </c>
      <c r="CX121" s="8">
        <v>6.0000000000000001E-3</v>
      </c>
      <c r="CY121" s="8">
        <v>6.0000000000000001E-3</v>
      </c>
      <c r="CZ121" s="8">
        <v>6.0000000000000001E-3</v>
      </c>
      <c r="DA121" s="8">
        <v>0</v>
      </c>
      <c r="DB121" s="8">
        <v>0</v>
      </c>
      <c r="DC121" s="8">
        <v>0</v>
      </c>
    </row>
    <row r="122" spans="98:109" x14ac:dyDescent="0.45">
      <c r="CT122" s="8">
        <v>301</v>
      </c>
      <c r="CU122" s="8" t="s">
        <v>109</v>
      </c>
      <c r="CV122" s="8">
        <v>2.4E-2</v>
      </c>
      <c r="CW122" s="8">
        <v>3.5999999999999997E-2</v>
      </c>
      <c r="CX122" s="8">
        <v>2.7E-2</v>
      </c>
      <c r="CY122" s="8">
        <v>7.0000000000000001E-3</v>
      </c>
      <c r="CZ122" s="8">
        <v>0.34200000000000003</v>
      </c>
      <c r="DA122" s="8">
        <v>0.997</v>
      </c>
      <c r="DB122" s="8">
        <v>0.86099999999999999</v>
      </c>
      <c r="DC122" s="8">
        <v>0.39300000000000002</v>
      </c>
    </row>
    <row r="123" spans="98:109" x14ac:dyDescent="0.45">
      <c r="CT123" s="8">
        <v>302</v>
      </c>
      <c r="CU123" s="8" t="s">
        <v>116</v>
      </c>
      <c r="CV123" s="8">
        <v>5.0999999999999997E-2</v>
      </c>
      <c r="CW123" s="8">
        <v>7.6999999999999999E-2</v>
      </c>
      <c r="CX123" s="8">
        <v>5.7000000000000002E-2</v>
      </c>
      <c r="CY123" s="8">
        <v>1.6E-2</v>
      </c>
      <c r="CZ123" s="8">
        <v>0</v>
      </c>
      <c r="DA123" s="8">
        <v>0</v>
      </c>
      <c r="DB123" s="8">
        <v>1.5110000000000001</v>
      </c>
      <c r="DC123" s="8">
        <v>4.0570000000000004</v>
      </c>
    </row>
    <row r="124" spans="98:109" x14ac:dyDescent="0.45">
      <c r="CT124" s="8">
        <v>303</v>
      </c>
      <c r="CU124" s="8" t="s">
        <v>110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0.41499999999999998</v>
      </c>
    </row>
    <row r="125" spans="98:109" x14ac:dyDescent="0.45">
      <c r="CT125" s="8">
        <v>307</v>
      </c>
      <c r="CU125" s="8" t="s">
        <v>19</v>
      </c>
      <c r="CV125" s="8">
        <v>3.7429999999999999</v>
      </c>
      <c r="CW125" s="8">
        <v>3.94</v>
      </c>
      <c r="CX125" s="8">
        <v>4.13</v>
      </c>
      <c r="CY125" s="8">
        <v>4.0519999999999996</v>
      </c>
      <c r="CZ125" s="8">
        <v>3.2439999999999998</v>
      </c>
      <c r="DA125" s="8">
        <v>1.9529999999999998</v>
      </c>
      <c r="DB125" s="8">
        <v>1.1299999999999999</v>
      </c>
      <c r="DC125" s="8">
        <v>0.53100000000000003</v>
      </c>
    </row>
    <row r="126" spans="98:109" x14ac:dyDescent="0.45">
      <c r="CT126" s="8">
        <v>308</v>
      </c>
      <c r="CU126" s="8" t="s">
        <v>35</v>
      </c>
      <c r="CV126" s="8">
        <v>7.9870000000000001</v>
      </c>
      <c r="CW126" s="8">
        <v>8.4079999999999995</v>
      </c>
      <c r="CX126" s="8">
        <v>8.8119999999999994</v>
      </c>
      <c r="CY126" s="8">
        <v>8.8990000000000009</v>
      </c>
      <c r="CZ126" s="8">
        <v>8.8620000000000001</v>
      </c>
      <c r="DA126" s="8">
        <v>9.02</v>
      </c>
      <c r="DB126" s="8">
        <v>7.657</v>
      </c>
      <c r="DC126" s="8">
        <v>4.1609999999999996</v>
      </c>
    </row>
    <row r="127" spans="98:109" x14ac:dyDescent="0.45">
      <c r="CT127" s="8">
        <v>309</v>
      </c>
      <c r="CU127" s="8" t="s">
        <v>147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1.53</v>
      </c>
    </row>
    <row r="128" spans="98:109" x14ac:dyDescent="0.45">
      <c r="CT128" s="8">
        <v>311</v>
      </c>
      <c r="CU128" s="8" t="s">
        <v>151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1.3980000000000001</v>
      </c>
      <c r="DC128" s="8">
        <v>1.3980000000000001</v>
      </c>
    </row>
    <row r="129" spans="98:107" x14ac:dyDescent="0.45">
      <c r="CT129" s="8">
        <v>312</v>
      </c>
      <c r="CU129" s="8" t="s">
        <v>156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1.0649999999999999</v>
      </c>
    </row>
    <row r="130" spans="98:107" x14ac:dyDescent="0.45">
      <c r="CT130" s="8">
        <v>313</v>
      </c>
      <c r="CU130" s="8" t="s">
        <v>160</v>
      </c>
      <c r="CV130" s="8">
        <v>0</v>
      </c>
      <c r="CW130" s="8">
        <v>0</v>
      </c>
      <c r="CX130" s="8">
        <v>0</v>
      </c>
      <c r="CY130" s="8">
        <v>0.11899999999999999</v>
      </c>
      <c r="CZ130" s="8">
        <v>0.56599999999999995</v>
      </c>
      <c r="DA130" s="8">
        <v>1.276</v>
      </c>
      <c r="DB130" s="8">
        <v>1.026</v>
      </c>
      <c r="DC130" s="8">
        <v>0.45400000000000001</v>
      </c>
    </row>
    <row r="131" spans="98:107" x14ac:dyDescent="0.45">
      <c r="CT131" s="8">
        <v>315</v>
      </c>
      <c r="CU131" s="8" t="s">
        <v>192</v>
      </c>
      <c r="CV131" s="8">
        <v>3.3000000000000002E-2</v>
      </c>
      <c r="CW131" s="8">
        <v>9.1999999999999998E-2</v>
      </c>
      <c r="CX131" s="8">
        <v>0.19500000000000001</v>
      </c>
      <c r="CY131" s="8">
        <v>0.34300000000000003</v>
      </c>
      <c r="CZ131" s="8">
        <v>0.60399999999999998</v>
      </c>
      <c r="DA131" s="8">
        <v>0.98299999999999998</v>
      </c>
      <c r="DB131" s="8">
        <v>0.94499999999999995</v>
      </c>
      <c r="DC131" s="8">
        <v>0.625</v>
      </c>
    </row>
    <row r="132" spans="98:107" x14ac:dyDescent="0.45">
      <c r="CT132" s="8">
        <v>316</v>
      </c>
      <c r="CU132" s="8" t="s">
        <v>195</v>
      </c>
      <c r="CV132" s="8">
        <v>3.3000000000000002E-2</v>
      </c>
      <c r="CW132" s="8">
        <v>9.1999999999999998E-2</v>
      </c>
      <c r="CX132" s="8">
        <v>0.19500000000000001</v>
      </c>
      <c r="CY132" s="8">
        <v>0.34300000000000003</v>
      </c>
      <c r="CZ132" s="8">
        <v>0.28499999999999998</v>
      </c>
      <c r="DA132" s="8">
        <v>0.182</v>
      </c>
      <c r="DB132" s="8">
        <v>0</v>
      </c>
      <c r="DC132" s="8">
        <v>0</v>
      </c>
    </row>
    <row r="133" spans="98:107" x14ac:dyDescent="0.45">
      <c r="CT133" s="8">
        <v>317</v>
      </c>
      <c r="CU133" s="8" t="s">
        <v>198</v>
      </c>
      <c r="CV133" s="8">
        <v>3.3000000000000002E-2</v>
      </c>
      <c r="CW133" s="8">
        <v>9.1999999999999998E-2</v>
      </c>
      <c r="CX133" s="8">
        <v>0.19500000000000001</v>
      </c>
      <c r="CY133" s="8">
        <v>0.34300000000000003</v>
      </c>
      <c r="CZ133" s="8">
        <v>0.60399999999999998</v>
      </c>
      <c r="DA133" s="8">
        <v>0.501</v>
      </c>
      <c r="DB133" s="8">
        <v>0.32</v>
      </c>
      <c r="DC133" s="8">
        <v>0</v>
      </c>
    </row>
    <row r="134" spans="98:107" x14ac:dyDescent="0.45">
      <c r="CT134" s="8">
        <v>319</v>
      </c>
      <c r="CU134" s="8" t="s">
        <v>83</v>
      </c>
      <c r="CV134" s="8">
        <v>0.51500000000000001</v>
      </c>
      <c r="CW134" s="8">
        <v>1.1080000000000001</v>
      </c>
      <c r="CX134" s="8">
        <v>1.4670000000000001</v>
      </c>
      <c r="CY134" s="8">
        <v>0.95199999999999996</v>
      </c>
      <c r="CZ134" s="8">
        <v>0.35899999999999999</v>
      </c>
      <c r="DA134" s="8">
        <v>0</v>
      </c>
      <c r="DB134" s="8">
        <v>0</v>
      </c>
      <c r="DC134" s="8">
        <v>0</v>
      </c>
    </row>
    <row r="135" spans="98:107" x14ac:dyDescent="0.45">
      <c r="CT135" s="8">
        <v>322</v>
      </c>
      <c r="CU135" s="8" t="s">
        <v>201</v>
      </c>
      <c r="CV135" s="8">
        <v>0</v>
      </c>
      <c r="CW135" s="8">
        <v>0</v>
      </c>
      <c r="CX135" s="8">
        <v>3.3000000000000002E-2</v>
      </c>
      <c r="CY135" s="8">
        <v>9.1999999999999998E-2</v>
      </c>
      <c r="CZ135" s="8">
        <v>0.19500000000000001</v>
      </c>
      <c r="DA135" s="8">
        <v>0.34399999999999997</v>
      </c>
      <c r="DB135" s="8">
        <v>0.60599999999999998</v>
      </c>
      <c r="DC135" s="8">
        <v>1.0669999999999999</v>
      </c>
    </row>
    <row r="136" spans="98:107" x14ac:dyDescent="0.45">
      <c r="CT136" s="8">
        <v>323</v>
      </c>
      <c r="CU136" s="8" t="s">
        <v>203</v>
      </c>
      <c r="CV136" s="8">
        <v>0</v>
      </c>
      <c r="CW136" s="8">
        <v>0</v>
      </c>
      <c r="CX136" s="8">
        <v>3.3000000000000002E-2</v>
      </c>
      <c r="CY136" s="8">
        <v>9.1999999999999998E-2</v>
      </c>
      <c r="CZ136" s="8">
        <v>0.19500000000000001</v>
      </c>
      <c r="DA136" s="8">
        <v>0.34399999999999997</v>
      </c>
      <c r="DB136" s="8">
        <v>0.60599999999999998</v>
      </c>
      <c r="DC136" s="8">
        <v>0.879</v>
      </c>
    </row>
    <row r="137" spans="98:107" x14ac:dyDescent="0.45">
      <c r="CT137" s="8">
        <v>324</v>
      </c>
      <c r="CU137" s="8" t="s">
        <v>130</v>
      </c>
      <c r="CV137" s="8">
        <v>0</v>
      </c>
      <c r="CW137" s="8">
        <v>0</v>
      </c>
      <c r="CX137" s="8">
        <v>3.3000000000000002E-2</v>
      </c>
      <c r="CY137" s="8">
        <v>6.4000000000000001E-2</v>
      </c>
      <c r="CZ137" s="8">
        <v>6.9000000000000006E-2</v>
      </c>
      <c r="DA137" s="8">
        <v>3.5999999999999997E-2</v>
      </c>
      <c r="DB137" s="8">
        <v>5.0000000000000001E-3</v>
      </c>
      <c r="DC137" s="8">
        <v>0</v>
      </c>
    </row>
    <row r="138" spans="98:107" x14ac:dyDescent="0.45">
      <c r="CT138" s="8">
        <v>325</v>
      </c>
      <c r="CU138" s="8" t="s">
        <v>171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3.5999999999999997E-2</v>
      </c>
      <c r="DC138" s="8">
        <v>3.5999999999999997E-2</v>
      </c>
    </row>
    <row r="139" spans="98:107" x14ac:dyDescent="0.45">
      <c r="CT139" s="8">
        <v>329</v>
      </c>
      <c r="CU139" s="8" t="s">
        <v>123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3.5000000000000003E-2</v>
      </c>
      <c r="DB139" s="8">
        <v>9.4E-2</v>
      </c>
      <c r="DC139" s="8">
        <v>9.4E-2</v>
      </c>
    </row>
    <row r="140" spans="98:107" x14ac:dyDescent="0.45">
      <c r="CT140" s="8">
        <v>332</v>
      </c>
      <c r="CU140" s="8" t="s">
        <v>49</v>
      </c>
      <c r="CV140" s="8">
        <v>2.262</v>
      </c>
      <c r="CW140" s="8">
        <v>2.5289999999999999</v>
      </c>
      <c r="CX140" s="8">
        <v>2.7050000000000001</v>
      </c>
      <c r="CY140" s="8">
        <v>2.8010000000000002</v>
      </c>
      <c r="CZ140" s="8">
        <v>2.8079999999999998</v>
      </c>
      <c r="DA140" s="8">
        <v>2.6760000000000002</v>
      </c>
      <c r="DB140" s="8">
        <v>2.1560000000000001</v>
      </c>
      <c r="DC140" s="8">
        <v>1.22</v>
      </c>
    </row>
    <row r="141" spans="98:107" x14ac:dyDescent="0.45">
      <c r="CT141" s="8">
        <v>333</v>
      </c>
      <c r="CU141" s="8" t="s">
        <v>163</v>
      </c>
      <c r="CV141" s="8">
        <v>3.2000000000000001E-2</v>
      </c>
      <c r="CW141" s="8">
        <v>9.5000000000000001E-2</v>
      </c>
      <c r="CX141" s="8">
        <v>0.20499999999999999</v>
      </c>
      <c r="CY141" s="8">
        <v>0.36</v>
      </c>
      <c r="CZ141" s="8">
        <v>0.62</v>
      </c>
      <c r="DA141" s="8">
        <v>1.0649999999999999</v>
      </c>
      <c r="DB141" s="8">
        <v>1.829</v>
      </c>
      <c r="DC141" s="8">
        <v>3.125</v>
      </c>
    </row>
    <row r="142" spans="98:107" x14ac:dyDescent="0.45">
      <c r="CT142" s="8">
        <v>334</v>
      </c>
      <c r="CU142" s="8" t="s">
        <v>252</v>
      </c>
      <c r="CV142" s="8">
        <v>1.3780000000000001</v>
      </c>
      <c r="CW142" s="8">
        <v>1.1020000000000001</v>
      </c>
      <c r="CX142" s="8">
        <v>0.82699999999999996</v>
      </c>
      <c r="CY142" s="8">
        <v>0.55100000000000005</v>
      </c>
      <c r="CZ142" s="8">
        <v>0.27600000000000002</v>
      </c>
      <c r="DA142" s="8">
        <v>0</v>
      </c>
      <c r="DB142" s="8">
        <v>0</v>
      </c>
      <c r="DC142" s="8">
        <v>0</v>
      </c>
    </row>
    <row r="143" spans="98:107" x14ac:dyDescent="0.45">
      <c r="CT143" s="8">
        <v>339</v>
      </c>
      <c r="CU143" s="8" t="s">
        <v>271</v>
      </c>
      <c r="CV143" s="8">
        <v>0</v>
      </c>
      <c r="CW143" s="8">
        <v>1E-3</v>
      </c>
      <c r="CX143" s="8">
        <v>2E-3</v>
      </c>
      <c r="CY143" s="8">
        <v>4.0000000000000001E-3</v>
      </c>
      <c r="CZ143" s="8">
        <v>7.0000000000000001E-3</v>
      </c>
      <c r="DA143" s="8">
        <v>1.2E-2</v>
      </c>
      <c r="DB143" s="8">
        <v>2.1999999999999999E-2</v>
      </c>
      <c r="DC143" s="8">
        <v>3.9E-2</v>
      </c>
    </row>
    <row r="144" spans="98:107" x14ac:dyDescent="0.45">
      <c r="CT144" s="8">
        <v>346</v>
      </c>
      <c r="CU144" s="8" t="s">
        <v>255</v>
      </c>
      <c r="CV144" s="8">
        <v>1.4410000000000001</v>
      </c>
      <c r="CW144" s="8">
        <v>1.623</v>
      </c>
      <c r="CX144" s="8">
        <v>1.8050000000000002</v>
      </c>
      <c r="CY144" s="8">
        <v>1.9809999999999999</v>
      </c>
      <c r="CZ144" s="8">
        <v>2.1440000000000001</v>
      </c>
      <c r="DA144" s="8">
        <v>2.3639999999999999</v>
      </c>
      <c r="DB144" s="8">
        <v>2.6419999999999999</v>
      </c>
      <c r="DC144" s="8">
        <v>2.8879999999999999</v>
      </c>
    </row>
    <row r="145" spans="98:107" x14ac:dyDescent="0.45">
      <c r="CT145" s="8">
        <v>347</v>
      </c>
      <c r="CU145" s="8" t="s">
        <v>256</v>
      </c>
      <c r="CV145" s="8">
        <v>6.3E-2</v>
      </c>
      <c r="CW145" s="8">
        <v>2E-3</v>
      </c>
      <c r="CX145" s="8">
        <v>1E-3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</row>
    <row r="146" spans="98:107" x14ac:dyDescent="0.45">
      <c r="CT146" s="8">
        <v>355</v>
      </c>
      <c r="CU146" s="8" t="s">
        <v>23</v>
      </c>
      <c r="CV146" s="8">
        <v>0</v>
      </c>
      <c r="CW146" s="8">
        <v>1E-3</v>
      </c>
      <c r="CX146" s="8">
        <v>6.0000000000000001E-3</v>
      </c>
      <c r="CY146" s="8">
        <v>0.01</v>
      </c>
      <c r="CZ146" s="8">
        <v>5.0000000000000001E-3</v>
      </c>
      <c r="DA146" s="8">
        <v>5.0000000000000001E-3</v>
      </c>
      <c r="DB146" s="8">
        <v>4.0000000000000001E-3</v>
      </c>
      <c r="DC146" s="8">
        <v>4.0000000000000001E-3</v>
      </c>
    </row>
    <row r="147" spans="98:107" x14ac:dyDescent="0.45">
      <c r="CT147" s="8">
        <v>356</v>
      </c>
      <c r="CU147" s="8" t="s">
        <v>86</v>
      </c>
      <c r="CV147" s="8">
        <v>0</v>
      </c>
      <c r="CW147" s="8">
        <v>0</v>
      </c>
      <c r="CX147" s="8">
        <v>0</v>
      </c>
      <c r="CY147" s="8">
        <v>0.01</v>
      </c>
      <c r="CZ147" s="8">
        <v>3.3000000000000002E-2</v>
      </c>
      <c r="DA147" s="8">
        <v>4.7E-2</v>
      </c>
      <c r="DB147" s="8">
        <v>2.4E-2</v>
      </c>
      <c r="DC147" s="8">
        <v>4.9000000000000002E-2</v>
      </c>
    </row>
    <row r="148" spans="98:107" x14ac:dyDescent="0.45">
      <c r="CT148" s="8">
        <v>357</v>
      </c>
      <c r="CU148" s="8" t="s">
        <v>66</v>
      </c>
      <c r="CV148" s="8">
        <v>0.01</v>
      </c>
      <c r="CW148" s="8">
        <v>0.01</v>
      </c>
      <c r="CX148" s="8">
        <v>1.0999999999999999E-2</v>
      </c>
      <c r="CY148" s="8">
        <v>8.0000000000000002E-3</v>
      </c>
      <c r="CZ148" s="8">
        <v>1.4999999999999999E-2</v>
      </c>
      <c r="DA148" s="8">
        <v>4.1000000000000002E-2</v>
      </c>
      <c r="DB148" s="8">
        <v>4.2000000000000003E-2</v>
      </c>
      <c r="DC148" s="8">
        <v>4.5999999999999999E-2</v>
      </c>
    </row>
    <row r="149" spans="98:107" x14ac:dyDescent="0.45">
      <c r="CT149" s="8">
        <v>358</v>
      </c>
      <c r="CU149" s="8" t="s">
        <v>39</v>
      </c>
      <c r="CV149" s="8">
        <v>0</v>
      </c>
      <c r="CW149" s="8">
        <v>2E-3</v>
      </c>
      <c r="CX149" s="8">
        <v>4.0000000000000001E-3</v>
      </c>
      <c r="CY149" s="8">
        <v>1.2E-2</v>
      </c>
      <c r="CZ149" s="8">
        <v>2.5999999999999999E-2</v>
      </c>
      <c r="DA149" s="8">
        <v>2.9000000000000001E-2</v>
      </c>
      <c r="DB149" s="8">
        <v>2.9000000000000001E-2</v>
      </c>
      <c r="DC149" s="8">
        <v>2.5000000000000001E-2</v>
      </c>
    </row>
    <row r="150" spans="98:107" x14ac:dyDescent="0.45">
      <c r="CT150" s="8">
        <v>360</v>
      </c>
      <c r="CU150" s="8" t="s">
        <v>52</v>
      </c>
      <c r="CV150" s="8">
        <v>1.9E-2</v>
      </c>
      <c r="CW150" s="8">
        <v>1.4999999999999999E-2</v>
      </c>
      <c r="CX150" s="8">
        <v>1.6E-2</v>
      </c>
      <c r="CY150" s="8">
        <v>2.3E-2</v>
      </c>
      <c r="CZ150" s="8">
        <v>2.5999999999999999E-2</v>
      </c>
      <c r="DA150" s="8">
        <v>7.1999999999999995E-2</v>
      </c>
      <c r="DB150" s="8">
        <v>0.13100000000000001</v>
      </c>
      <c r="DC150" s="8">
        <v>0.19800000000000001</v>
      </c>
    </row>
    <row r="151" spans="98:107" x14ac:dyDescent="0.45">
      <c r="CT151" s="8">
        <v>381</v>
      </c>
      <c r="CU151" s="8" t="s">
        <v>275</v>
      </c>
      <c r="CV151" s="8">
        <v>0</v>
      </c>
      <c r="CW151" s="8">
        <v>0</v>
      </c>
      <c r="CX151" s="8">
        <v>1E-3</v>
      </c>
      <c r="CY151" s="8">
        <v>1E-3</v>
      </c>
      <c r="CZ151" s="8">
        <v>2E-3</v>
      </c>
      <c r="DA151" s="8">
        <v>3.0000000000000001E-3</v>
      </c>
      <c r="DB151" s="8">
        <v>4.0000000000000001E-3</v>
      </c>
      <c r="DC151" s="8">
        <v>4.0000000000000001E-3</v>
      </c>
    </row>
    <row r="152" spans="98:107" x14ac:dyDescent="0.45"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</row>
    <row r="153" spans="98:107" x14ac:dyDescent="0.45"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</row>
    <row r="154" spans="98:107" x14ac:dyDescent="0.45"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</row>
    <row r="155" spans="98:107" x14ac:dyDescent="0.45"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</row>
    <row r="156" spans="98:107" x14ac:dyDescent="0.45"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</row>
    <row r="157" spans="98:107" x14ac:dyDescent="0.45">
      <c r="CT157" s="36"/>
      <c r="CU157" s="36"/>
      <c r="CV157" s="36"/>
      <c r="CW157" s="36"/>
      <c r="CX157" s="36"/>
      <c r="CY157" s="36"/>
    </row>
    <row r="158" spans="98:107" x14ac:dyDescent="0.45">
      <c r="CT158" s="36"/>
      <c r="CU158" s="36"/>
      <c r="CV158" s="36"/>
      <c r="CW158" s="36"/>
      <c r="CX158" s="36"/>
      <c r="CY158" s="36"/>
    </row>
    <row r="159" spans="98:107" x14ac:dyDescent="0.45">
      <c r="CT159" s="36"/>
      <c r="CU159" s="36"/>
      <c r="CV159" s="36"/>
      <c r="CW159" s="36"/>
      <c r="CX159" s="36"/>
      <c r="CY159" s="36"/>
    </row>
  </sheetData>
  <sheetProtection selectLockedCells="1"/>
  <conditionalFormatting sqref="E12 K12">
    <cfRule type="expression" dxfId="10" priority="3">
      <formula>($E$12&gt;$K$12)</formula>
    </cfRule>
  </conditionalFormatting>
  <conditionalFormatting sqref="E14">
    <cfRule type="expression" dxfId="9" priority="2">
      <formula>($E$12&gt;$K$12)</formula>
    </cfRule>
  </conditionalFormatting>
  <conditionalFormatting sqref="S6:AE6 S7">
    <cfRule type="expression" dxfId="8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27">
    <tabColor rgb="FFF4B082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49" customWidth="1"/>
    <col min="2" max="2" width="6.8984375" style="49" customWidth="1"/>
    <col min="3" max="3" width="34.19921875" style="49" customWidth="1"/>
    <col min="4" max="4" width="16.69921875" style="49" customWidth="1"/>
    <col min="5" max="5" width="17.09765625" style="49" customWidth="1"/>
    <col min="6" max="6" width="46.8984375" style="49" customWidth="1"/>
    <col min="7" max="8" width="15.19921875" style="49" customWidth="1"/>
    <col min="9" max="9" width="19.3984375" style="49" customWidth="1"/>
    <col min="10" max="10" width="18.69921875" style="49" customWidth="1"/>
    <col min="11" max="11" width="15.5" style="49" customWidth="1"/>
    <col min="12" max="12" width="14.09765625" style="49" customWidth="1"/>
    <col min="13" max="13" width="14" style="49" customWidth="1"/>
    <col min="14" max="14" width="18.19921875" style="49" customWidth="1"/>
    <col min="15" max="15" width="17.59765625" style="49" customWidth="1"/>
    <col min="16" max="16" width="13.5" style="49" customWidth="1"/>
    <col min="17" max="17" width="12.19921875" style="49" customWidth="1"/>
    <col min="18" max="18" width="12.09765625" style="49" customWidth="1"/>
    <col min="19" max="19" width="16.3984375" style="49" customWidth="1"/>
    <col min="20" max="20" width="15.69921875" style="49" customWidth="1"/>
    <col min="21" max="16384" width="9" style="49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20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3</v>
      </c>
      <c r="C47" s="8" t="s">
        <v>16</v>
      </c>
      <c r="D47" s="8">
        <v>0.99992000000000003</v>
      </c>
      <c r="E47" s="8">
        <v>0.16498680000000002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</v>
      </c>
      <c r="C48" s="8" t="s">
        <v>33</v>
      </c>
      <c r="D48" s="8">
        <v>4.9998399999999998</v>
      </c>
      <c r="E48" s="8">
        <v>0.82497360000000008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</row>
    <row r="49" spans="2:20" x14ac:dyDescent="0.45">
      <c r="B49" s="8">
        <v>5</v>
      </c>
      <c r="C49" s="8" t="s">
        <v>47</v>
      </c>
      <c r="D49" s="8">
        <v>1.99996</v>
      </c>
      <c r="E49" s="8">
        <v>0.32999340000000005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6</v>
      </c>
      <c r="C50" s="8" t="s">
        <v>60</v>
      </c>
      <c r="D50" s="8">
        <v>2</v>
      </c>
      <c r="E50" s="8">
        <v>0.33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</row>
    <row r="51" spans="2:20" x14ac:dyDescent="0.45">
      <c r="B51" s="8">
        <v>9</v>
      </c>
      <c r="C51" s="8" t="s">
        <v>303</v>
      </c>
      <c r="D51" s="8">
        <v>4.515649693269211E-11</v>
      </c>
      <c r="E51" s="8">
        <v>4.2898672086057503E-11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9</v>
      </c>
      <c r="C52" s="8" t="s">
        <v>303</v>
      </c>
      <c r="D52" s="8">
        <v>0</v>
      </c>
      <c r="E52" s="8">
        <v>0</v>
      </c>
      <c r="F52" s="8"/>
      <c r="G52" s="8"/>
      <c r="H52" s="8"/>
      <c r="I52" s="8"/>
      <c r="J52" s="8"/>
      <c r="K52" s="8"/>
      <c r="L52" s="8">
        <v>1.6404134293500078E-11</v>
      </c>
      <c r="M52" s="8">
        <v>2.17024741172934E-11</v>
      </c>
      <c r="N52" s="8">
        <v>3.6851731681285811E-13</v>
      </c>
      <c r="O52" s="8">
        <v>1.6242371967151207E-11</v>
      </c>
      <c r="P52" s="8">
        <v>2.5661077851940597E-11</v>
      </c>
      <c r="Q52" s="8">
        <v>1.3143992329964159E-11</v>
      </c>
      <c r="R52" s="8">
        <v>2.3284992987844797E-11</v>
      </c>
      <c r="S52" s="8"/>
      <c r="T52" s="8">
        <v>1.3137952132436757E-11</v>
      </c>
    </row>
    <row r="53" spans="2:20" x14ac:dyDescent="0.45">
      <c r="B53" s="8">
        <v>10</v>
      </c>
      <c r="C53" s="8" t="s">
        <v>34</v>
      </c>
      <c r="D53" s="8">
        <v>1.1403035742568189E-10</v>
      </c>
      <c r="E53" s="8">
        <v>1.0832883955439778E-10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11</v>
      </c>
      <c r="C54" s="8" t="s">
        <v>48</v>
      </c>
      <c r="D54" s="8">
        <v>6.2778844234511216E-11</v>
      </c>
      <c r="E54" s="8">
        <v>5.9639902022785655E-11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</row>
    <row r="55" spans="2:20" x14ac:dyDescent="0.45">
      <c r="B55" s="8">
        <v>12</v>
      </c>
      <c r="C55" s="8" t="s">
        <v>304</v>
      </c>
      <c r="D55" s="8">
        <v>5.477199369571258E-11</v>
      </c>
      <c r="E55" s="8">
        <v>5.2033394010926947E-11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13</v>
      </c>
      <c r="C56" s="8" t="s">
        <v>305</v>
      </c>
      <c r="D56" s="8">
        <v>5.5242649339830261E-11</v>
      </c>
      <c r="E56" s="8">
        <v>5.2480516872838743E-11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</row>
    <row r="57" spans="2:20" x14ac:dyDescent="0.45">
      <c r="B57" s="8">
        <v>14</v>
      </c>
      <c r="C57" s="8" t="s">
        <v>306</v>
      </c>
      <c r="D57" s="8">
        <v>8.4016557011082082E-11</v>
      </c>
      <c r="E57" s="8">
        <v>7.9815729160527967E-11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15</v>
      </c>
      <c r="C58" s="8" t="s">
        <v>61</v>
      </c>
      <c r="D58" s="8">
        <v>2.2895926061218047E-8</v>
      </c>
      <c r="E58" s="8">
        <v>2.1751129758157147E-8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</row>
    <row r="59" spans="2:20" x14ac:dyDescent="0.45">
      <c r="B59" s="8">
        <v>16</v>
      </c>
      <c r="C59" s="8" t="s">
        <v>72</v>
      </c>
      <c r="D59" s="8">
        <v>55.000000282284773</v>
      </c>
      <c r="E59" s="8">
        <v>52.250000268170538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16</v>
      </c>
      <c r="C60" s="8" t="s">
        <v>72</v>
      </c>
      <c r="D60" s="8">
        <v>0</v>
      </c>
      <c r="E60" s="8">
        <v>0</v>
      </c>
      <c r="F60" s="8"/>
      <c r="G60" s="8">
        <v>16.77856705638693</v>
      </c>
      <c r="H60" s="8">
        <v>14.894738492325123</v>
      </c>
      <c r="I60" s="8">
        <v>15.671331652946385</v>
      </c>
      <c r="J60" s="8">
        <v>18.898758749343944</v>
      </c>
      <c r="K60" s="8">
        <v>46.750000086177685</v>
      </c>
      <c r="L60" s="8">
        <v>46.750000028480009</v>
      </c>
      <c r="M60" s="8">
        <v>46.750000133267925</v>
      </c>
      <c r="N60" s="8">
        <v>46.750000169927148</v>
      </c>
      <c r="O60" s="8">
        <v>46.750000024711888</v>
      </c>
      <c r="P60" s="8">
        <v>40.859898767922459</v>
      </c>
      <c r="Q60" s="8">
        <v>52.250000106892756</v>
      </c>
      <c r="R60" s="8">
        <v>52.24999997161747</v>
      </c>
      <c r="S60" s="8">
        <v>52.249999967844019</v>
      </c>
      <c r="T60" s="8">
        <v>52.25000011322981</v>
      </c>
    </row>
    <row r="61" spans="2:20" x14ac:dyDescent="0.45">
      <c r="B61" s="8">
        <v>18</v>
      </c>
      <c r="C61" s="8" t="s">
        <v>82</v>
      </c>
      <c r="D61" s="8">
        <v>1.1898089999999999</v>
      </c>
      <c r="E61" s="8">
        <v>1.1303185500000001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18</v>
      </c>
      <c r="C62" s="8" t="s">
        <v>82</v>
      </c>
      <c r="D62" s="8">
        <v>0</v>
      </c>
      <c r="E62" s="8">
        <v>0</v>
      </c>
      <c r="F62" s="8">
        <v>0.83286629999977546</v>
      </c>
      <c r="G62" s="8">
        <v>0.83286629999965023</v>
      </c>
      <c r="H62" s="8">
        <v>0.83286629999976702</v>
      </c>
      <c r="I62" s="8">
        <v>0.83286629999953787</v>
      </c>
      <c r="J62" s="8">
        <v>0.83286629999966111</v>
      </c>
      <c r="K62" s="8">
        <v>0.83286629999992179</v>
      </c>
      <c r="L62" s="8">
        <v>0.83286629999990758</v>
      </c>
      <c r="M62" s="8">
        <v>0.83286629999993889</v>
      </c>
      <c r="N62" s="8">
        <v>0.83286629999987782</v>
      </c>
      <c r="O62" s="8">
        <v>0.83286629999990791</v>
      </c>
      <c r="P62" s="8">
        <v>1.1303185499671846</v>
      </c>
      <c r="Q62" s="8">
        <v>1.1303185499969013</v>
      </c>
      <c r="R62" s="8">
        <v>1.1303185499977095</v>
      </c>
      <c r="S62" s="8">
        <v>1.1303185499955866</v>
      </c>
      <c r="T62" s="8">
        <v>1.130318549996703</v>
      </c>
    </row>
    <row r="63" spans="2:20" x14ac:dyDescent="0.45">
      <c r="B63" s="8">
        <v>19</v>
      </c>
      <c r="C63" s="8" t="s">
        <v>91</v>
      </c>
      <c r="D63" s="8">
        <v>34.999999977936838</v>
      </c>
      <c r="E63" s="8">
        <v>33.249999979039998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19</v>
      </c>
      <c r="C64" s="8" t="s">
        <v>91</v>
      </c>
      <c r="D64" s="8">
        <v>0</v>
      </c>
      <c r="E64" s="8">
        <v>0</v>
      </c>
      <c r="F64" s="8">
        <v>31.50000000447961</v>
      </c>
      <c r="G64" s="8">
        <v>31.500000000174399</v>
      </c>
      <c r="H64" s="8">
        <v>31.500000027656078</v>
      </c>
      <c r="I64" s="8">
        <v>31.500000018848443</v>
      </c>
      <c r="J64" s="8">
        <v>31.500000008561585</v>
      </c>
      <c r="K64" s="8">
        <v>31.499999980916844</v>
      </c>
      <c r="L64" s="8">
        <v>31.500000005094925</v>
      </c>
      <c r="M64" s="8">
        <v>31.50000004039947</v>
      </c>
      <c r="N64" s="8">
        <v>31.500000010785296</v>
      </c>
      <c r="O64" s="8">
        <v>31.499999998930118</v>
      </c>
      <c r="P64" s="8">
        <v>33.250000006933796</v>
      </c>
      <c r="Q64" s="8">
        <v>33.249999997041421</v>
      </c>
      <c r="R64" s="8">
        <v>33.249999956723492</v>
      </c>
      <c r="S64" s="8">
        <v>33.249999975957252</v>
      </c>
      <c r="T64" s="8">
        <v>33.249999993048341</v>
      </c>
    </row>
    <row r="65" spans="2:20" x14ac:dyDescent="0.45">
      <c r="B65" s="8">
        <v>20</v>
      </c>
      <c r="C65" s="8" t="s">
        <v>100</v>
      </c>
      <c r="D65" s="8">
        <v>1.199999999999783</v>
      </c>
      <c r="E65" s="8">
        <v>1.1399999999997936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20</v>
      </c>
      <c r="C66" s="8" t="s">
        <v>100</v>
      </c>
      <c r="D66" s="8">
        <v>0</v>
      </c>
      <c r="E66" s="8">
        <v>0</v>
      </c>
      <c r="F66" s="8">
        <v>1.0799999999877299</v>
      </c>
      <c r="G66" s="8">
        <v>1.0799999999943231</v>
      </c>
      <c r="H66" s="8">
        <v>1.0799999999936638</v>
      </c>
      <c r="I66" s="8">
        <v>1.0799999999901277</v>
      </c>
      <c r="J66" s="8">
        <v>1.079999999990277</v>
      </c>
      <c r="K66" s="8">
        <v>1.0799999999907903</v>
      </c>
      <c r="L66" s="8">
        <v>1.0799999999637031</v>
      </c>
      <c r="M66" s="8">
        <v>1.07999999999066</v>
      </c>
      <c r="N66" s="8">
        <v>1.0799999999904355</v>
      </c>
      <c r="O66" s="8">
        <v>1.0799999999890879</v>
      </c>
      <c r="P66" s="8">
        <v>1.139999999958812</v>
      </c>
      <c r="Q66" s="8">
        <v>1.139999999987013</v>
      </c>
      <c r="R66" s="8">
        <v>1.1399999999884418</v>
      </c>
      <c r="S66" s="8">
        <v>1.139999999986159</v>
      </c>
      <c r="T66" s="8">
        <v>1.1399999999870154</v>
      </c>
    </row>
    <row r="67" spans="2:20" x14ac:dyDescent="0.45">
      <c r="B67" s="8">
        <v>22</v>
      </c>
      <c r="C67" s="8" t="s">
        <v>307</v>
      </c>
      <c r="D67" s="8">
        <v>5.6141221584981651E-11</v>
      </c>
      <c r="E67" s="8">
        <v>5.3334160505732568E-11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23</v>
      </c>
      <c r="C68" s="8" t="s">
        <v>44</v>
      </c>
      <c r="D68" s="8">
        <v>7.4307874117983085E-11</v>
      </c>
      <c r="E68" s="8">
        <v>7.0592480412083929E-11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</row>
    <row r="69" spans="2:20" x14ac:dyDescent="0.45">
      <c r="B69" s="8">
        <v>24</v>
      </c>
      <c r="C69" s="8" t="s">
        <v>316</v>
      </c>
      <c r="D69" s="8">
        <v>4.1514477884266014E-11</v>
      </c>
      <c r="E69" s="8">
        <v>3.9438753990052713E-11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</row>
    <row r="70" spans="2:20" x14ac:dyDescent="0.45">
      <c r="B70" s="8">
        <v>25</v>
      </c>
      <c r="C70" s="8" t="s">
        <v>314</v>
      </c>
      <c r="D70" s="8">
        <v>5.8229171321444514E-11</v>
      </c>
      <c r="E70" s="8">
        <v>5.5317712755372288E-11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</row>
    <row r="71" spans="2:20" x14ac:dyDescent="0.45">
      <c r="B71" s="8">
        <v>27</v>
      </c>
      <c r="C71" s="8" t="s">
        <v>115</v>
      </c>
      <c r="D71" s="8">
        <v>2.9294337951826894E-11</v>
      </c>
      <c r="E71" s="8">
        <v>2.7829621054235551E-11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29</v>
      </c>
      <c r="C72" s="8" t="s">
        <v>315</v>
      </c>
      <c r="D72" s="8">
        <v>2.1301172395800402E-11</v>
      </c>
      <c r="E72" s="8">
        <v>2.0236113776010381E-11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</row>
    <row r="73" spans="2:20" x14ac:dyDescent="0.45">
      <c r="B73" s="8">
        <v>30</v>
      </c>
      <c r="C73" s="8" t="s">
        <v>129</v>
      </c>
      <c r="D73" s="8">
        <v>1.2367717111941464E-10</v>
      </c>
      <c r="E73" s="8">
        <v>1.174933125634439E-10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31</v>
      </c>
      <c r="C74" s="8" t="s">
        <v>135</v>
      </c>
      <c r="D74" s="8">
        <v>1.9947215469092243E-11</v>
      </c>
      <c r="E74" s="8">
        <v>1.894985469563763E-11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</row>
    <row r="75" spans="2:20" x14ac:dyDescent="0.45">
      <c r="B75" s="8">
        <v>32</v>
      </c>
      <c r="C75" s="8" t="s">
        <v>318</v>
      </c>
      <c r="D75" s="8">
        <v>1.4860731214136655E-11</v>
      </c>
      <c r="E75" s="8">
        <v>1.4117694653429823E-11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</row>
    <row r="76" spans="2:20" x14ac:dyDescent="0.45">
      <c r="B76" s="8">
        <v>33</v>
      </c>
      <c r="C76" s="8" t="s">
        <v>317</v>
      </c>
      <c r="D76" s="8">
        <v>1.4577918208115779E-11</v>
      </c>
      <c r="E76" s="8">
        <v>1.384902229770999E-11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</row>
    <row r="77" spans="2:20" x14ac:dyDescent="0.45">
      <c r="B77" s="8">
        <v>34</v>
      </c>
      <c r="C77" s="8" t="s">
        <v>141</v>
      </c>
      <c r="D77" s="8">
        <v>3.1384767509762446</v>
      </c>
      <c r="E77" s="8">
        <v>2.9815529134274321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34</v>
      </c>
      <c r="C78" s="8" t="s">
        <v>141</v>
      </c>
      <c r="D78" s="8">
        <v>0</v>
      </c>
      <c r="E78" s="8">
        <v>0</v>
      </c>
      <c r="F78" s="8">
        <v>2.8246290760037529</v>
      </c>
      <c r="G78" s="8">
        <v>2.8246290758920645</v>
      </c>
      <c r="H78" s="8">
        <v>2.8246290760054951</v>
      </c>
      <c r="I78" s="8">
        <v>2.8246290758506341</v>
      </c>
      <c r="J78" s="8">
        <v>2.8246290757965236</v>
      </c>
      <c r="K78" s="8">
        <v>2.8246290754754382</v>
      </c>
      <c r="L78" s="8">
        <v>2.8246290756648929</v>
      </c>
      <c r="M78" s="8">
        <v>2.8246290772814895</v>
      </c>
      <c r="N78" s="8">
        <v>2.8246290766983986</v>
      </c>
      <c r="O78" s="8">
        <v>2.8246290758351367</v>
      </c>
      <c r="P78" s="8">
        <v>2.9815529128627349</v>
      </c>
      <c r="Q78" s="8">
        <v>2.5223532537236313</v>
      </c>
      <c r="R78" s="8">
        <v>2.1252539415331495</v>
      </c>
      <c r="S78" s="8">
        <v>2.421441148576283</v>
      </c>
      <c r="T78" s="8">
        <v>2.7173267049608381</v>
      </c>
    </row>
    <row r="79" spans="2:20" x14ac:dyDescent="0.45">
      <c r="B79" s="8">
        <v>35</v>
      </c>
      <c r="C79" s="8" t="s">
        <v>57</v>
      </c>
      <c r="D79" s="8">
        <v>4.5137710702381568E-11</v>
      </c>
      <c r="E79" s="8">
        <v>4.2880825167262482E-11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35</v>
      </c>
      <c r="C80" s="8" t="s">
        <v>57</v>
      </c>
      <c r="D80" s="8">
        <v>0</v>
      </c>
      <c r="E80" s="8">
        <v>0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>
        <v>2.7824644166994143E-11</v>
      </c>
      <c r="Q80" s="8">
        <v>2.9224189094724095E-11</v>
      </c>
      <c r="R80" s="8">
        <v>2.929989979220123E-11</v>
      </c>
      <c r="S80" s="8">
        <v>2.0338173076576499E-12</v>
      </c>
      <c r="T80" s="8">
        <v>2.9210069885130744E-11</v>
      </c>
    </row>
    <row r="81" spans="2:20" x14ac:dyDescent="0.45">
      <c r="B81" s="8">
        <v>37</v>
      </c>
      <c r="C81" s="8" t="s">
        <v>117</v>
      </c>
      <c r="D81" s="8">
        <v>1.8612715059016218</v>
      </c>
      <c r="E81" s="8">
        <v>1.7682079306065408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</row>
    <row r="82" spans="2:20" x14ac:dyDescent="0.45">
      <c r="B82" s="8">
        <v>37</v>
      </c>
      <c r="C82" s="8" t="s">
        <v>117</v>
      </c>
      <c r="D82" s="8">
        <v>0</v>
      </c>
      <c r="E82" s="8">
        <v>0</v>
      </c>
      <c r="F82" s="8">
        <v>1.5934522173652153</v>
      </c>
      <c r="G82" s="8">
        <v>1.3627371373937975</v>
      </c>
      <c r="H82" s="8">
        <v>0.27272501837551144</v>
      </c>
      <c r="I82" s="8">
        <v>1.2162698698710355</v>
      </c>
      <c r="J82" s="8">
        <v>1.6749934824879458</v>
      </c>
      <c r="K82" s="8">
        <v>1.087207319259639</v>
      </c>
      <c r="L82" s="8">
        <v>1.6634628988716391</v>
      </c>
      <c r="M82" s="8">
        <v>1.3989053941978828</v>
      </c>
      <c r="N82" s="8">
        <v>1.6647080129953014</v>
      </c>
      <c r="O82" s="8">
        <v>1.6730684590087217</v>
      </c>
      <c r="P82" s="8">
        <v>0.19822268045395602</v>
      </c>
      <c r="Q82" s="8">
        <v>0.11143912785010356</v>
      </c>
      <c r="R82" s="8">
        <v>0.10674787137382981</v>
      </c>
      <c r="S82" s="8">
        <v>0.11470393516331649</v>
      </c>
      <c r="T82" s="8">
        <v>0.58235389851069719</v>
      </c>
    </row>
    <row r="83" spans="2:20" x14ac:dyDescent="0.45">
      <c r="B83" s="8">
        <v>39</v>
      </c>
      <c r="C83" s="8" t="s">
        <v>308</v>
      </c>
      <c r="D83" s="8">
        <v>1.5517465060273787E-11</v>
      </c>
      <c r="E83" s="8">
        <v>1.5517465060273787E-11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</row>
    <row r="84" spans="2:20" x14ac:dyDescent="0.45">
      <c r="B84" s="8">
        <v>39</v>
      </c>
      <c r="C84" s="8" t="s">
        <v>308</v>
      </c>
      <c r="D84" s="8">
        <v>0</v>
      </c>
      <c r="E84" s="8">
        <v>0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>
        <v>6.5335494971117126E-12</v>
      </c>
      <c r="Q84" s="8">
        <v>1.1390582165360418E-11</v>
      </c>
      <c r="R84" s="8">
        <v>9.1826736894162061E-12</v>
      </c>
      <c r="S84" s="8"/>
      <c r="T84" s="8">
        <v>3.6022896316459844E-12</v>
      </c>
    </row>
    <row r="85" spans="2:20" x14ac:dyDescent="0.45">
      <c r="B85" s="8">
        <v>40</v>
      </c>
      <c r="C85" s="8" t="s">
        <v>309</v>
      </c>
      <c r="D85" s="8">
        <v>1.9729094291159294E-11</v>
      </c>
      <c r="E85" s="8">
        <v>1.9729094291159294E-11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</row>
    <row r="86" spans="2:20" x14ac:dyDescent="0.45">
      <c r="B86" s="8">
        <v>40</v>
      </c>
      <c r="C86" s="8" t="s">
        <v>309</v>
      </c>
      <c r="D86" s="8">
        <v>0</v>
      </c>
      <c r="E86" s="8">
        <v>0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>
        <v>7.8387801153586024E-12</v>
      </c>
      <c r="Q86" s="8">
        <v>1.7676553934139403E-11</v>
      </c>
      <c r="R86" s="8">
        <v>1.0441663401909471E-11</v>
      </c>
      <c r="S86" s="8">
        <v>7.2404944405084041E-13</v>
      </c>
      <c r="T86" s="8">
        <v>1.3320797783492907E-11</v>
      </c>
    </row>
    <row r="87" spans="2:20" x14ac:dyDescent="0.45">
      <c r="B87" s="8">
        <v>42</v>
      </c>
      <c r="C87" s="8" t="s">
        <v>155</v>
      </c>
      <c r="D87" s="8">
        <v>7.3125253927359672</v>
      </c>
      <c r="E87" s="8">
        <v>1.4625050785452425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</row>
    <row r="88" spans="2:20" x14ac:dyDescent="0.45">
      <c r="B88" s="8">
        <v>42</v>
      </c>
      <c r="C88" s="8" t="s">
        <v>155</v>
      </c>
      <c r="D88" s="8">
        <v>0</v>
      </c>
      <c r="E88" s="8">
        <v>0</v>
      </c>
      <c r="F88" s="8">
        <v>1.6118230193887437</v>
      </c>
      <c r="G88" s="8">
        <v>1.6118230193887439</v>
      </c>
      <c r="H88" s="8">
        <v>1.6118230193887437</v>
      </c>
      <c r="I88" s="8">
        <v>1.6118230193887437</v>
      </c>
      <c r="J88" s="8">
        <v>1.6118230193887439</v>
      </c>
      <c r="K88" s="8">
        <v>2.4177345290831149</v>
      </c>
      <c r="L88" s="8">
        <v>2.4177345290831149</v>
      </c>
      <c r="M88" s="8">
        <v>2.4177345290831154</v>
      </c>
      <c r="N88" s="8">
        <v>2.4177345290831154</v>
      </c>
      <c r="O88" s="8">
        <v>2.4177345290831149</v>
      </c>
      <c r="P88" s="8">
        <v>0.97500338581461155</v>
      </c>
      <c r="Q88" s="8">
        <v>0.97500338581461155</v>
      </c>
      <c r="R88" s="8">
        <v>0.97500338581461155</v>
      </c>
      <c r="S88" s="8">
        <v>0.97500338581461155</v>
      </c>
      <c r="T88" s="8">
        <v>0.97500338581461155</v>
      </c>
    </row>
    <row r="89" spans="2:20" x14ac:dyDescent="0.45">
      <c r="B89" s="8">
        <v>43</v>
      </c>
      <c r="C89" s="8" t="s">
        <v>159</v>
      </c>
      <c r="D89" s="8">
        <v>9.272711668461719</v>
      </c>
      <c r="E89" s="8">
        <v>2.7818135005365647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</row>
    <row r="90" spans="2:20" x14ac:dyDescent="0.45">
      <c r="B90" s="8">
        <v>43</v>
      </c>
      <c r="C90" s="8" t="s">
        <v>159</v>
      </c>
      <c r="D90" s="8">
        <v>0</v>
      </c>
      <c r="E90" s="8">
        <v>0</v>
      </c>
      <c r="F90" s="8">
        <v>2.944085769442748</v>
      </c>
      <c r="G90" s="8">
        <v>2.944085769442748</v>
      </c>
      <c r="H90" s="8">
        <v>2.944085769442748</v>
      </c>
      <c r="I90" s="8">
        <v>2.944085769442748</v>
      </c>
      <c r="J90" s="8">
        <v>2.944085769442748</v>
      </c>
      <c r="K90" s="8">
        <v>4.4161286541641225</v>
      </c>
      <c r="L90" s="8">
        <v>4.4161286541641216</v>
      </c>
      <c r="M90" s="8">
        <v>4.4161286541641216</v>
      </c>
      <c r="N90" s="8">
        <v>4.4161286541641216</v>
      </c>
      <c r="O90" s="8">
        <v>4.4161286541641216</v>
      </c>
      <c r="P90" s="8">
        <v>2.1029184067448199</v>
      </c>
      <c r="Q90" s="8">
        <v>2.1029184067448199</v>
      </c>
      <c r="R90" s="8">
        <v>2.1029184067448199</v>
      </c>
      <c r="S90" s="8">
        <v>2.1029184067448199</v>
      </c>
      <c r="T90" s="8">
        <v>2.1029184067448199</v>
      </c>
    </row>
    <row r="91" spans="2:20" x14ac:dyDescent="0.45">
      <c r="B91" s="8">
        <v>44</v>
      </c>
      <c r="C91" s="8" t="s">
        <v>162</v>
      </c>
      <c r="D91" s="8">
        <v>14.092916381568996</v>
      </c>
      <c r="E91" s="8">
        <v>3.1709061858530241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</row>
    <row r="92" spans="2:20" x14ac:dyDescent="0.45">
      <c r="B92" s="8">
        <v>44</v>
      </c>
      <c r="C92" s="8" t="s">
        <v>162</v>
      </c>
      <c r="D92" s="8">
        <v>0</v>
      </c>
      <c r="E92" s="8">
        <v>0</v>
      </c>
      <c r="F92" s="8">
        <v>5.0382176064109041</v>
      </c>
      <c r="G92" s="8">
        <v>5.0382176064109041</v>
      </c>
      <c r="H92" s="8">
        <v>5.0382176064109041</v>
      </c>
      <c r="I92" s="8">
        <v>5.0382176064109041</v>
      </c>
      <c r="J92" s="8">
        <v>5.0382176064109041</v>
      </c>
      <c r="K92" s="8">
        <v>7.5573264096163575</v>
      </c>
      <c r="L92" s="8">
        <v>7.5573264096163566</v>
      </c>
      <c r="M92" s="8">
        <v>7.5573264096163566</v>
      </c>
      <c r="N92" s="8">
        <v>7.5573264096163566</v>
      </c>
      <c r="O92" s="8">
        <v>7.5573264096163566</v>
      </c>
      <c r="P92" s="8">
        <v>3.1488860040068154</v>
      </c>
      <c r="Q92" s="8">
        <v>3.1488860040068154</v>
      </c>
      <c r="R92" s="8">
        <v>3.1488860040068163</v>
      </c>
      <c r="S92" s="8">
        <v>3.1488860040068163</v>
      </c>
      <c r="T92" s="8">
        <v>3.1488860040068154</v>
      </c>
    </row>
    <row r="93" spans="2:20" x14ac:dyDescent="0.45">
      <c r="B93" s="8">
        <v>46</v>
      </c>
      <c r="C93" s="8" t="s">
        <v>167</v>
      </c>
      <c r="D93" s="8">
        <v>4.9999999998195488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</row>
    <row r="94" spans="2:20" x14ac:dyDescent="0.45">
      <c r="B94" s="8">
        <v>46</v>
      </c>
      <c r="C94" s="8" t="s">
        <v>167</v>
      </c>
      <c r="D94" s="8">
        <v>0</v>
      </c>
      <c r="E94" s="8">
        <v>0</v>
      </c>
      <c r="F94" s="8"/>
      <c r="G94" s="8">
        <v>1.3717711999501652</v>
      </c>
      <c r="H94" s="8">
        <v>1.3717711999501649</v>
      </c>
      <c r="I94" s="8">
        <v>1.3717711999501649</v>
      </c>
      <c r="J94" s="8"/>
      <c r="K94" s="8"/>
      <c r="L94" s="8">
        <v>0.62915124997713923</v>
      </c>
      <c r="M94" s="8">
        <v>0.62915124997713923</v>
      </c>
      <c r="N94" s="8">
        <v>0.62915124997713923</v>
      </c>
      <c r="O94" s="8"/>
      <c r="P94" s="8"/>
      <c r="Q94" s="8"/>
      <c r="R94" s="8"/>
      <c r="S94" s="8"/>
      <c r="T94" s="8"/>
    </row>
    <row r="95" spans="2:20" x14ac:dyDescent="0.45">
      <c r="B95" s="8">
        <v>47</v>
      </c>
      <c r="C95" s="8" t="s">
        <v>170</v>
      </c>
      <c r="D95" s="8">
        <v>9.9373374319985622E-13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</row>
    <row r="96" spans="2:20" x14ac:dyDescent="0.45">
      <c r="B96" s="8">
        <v>47</v>
      </c>
      <c r="C96" s="8" t="s">
        <v>170</v>
      </c>
      <c r="D96" s="8">
        <v>0</v>
      </c>
      <c r="E96" s="8">
        <v>0</v>
      </c>
      <c r="F96" s="8"/>
      <c r="G96" s="8">
        <v>2.5733053500081412E-13</v>
      </c>
      <c r="H96" s="8">
        <v>2.5733053500081412E-13</v>
      </c>
      <c r="I96" s="8">
        <v>2.5733053500081412E-13</v>
      </c>
      <c r="J96" s="8"/>
      <c r="K96" s="8"/>
      <c r="L96" s="8">
        <v>1.1894375529334683E-13</v>
      </c>
      <c r="M96" s="8">
        <v>1.1894375529334683E-13</v>
      </c>
      <c r="N96" s="8">
        <v>1.1894375529334683E-13</v>
      </c>
      <c r="O96" s="8"/>
      <c r="P96" s="8"/>
      <c r="Q96" s="8"/>
      <c r="R96" s="8"/>
      <c r="S96" s="8"/>
      <c r="T96" s="8"/>
    </row>
    <row r="97" spans="2:20" x14ac:dyDescent="0.45">
      <c r="B97" s="8">
        <v>48</v>
      </c>
      <c r="C97" s="8" t="s">
        <v>174</v>
      </c>
      <c r="D97" s="8">
        <v>2.6602259340798482</v>
      </c>
      <c r="E97" s="8">
        <v>2.5272146373758559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</row>
    <row r="98" spans="2:20" x14ac:dyDescent="0.45">
      <c r="B98" s="8">
        <v>48</v>
      </c>
      <c r="C98" s="8" t="s">
        <v>174</v>
      </c>
      <c r="D98" s="8">
        <v>0</v>
      </c>
      <c r="E98" s="8">
        <v>0</v>
      </c>
      <c r="F98" s="8">
        <v>1.114634666379456</v>
      </c>
      <c r="G98" s="8">
        <v>1.1146346663794557</v>
      </c>
      <c r="H98" s="8">
        <v>1.114634666379456</v>
      </c>
      <c r="I98" s="8">
        <v>1.114634666379456</v>
      </c>
      <c r="J98" s="8">
        <v>1.1146346663794557</v>
      </c>
      <c r="K98" s="8">
        <v>1.114634666379456</v>
      </c>
      <c r="L98" s="8">
        <v>1.1146346663794557</v>
      </c>
      <c r="M98" s="8">
        <v>1.114634666379456</v>
      </c>
      <c r="N98" s="8">
        <v>1.114634666379456</v>
      </c>
      <c r="O98" s="8">
        <v>1.1146346663794557</v>
      </c>
      <c r="P98" s="8">
        <v>2.5272146373758546</v>
      </c>
      <c r="Q98" s="8">
        <v>2.5272146373758546</v>
      </c>
      <c r="R98" s="8">
        <v>2.5272146373758542</v>
      </c>
      <c r="S98" s="8">
        <v>2.5272146373758542</v>
      </c>
      <c r="T98" s="8">
        <v>2.5272146373758546</v>
      </c>
    </row>
    <row r="99" spans="2:20" x14ac:dyDescent="0.45">
      <c r="B99" s="8">
        <v>51</v>
      </c>
      <c r="C99" s="8" t="s">
        <v>154</v>
      </c>
      <c r="D99" s="8">
        <v>3.3634066417349193</v>
      </c>
      <c r="E99" s="8">
        <v>0.50451099626023788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</row>
    <row r="100" spans="2:20" x14ac:dyDescent="0.45">
      <c r="B100" s="8">
        <v>51</v>
      </c>
      <c r="C100" s="8" t="s">
        <v>154</v>
      </c>
      <c r="D100" s="8">
        <v>0</v>
      </c>
      <c r="E100" s="8">
        <v>0</v>
      </c>
      <c r="F100" s="8">
        <v>1.254494779036607</v>
      </c>
      <c r="G100" s="8">
        <v>1.2544947790366066</v>
      </c>
      <c r="H100" s="8">
        <v>1.254494779036607</v>
      </c>
      <c r="I100" s="8">
        <v>1.254494779036607</v>
      </c>
      <c r="J100" s="8">
        <v>1.2544947790366066</v>
      </c>
      <c r="K100" s="8">
        <v>1.254494779036607</v>
      </c>
      <c r="L100" s="8">
        <v>1.2544947790366066</v>
      </c>
      <c r="M100" s="8">
        <v>1.254494779036607</v>
      </c>
      <c r="N100" s="8">
        <v>1.254494779036607</v>
      </c>
      <c r="O100" s="8">
        <v>1.2544947790366066</v>
      </c>
      <c r="P100" s="8">
        <v>0.50451099626023788</v>
      </c>
      <c r="Q100" s="8">
        <v>0.50451099626023799</v>
      </c>
      <c r="R100" s="8">
        <v>0.50451099626023788</v>
      </c>
      <c r="S100" s="8">
        <v>0.50451099626023788</v>
      </c>
      <c r="T100" s="8">
        <v>0.50451099626023799</v>
      </c>
    </row>
    <row r="101" spans="2:20" x14ac:dyDescent="0.45">
      <c r="B101" s="8">
        <v>53</v>
      </c>
      <c r="C101" s="8" t="s">
        <v>69</v>
      </c>
      <c r="D101" s="8">
        <v>3.4203331419818023E-12</v>
      </c>
      <c r="E101" s="8">
        <v>3.2493164848827118E-12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</row>
    <row r="102" spans="2:20" x14ac:dyDescent="0.45">
      <c r="B102" s="8">
        <v>53</v>
      </c>
      <c r="C102" s="8" t="s">
        <v>69</v>
      </c>
      <c r="D102" s="8">
        <v>0</v>
      </c>
      <c r="E102" s="8">
        <v>0</v>
      </c>
      <c r="F102" s="8">
        <v>3.0808700516104088E-12</v>
      </c>
      <c r="G102" s="8">
        <v>3.0799683884324936E-12</v>
      </c>
      <c r="H102" s="8">
        <v>3.0827455110204726E-12</v>
      </c>
      <c r="I102" s="8">
        <v>3.0827455110204685E-12</v>
      </c>
      <c r="J102" s="8">
        <v>3.0799683884324924E-12</v>
      </c>
      <c r="K102" s="8">
        <v>3.0815913821527406E-12</v>
      </c>
      <c r="L102" s="8">
        <v>3.0799683884324972E-12</v>
      </c>
      <c r="M102" s="8">
        <v>3.0827455110204734E-12</v>
      </c>
      <c r="N102" s="8">
        <v>3.0827455110204738E-12</v>
      </c>
      <c r="O102" s="8">
        <v>3.0799683884324972E-12</v>
      </c>
      <c r="P102" s="8">
        <v>3.2706882755361636E-12</v>
      </c>
      <c r="Q102" s="8">
        <v>3.2667379439790318E-12</v>
      </c>
      <c r="R102" s="8">
        <v>3.2759553842789973E-12</v>
      </c>
      <c r="S102" s="8">
        <v>3.2759553842789901E-12</v>
      </c>
      <c r="T102" s="8">
        <v>3.2667379439790326E-12</v>
      </c>
    </row>
    <row r="103" spans="2:20" x14ac:dyDescent="0.45">
      <c r="B103" s="8">
        <v>54</v>
      </c>
      <c r="C103" s="8" t="s">
        <v>319</v>
      </c>
      <c r="D103" s="8">
        <v>0</v>
      </c>
      <c r="E103" s="8">
        <v>0</v>
      </c>
      <c r="F103" s="8">
        <v>4.9527115878038046E-13</v>
      </c>
      <c r="G103" s="8">
        <v>4.9473016087363069E-13</v>
      </c>
      <c r="H103" s="8">
        <v>4.9481431610356968E-13</v>
      </c>
      <c r="I103" s="8">
        <v>4.9481431610356918E-13</v>
      </c>
      <c r="J103" s="8">
        <v>4.9473016087363038E-13</v>
      </c>
      <c r="K103" s="8">
        <v>4.9563182405154546E-13</v>
      </c>
      <c r="L103" s="8">
        <v>4.9473016087363149E-13</v>
      </c>
      <c r="M103" s="8">
        <v>4.9481431610357029E-13</v>
      </c>
      <c r="N103" s="8">
        <v>4.9481431610356938E-13</v>
      </c>
      <c r="O103" s="8">
        <v>4.9473016087363129E-13</v>
      </c>
      <c r="P103" s="8">
        <v>5.3662131574558373E-13</v>
      </c>
      <c r="Q103" s="8">
        <v>5.3398776137416442E-13</v>
      </c>
      <c r="R103" s="8">
        <v>5.40132721574139E-13</v>
      </c>
      <c r="S103" s="8">
        <v>5.40132721574139E-13</v>
      </c>
      <c r="T103" s="8">
        <v>5.3398776137416493E-13</v>
      </c>
    </row>
    <row r="104" spans="2:20" x14ac:dyDescent="0.45">
      <c r="B104" s="8">
        <v>271</v>
      </c>
      <c r="C104" s="8" t="s">
        <v>23</v>
      </c>
      <c r="D104" s="8">
        <v>1.6800000001021038</v>
      </c>
      <c r="E104" s="8">
        <v>1.5960000000969985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</row>
    <row r="105" spans="2:20" x14ac:dyDescent="0.45">
      <c r="B105" s="8">
        <v>271</v>
      </c>
      <c r="C105" s="8" t="s">
        <v>23</v>
      </c>
      <c r="D105" s="8">
        <v>0</v>
      </c>
      <c r="E105" s="8">
        <v>0</v>
      </c>
      <c r="F105" s="8">
        <v>-1.5946634116705742E-11</v>
      </c>
      <c r="G105" s="8">
        <v>-1.5441766439293195E-12</v>
      </c>
      <c r="H105" s="8">
        <v>-1.6568717107523568E-12</v>
      </c>
      <c r="I105" s="8">
        <v>-2.0017940229526411E-12</v>
      </c>
      <c r="J105" s="8">
        <v>3.1176983050985238E-12</v>
      </c>
      <c r="K105" s="8">
        <v>-1.6190514709740935</v>
      </c>
      <c r="L105" s="8">
        <v>4.3205548987756849E-11</v>
      </c>
      <c r="M105" s="8">
        <v>0.76827626847938579</v>
      </c>
      <c r="N105" s="8">
        <v>1.2123636240849447</v>
      </c>
      <c r="O105" s="8">
        <v>0.23328828372587557</v>
      </c>
      <c r="P105" s="8">
        <v>-1.619051470962398</v>
      </c>
      <c r="Q105" s="8">
        <v>1.0708595589106356</v>
      </c>
      <c r="R105" s="8">
        <v>5.1918891328878898E-3</v>
      </c>
      <c r="S105" s="8">
        <v>0.46455671115990099</v>
      </c>
      <c r="T105" s="8">
        <v>0.86791327957731734</v>
      </c>
    </row>
    <row r="106" spans="2:20" x14ac:dyDescent="0.45">
      <c r="B106" s="8">
        <v>272</v>
      </c>
      <c r="C106" s="8" t="s">
        <v>38</v>
      </c>
      <c r="D106" s="8">
        <v>9.1953554049726582E-11</v>
      </c>
      <c r="E106" s="8">
        <v>8.735587634724023E-11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</row>
    <row r="107" spans="2:20" x14ac:dyDescent="0.45">
      <c r="B107" s="8">
        <v>272</v>
      </c>
      <c r="C107" s="8" t="s">
        <v>38</v>
      </c>
      <c r="D107" s="8">
        <v>0</v>
      </c>
      <c r="E107" s="8">
        <v>0</v>
      </c>
      <c r="F107" s="8">
        <v>-5.3800540292944339E-12</v>
      </c>
      <c r="G107" s="8">
        <v>-3.6934293574012934E-12</v>
      </c>
      <c r="H107" s="8">
        <v>-2.4682078267275158E-12</v>
      </c>
      <c r="I107" s="8">
        <v>-4.1028474734939026E-12</v>
      </c>
      <c r="J107" s="8">
        <v>-3.049848447478553E-12</v>
      </c>
      <c r="K107" s="8">
        <v>-1.5223285730996487E-11</v>
      </c>
      <c r="L107" s="8">
        <v>2.2563945801869682E-12</v>
      </c>
      <c r="M107" s="8">
        <v>1.8350218023157255E-12</v>
      </c>
      <c r="N107" s="8">
        <v>3.4722428496991924E-12</v>
      </c>
      <c r="O107" s="8">
        <v>2.6458514926609217E-12</v>
      </c>
      <c r="P107" s="8">
        <v>-9.9331881676060196E-11</v>
      </c>
      <c r="Q107" s="8">
        <v>2.7063871921001179E-12</v>
      </c>
      <c r="R107" s="8">
        <v>9.1066412089715617E-12</v>
      </c>
      <c r="S107" s="8">
        <v>-5.2708827888392986E-12</v>
      </c>
      <c r="T107" s="8">
        <v>3.1658450637436809E-12</v>
      </c>
    </row>
    <row r="108" spans="2:20" x14ac:dyDescent="0.45">
      <c r="B108" s="8">
        <v>273</v>
      </c>
      <c r="C108" s="8" t="s">
        <v>51</v>
      </c>
      <c r="D108" s="8">
        <v>8.8878639618243363E-11</v>
      </c>
      <c r="E108" s="8">
        <v>8.4434707637331194E-11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</row>
    <row r="109" spans="2:20" x14ac:dyDescent="0.45">
      <c r="B109" s="8">
        <v>273</v>
      </c>
      <c r="C109" s="8" t="s">
        <v>51</v>
      </c>
      <c r="D109" s="8">
        <v>0</v>
      </c>
      <c r="E109" s="8">
        <v>0</v>
      </c>
      <c r="F109" s="8">
        <v>-1.345879853842119E-11</v>
      </c>
      <c r="G109" s="8">
        <v>-4.8372649291448639E-12</v>
      </c>
      <c r="H109" s="8">
        <v>-4.6183381468965779E-12</v>
      </c>
      <c r="I109" s="8">
        <v>-6.9726138620109641E-12</v>
      </c>
      <c r="J109" s="8">
        <v>-3.1686869396861589E-12</v>
      </c>
      <c r="K109" s="8">
        <v>-5.9600790382968646E-11</v>
      </c>
      <c r="L109" s="8">
        <v>1.6738934891234197E-11</v>
      </c>
      <c r="M109" s="8">
        <v>1.1634372173896185E-11</v>
      </c>
      <c r="N109" s="8">
        <v>1.4656043066912589E-11</v>
      </c>
      <c r="O109" s="8">
        <v>1.9312367739402321E-11</v>
      </c>
      <c r="P109" s="8">
        <v>-2.733051662594849E-11</v>
      </c>
      <c r="Q109" s="8">
        <v>-7.2734252500668652E-12</v>
      </c>
      <c r="R109" s="8">
        <v>-1.0236357740494347E-11</v>
      </c>
      <c r="S109" s="8">
        <v>-1.1432977740831544E-11</v>
      </c>
      <c r="T109" s="8">
        <v>-7.1523967517874111E-12</v>
      </c>
    </row>
    <row r="110" spans="2:20" x14ac:dyDescent="0.45">
      <c r="B110" s="8">
        <v>274</v>
      </c>
      <c r="C110" s="8" t="s">
        <v>312</v>
      </c>
      <c r="D110" s="8">
        <v>2.5056265616785412E-10</v>
      </c>
      <c r="E110" s="8">
        <v>2.3803452335946143E-10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</row>
    <row r="111" spans="2:20" x14ac:dyDescent="0.45">
      <c r="B111" s="8">
        <v>274</v>
      </c>
      <c r="C111" s="8" t="s">
        <v>312</v>
      </c>
      <c r="D111" s="8">
        <v>0</v>
      </c>
      <c r="E111" s="8">
        <v>0</v>
      </c>
      <c r="F111" s="8">
        <v>-1.0629416742279386E-11</v>
      </c>
      <c r="G111" s="8">
        <v>-1.8883148106508034E-12</v>
      </c>
      <c r="H111" s="8">
        <v>-5.1243797861860748E-12</v>
      </c>
      <c r="I111" s="8">
        <v>-7.4593583932605416E-12</v>
      </c>
      <c r="J111" s="8">
        <v>-6.7322871139603772E-13</v>
      </c>
      <c r="K111" s="8">
        <v>-3.2408663224601287E-11</v>
      </c>
      <c r="L111" s="8">
        <v>1.5992992190483002E-11</v>
      </c>
      <c r="M111" s="8">
        <v>5.1013064759675652E-13</v>
      </c>
      <c r="N111" s="8">
        <v>7.3917597556741385E-14</v>
      </c>
      <c r="O111" s="8">
        <v>1.7790739876535172E-11</v>
      </c>
      <c r="P111" s="8">
        <v>-1.8206482963797245E-11</v>
      </c>
      <c r="Q111" s="8">
        <v>-6.7927521073650745E-12</v>
      </c>
      <c r="R111" s="8">
        <v>-1.1848739996924535E-11</v>
      </c>
      <c r="S111" s="8">
        <v>-1.1843508390500295E-11</v>
      </c>
      <c r="T111" s="8">
        <v>-7.0138247916656654E-12</v>
      </c>
    </row>
    <row r="112" spans="2:20" x14ac:dyDescent="0.45">
      <c r="B112" s="8">
        <v>275</v>
      </c>
      <c r="C112" s="8" t="s">
        <v>313</v>
      </c>
      <c r="D112" s="8">
        <v>2.1793633523257112E-10</v>
      </c>
      <c r="E112" s="8">
        <v>2.070395184709426E-10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</row>
    <row r="113" spans="2:20" x14ac:dyDescent="0.45">
      <c r="B113" s="8">
        <v>275</v>
      </c>
      <c r="C113" s="8" t="s">
        <v>313</v>
      </c>
      <c r="D113" s="8">
        <v>0</v>
      </c>
      <c r="E113" s="8">
        <v>0</v>
      </c>
      <c r="F113" s="8">
        <v>-1.1996112989838851E-11</v>
      </c>
      <c r="G113" s="8">
        <v>-1.0546877705521956E-11</v>
      </c>
      <c r="H113" s="8">
        <v>-8.3204256409495118E-12</v>
      </c>
      <c r="I113" s="8">
        <v>-1.5150046311939646E-11</v>
      </c>
      <c r="J113" s="8">
        <v>-9.501040410491134E-12</v>
      </c>
      <c r="K113" s="8">
        <v>-2.5481122198846684E-11</v>
      </c>
      <c r="L113" s="8">
        <v>2.6176579274648847E-12</v>
      </c>
      <c r="M113" s="8">
        <v>9.6519400653447979E-13</v>
      </c>
      <c r="N113" s="8">
        <v>1.6734200376491578E-12</v>
      </c>
      <c r="O113" s="8">
        <v>3.3026733865132919E-12</v>
      </c>
      <c r="P113" s="8">
        <v>-7.9208233762113808E-11</v>
      </c>
      <c r="Q113" s="8">
        <v>-5.2523747879799938E-11</v>
      </c>
      <c r="R113" s="8">
        <v>-5.4731963735464743E-11</v>
      </c>
      <c r="S113" s="8">
        <v>-6.2712560268241787E-11</v>
      </c>
      <c r="T113" s="8">
        <v>-5.3019875434770447E-11</v>
      </c>
    </row>
    <row r="114" spans="2:20" x14ac:dyDescent="0.45">
      <c r="B114" s="8">
        <v>276</v>
      </c>
      <c r="C114" s="8" t="s">
        <v>65</v>
      </c>
      <c r="D114" s="8">
        <v>1.4779447787394034E-10</v>
      </c>
      <c r="E114" s="8">
        <v>1.404047539802434E-10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</row>
    <row r="115" spans="2:20" x14ac:dyDescent="0.45">
      <c r="B115" s="8">
        <v>276</v>
      </c>
      <c r="C115" s="8" t="s">
        <v>65</v>
      </c>
      <c r="D115" s="8">
        <v>0</v>
      </c>
      <c r="E115" s="8">
        <v>0</v>
      </c>
      <c r="F115" s="8">
        <v>-1.2561630246804776E-11</v>
      </c>
      <c r="G115" s="8">
        <v>-6.3281865432042694E-12</v>
      </c>
      <c r="H115" s="8">
        <v>-6.72799094938416E-12</v>
      </c>
      <c r="I115" s="8">
        <v>-1.0670973532936048E-11</v>
      </c>
      <c r="J115" s="8">
        <v>-4.9656584585946913E-12</v>
      </c>
      <c r="K115" s="8">
        <v>-3.8705324855639461E-11</v>
      </c>
      <c r="L115" s="8">
        <v>1.0981493531068792E-11</v>
      </c>
      <c r="M115" s="8">
        <v>3.8973620044305868E-12</v>
      </c>
      <c r="N115" s="8">
        <v>6.2095118116825994E-12</v>
      </c>
      <c r="O115" s="8">
        <v>1.2503726396816021E-11</v>
      </c>
      <c r="P115" s="8">
        <v>-3.283249769030984E-11</v>
      </c>
      <c r="Q115" s="8">
        <v>-1.6276295483275841E-11</v>
      </c>
      <c r="R115" s="8">
        <v>-2.2008129688180345E-11</v>
      </c>
      <c r="S115" s="8">
        <v>-2.260224214737276E-11</v>
      </c>
      <c r="T115" s="8">
        <v>-1.6515089159439025E-11</v>
      </c>
    </row>
    <row r="116" spans="2:20" x14ac:dyDescent="0.45">
      <c r="B116" s="8">
        <v>281</v>
      </c>
      <c r="C116" s="8" t="s">
        <v>86</v>
      </c>
      <c r="D116" s="8">
        <v>17.504089014339602</v>
      </c>
      <c r="E116" s="8">
        <v>16.62888456362262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</row>
    <row r="117" spans="2:20" x14ac:dyDescent="0.45">
      <c r="B117" s="8">
        <v>281</v>
      </c>
      <c r="C117" s="8" t="s">
        <v>86</v>
      </c>
      <c r="D117" s="8">
        <v>0</v>
      </c>
      <c r="E117" s="8">
        <v>0</v>
      </c>
      <c r="F117" s="8">
        <v>-1.2587019006902105</v>
      </c>
      <c r="G117" s="8">
        <v>1.8762207906991306E-10</v>
      </c>
      <c r="H117" s="8">
        <v>1.1723074462072521E-10</v>
      </c>
      <c r="I117" s="8">
        <v>3.3060366594657241E-10</v>
      </c>
      <c r="J117" s="8">
        <v>2.0784324132949505</v>
      </c>
      <c r="K117" s="8">
        <v>-18.615580512914725</v>
      </c>
      <c r="L117" s="8">
        <v>4.6388879811696006E-10</v>
      </c>
      <c r="M117" s="8">
        <v>9.8853102138675926</v>
      </c>
      <c r="N117" s="8">
        <v>14.518403640864559</v>
      </c>
      <c r="O117" s="8">
        <v>4.9149777930619694</v>
      </c>
      <c r="P117" s="8">
        <v>-18.615580510059107</v>
      </c>
      <c r="Q117" s="8">
        <v>16.8945260256815</v>
      </c>
      <c r="R117" s="8">
        <v>0.68500067340432702</v>
      </c>
      <c r="S117" s="8">
        <v>8.2065054033975855</v>
      </c>
      <c r="T117" s="8">
        <v>6.5412831636079849</v>
      </c>
    </row>
    <row r="199" spans="1:33" s="50" customFormat="1" x14ac:dyDescent="0.4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</row>
    <row r="200" spans="1:33" s="50" customFormat="1" x14ac:dyDescent="0.4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</row>
    <row r="201" spans="1:33" s="50" customFormat="1" x14ac:dyDescent="0.4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</row>
    <row r="202" spans="1:33" s="50" customFormat="1" x14ac:dyDescent="0.4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</row>
    <row r="203" spans="1:33" s="50" customFormat="1" x14ac:dyDescent="0.4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</row>
    <row r="204" spans="1:33" s="50" customFormat="1" x14ac:dyDescent="0.4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</row>
    <row r="205" spans="1:33" s="50" customFormat="1" x14ac:dyDescent="0.4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</row>
    <row r="206" spans="1:33" s="50" customFormat="1" x14ac:dyDescent="0.4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</row>
  </sheetData>
  <sheetProtection selectLockedCells="1"/>
  <conditionalFormatting sqref="E4">
    <cfRule type="cellIs" dxfId="7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75">
    <tabColor rgb="FFF4B082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49" customWidth="1"/>
    <col min="2" max="2" width="6.8984375" style="49" customWidth="1"/>
    <col min="3" max="3" width="31.59765625" style="49" customWidth="1"/>
    <col min="4" max="4" width="16.69921875" style="49" customWidth="1"/>
    <col min="5" max="5" width="17.09765625" style="49" customWidth="1"/>
    <col min="6" max="6" width="46.8984375" style="49" customWidth="1"/>
    <col min="7" max="8" width="15.19921875" style="49" customWidth="1"/>
    <col min="9" max="9" width="19.3984375" style="49" customWidth="1"/>
    <col min="10" max="10" width="18.69921875" style="49" customWidth="1"/>
    <col min="11" max="11" width="15.5" style="49" customWidth="1"/>
    <col min="12" max="12" width="14.09765625" style="49" customWidth="1"/>
    <col min="13" max="13" width="14" style="49" customWidth="1"/>
    <col min="14" max="14" width="18.19921875" style="49" customWidth="1"/>
    <col min="15" max="15" width="17.59765625" style="49" customWidth="1"/>
    <col min="16" max="16" width="13.5" style="49" customWidth="1"/>
    <col min="17" max="17" width="12.19921875" style="49" customWidth="1"/>
    <col min="18" max="18" width="12.09765625" style="49" customWidth="1"/>
    <col min="19" max="19" width="16.3984375" style="49" customWidth="1"/>
    <col min="20" max="20" width="15.69921875" style="49" customWidth="1"/>
    <col min="21" max="16384" width="9" style="49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282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40</v>
      </c>
      <c r="C47" s="8" t="s">
        <v>309</v>
      </c>
      <c r="D47" s="8">
        <v>1.0851001860137605E-10</v>
      </c>
      <c r="E47" s="8">
        <v>9.7221046637766719E-11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40</v>
      </c>
      <c r="C48" s="8" t="s">
        <v>309</v>
      </c>
      <c r="D48" s="8">
        <v>0</v>
      </c>
      <c r="E48" s="8">
        <v>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>
        <v>4.3113290634472319E-11</v>
      </c>
      <c r="Q48" s="8">
        <v>9.7221046637766719E-11</v>
      </c>
      <c r="R48" s="8">
        <v>5.7429148710502078E-11</v>
      </c>
      <c r="S48" s="8">
        <v>3.9822719422796221E-12</v>
      </c>
      <c r="T48" s="8">
        <v>7.3264387809211012E-11</v>
      </c>
    </row>
    <row r="49" spans="2:20" x14ac:dyDescent="0.45">
      <c r="B49" s="8">
        <v>85</v>
      </c>
      <c r="C49" s="8" t="s">
        <v>106</v>
      </c>
      <c r="D49" s="8">
        <v>6.7452223748293428E-10</v>
      </c>
      <c r="E49" s="8">
        <v>6.5964410649496331E-10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85</v>
      </c>
      <c r="C50" s="8" t="s">
        <v>106</v>
      </c>
      <c r="D50" s="8">
        <v>0</v>
      </c>
      <c r="E50" s="8">
        <v>0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>
        <v>9.0404360195144911E-11</v>
      </c>
      <c r="Q50" s="8">
        <v>6.5964410649496331E-10</v>
      </c>
      <c r="R50" s="8">
        <v>2.2665386875472122E-10</v>
      </c>
      <c r="S50" s="8">
        <v>3.0004259889470274E-10</v>
      </c>
      <c r="T50" s="8">
        <v>5.271037771567007E-10</v>
      </c>
    </row>
    <row r="51" spans="2:20" x14ac:dyDescent="0.45">
      <c r="B51" s="8">
        <v>87</v>
      </c>
      <c r="C51" s="8" t="s">
        <v>112</v>
      </c>
      <c r="D51" s="8">
        <v>169.04757831576219</v>
      </c>
      <c r="E51" s="8">
        <v>169.04757830472869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87</v>
      </c>
      <c r="C52" s="8" t="s">
        <v>112</v>
      </c>
      <c r="D52" s="8">
        <v>0</v>
      </c>
      <c r="E52" s="8">
        <v>0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>
        <v>1.7019428401655537E-10</v>
      </c>
      <c r="Q52" s="8">
        <v>169.04757830422014</v>
      </c>
      <c r="R52" s="8">
        <v>132.97173439527546</v>
      </c>
      <c r="S52" s="8">
        <v>169.04757828687173</v>
      </c>
      <c r="T52" s="8">
        <v>169.04757830472869</v>
      </c>
    </row>
    <row r="53" spans="2:20" x14ac:dyDescent="0.45">
      <c r="B53" s="8">
        <v>91</v>
      </c>
      <c r="C53" s="8" t="s">
        <v>119</v>
      </c>
      <c r="D53" s="8">
        <v>1.0652548636089055E-10</v>
      </c>
      <c r="E53" s="8">
        <v>9.4614931239320121E-11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91</v>
      </c>
      <c r="C54" s="8" t="s">
        <v>119</v>
      </c>
      <c r="D54" s="8">
        <v>0</v>
      </c>
      <c r="E54" s="8">
        <v>0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>
        <v>3.7318940456561695E-11</v>
      </c>
      <c r="Q54" s="8">
        <v>9.4614931239320121E-11</v>
      </c>
      <c r="R54" s="8">
        <v>4.669506928247913E-11</v>
      </c>
      <c r="S54" s="8">
        <v>5.1706893038580471E-11</v>
      </c>
      <c r="T54" s="8">
        <v>6.9041663561559048E-11</v>
      </c>
    </row>
    <row r="55" spans="2:20" x14ac:dyDescent="0.45">
      <c r="B55" s="8">
        <v>93</v>
      </c>
      <c r="C55" s="8" t="s">
        <v>126</v>
      </c>
      <c r="D55" s="8">
        <v>40.484069747960035</v>
      </c>
      <c r="E55" s="8">
        <v>29.14853022555619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93</v>
      </c>
      <c r="C56" s="8" t="s">
        <v>126</v>
      </c>
      <c r="D56" s="8">
        <v>0</v>
      </c>
      <c r="E56" s="8">
        <v>0</v>
      </c>
      <c r="F56" s="8">
        <v>14.349801860438225</v>
      </c>
      <c r="G56" s="8">
        <v>12.550140147404202</v>
      </c>
      <c r="H56" s="8">
        <v>3.7376190578770707</v>
      </c>
      <c r="I56" s="8">
        <v>2.7450998891264873</v>
      </c>
      <c r="J56" s="8">
        <v>11.330975131182676</v>
      </c>
      <c r="K56" s="8">
        <v>29.14853022555619</v>
      </c>
      <c r="L56" s="8">
        <v>28.143114899469783</v>
      </c>
      <c r="M56" s="8">
        <v>28.682280973730371</v>
      </c>
      <c r="N56" s="8">
        <v>29.148530220360197</v>
      </c>
      <c r="O56" s="8">
        <v>29.148530222502078</v>
      </c>
      <c r="P56" s="8">
        <v>4.5923245491986124</v>
      </c>
      <c r="Q56" s="8">
        <v>25.661161561347232</v>
      </c>
      <c r="R56" s="8">
        <v>1.4126394986753097</v>
      </c>
      <c r="S56" s="8">
        <v>3.5428892967930858</v>
      </c>
      <c r="T56" s="8">
        <v>17.285132055454742</v>
      </c>
    </row>
    <row r="57" spans="2:20" x14ac:dyDescent="0.45">
      <c r="B57" s="8">
        <v>95</v>
      </c>
      <c r="C57" s="8" t="s">
        <v>310</v>
      </c>
      <c r="D57" s="8">
        <v>3.0273827373425727E-10</v>
      </c>
      <c r="E57" s="8">
        <v>2.6817507439442364E-10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95</v>
      </c>
      <c r="C58" s="8" t="s">
        <v>310</v>
      </c>
      <c r="D58" s="8">
        <v>0</v>
      </c>
      <c r="E58" s="8">
        <v>0</v>
      </c>
      <c r="F58" s="8">
        <v>3.1841429491640466E-11</v>
      </c>
      <c r="G58" s="8">
        <v>6.3632376303431477E-11</v>
      </c>
      <c r="H58" s="8">
        <v>4.959088587695978E-11</v>
      </c>
      <c r="I58" s="8">
        <v>7.1921509861913094E-11</v>
      </c>
      <c r="J58" s="8">
        <v>6.7296873413424057E-11</v>
      </c>
      <c r="K58" s="8">
        <v>2.015350766409678E-11</v>
      </c>
      <c r="L58" s="8">
        <v>1.0076667574206717E-10</v>
      </c>
      <c r="M58" s="8">
        <v>1.2468766334560569E-10</v>
      </c>
      <c r="N58" s="8">
        <v>1.5237354168613953E-10</v>
      </c>
      <c r="O58" s="8">
        <v>1.8048589563631717E-10</v>
      </c>
      <c r="P58" s="8">
        <v>1.5104960296896594E-10</v>
      </c>
      <c r="Q58" s="8">
        <v>2.6817507439442364E-10</v>
      </c>
      <c r="R58" s="8">
        <v>1.3898435232013989E-10</v>
      </c>
      <c r="S58" s="8">
        <v>1.4943737343336864E-10</v>
      </c>
      <c r="T58" s="8">
        <v>2.0808660599081493E-10</v>
      </c>
    </row>
    <row r="59" spans="2:20" x14ac:dyDescent="0.45">
      <c r="B59" s="8">
        <v>97</v>
      </c>
      <c r="C59" s="8" t="s">
        <v>311</v>
      </c>
      <c r="D59" s="8">
        <v>2.2867457583021433E-10</v>
      </c>
      <c r="E59" s="8">
        <v>2.0445631861001183E-10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97</v>
      </c>
      <c r="C60" s="8" t="s">
        <v>311</v>
      </c>
      <c r="D60" s="8">
        <v>0</v>
      </c>
      <c r="E60" s="8">
        <v>0</v>
      </c>
      <c r="F60" s="8">
        <v>3.1984861927371937E-11</v>
      </c>
      <c r="G60" s="8">
        <v>5.8312209886334126E-11</v>
      </c>
      <c r="H60" s="8">
        <v>4.8449766301828924E-11</v>
      </c>
      <c r="I60" s="8">
        <v>6.3334595208343699E-11</v>
      </c>
      <c r="J60" s="8">
        <v>6.1070766561987159E-11</v>
      </c>
      <c r="K60" s="8">
        <v>9.9606513317909939E-11</v>
      </c>
      <c r="L60" s="8">
        <v>1.4272767080765976E-10</v>
      </c>
      <c r="M60" s="8">
        <v>1.5043489399480728E-10</v>
      </c>
      <c r="N60" s="8">
        <v>1.4331109204581077E-10</v>
      </c>
      <c r="O60" s="8">
        <v>1.500583971770245E-10</v>
      </c>
      <c r="P60" s="8">
        <v>1.1598695725667903E-10</v>
      </c>
      <c r="Q60" s="8">
        <v>2.0445631861001183E-10</v>
      </c>
      <c r="R60" s="8">
        <v>1.2550201515731053E-10</v>
      </c>
      <c r="S60" s="8">
        <v>1.2273521125819193E-10</v>
      </c>
      <c r="T60" s="8">
        <v>1.6125431040439977E-10</v>
      </c>
    </row>
    <row r="61" spans="2:20" x14ac:dyDescent="0.45">
      <c r="B61" s="8">
        <v>102</v>
      </c>
      <c r="C61" s="8" t="s">
        <v>132</v>
      </c>
      <c r="D61" s="8">
        <v>8.5908097255766673</v>
      </c>
      <c r="E61" s="8">
        <v>8.5908097264160048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102</v>
      </c>
      <c r="C62" s="8" t="s">
        <v>132</v>
      </c>
      <c r="D62" s="8">
        <v>0</v>
      </c>
      <c r="E62" s="8">
        <v>0</v>
      </c>
      <c r="F62" s="8">
        <v>5.7081292543140937E-11</v>
      </c>
      <c r="G62" s="8">
        <v>2.2388326546373425E-10</v>
      </c>
      <c r="H62" s="8">
        <v>1.5195204932957648E-10</v>
      </c>
      <c r="I62" s="8">
        <v>2.6919198397511457E-10</v>
      </c>
      <c r="J62" s="8">
        <v>3.329209776381332E-10</v>
      </c>
      <c r="K62" s="8">
        <v>6.2033959267354631E-11</v>
      </c>
      <c r="L62" s="8">
        <v>6.1853830041922739</v>
      </c>
      <c r="M62" s="8">
        <v>6.1853830034539321</v>
      </c>
      <c r="N62" s="8">
        <v>6.1853830033578108</v>
      </c>
      <c r="O62" s="8">
        <v>6.185383003900748</v>
      </c>
      <c r="P62" s="8">
        <v>3.0503413721364563</v>
      </c>
      <c r="Q62" s="8">
        <v>8.5908097264160048</v>
      </c>
      <c r="R62" s="8">
        <v>2.9642744838216011</v>
      </c>
      <c r="S62" s="8">
        <v>2.6685743400451285</v>
      </c>
      <c r="T62" s="8">
        <v>7.0010310343356004</v>
      </c>
    </row>
    <row r="63" spans="2:20" x14ac:dyDescent="0.45">
      <c r="B63" s="8">
        <v>104</v>
      </c>
      <c r="C63" s="8" t="s">
        <v>139</v>
      </c>
      <c r="D63" s="8">
        <v>55.651118337779785</v>
      </c>
      <c r="E63" s="8">
        <v>55.651118336743359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104</v>
      </c>
      <c r="C64" s="8" t="s">
        <v>139</v>
      </c>
      <c r="D64" s="8">
        <v>0</v>
      </c>
      <c r="E64" s="8">
        <v>0</v>
      </c>
      <c r="F64" s="8">
        <v>8.6608029754029572E-11</v>
      </c>
      <c r="G64" s="8">
        <v>18.593178941154122</v>
      </c>
      <c r="H64" s="8">
        <v>11.466622332009873</v>
      </c>
      <c r="I64" s="8">
        <v>20.173878633249945</v>
      </c>
      <c r="J64" s="8">
        <v>32.924341213563864</v>
      </c>
      <c r="K64" s="8">
        <v>20.497654096138202</v>
      </c>
      <c r="L64" s="8">
        <v>40.068805202826027</v>
      </c>
      <c r="M64" s="8">
        <v>40.068805203288669</v>
      </c>
      <c r="N64" s="8">
        <v>40.068805205167948</v>
      </c>
      <c r="O64" s="8">
        <v>40.068805202254794</v>
      </c>
      <c r="P64" s="8">
        <v>44.483508191662011</v>
      </c>
      <c r="Q64" s="8">
        <v>55.651118336743359</v>
      </c>
      <c r="R64" s="8">
        <v>49.014321129509533</v>
      </c>
      <c r="S64" s="8">
        <v>52.646955117829329</v>
      </c>
      <c r="T64" s="8">
        <v>55.65111833511267</v>
      </c>
    </row>
    <row r="65" spans="2:20" x14ac:dyDescent="0.45">
      <c r="B65" s="8">
        <v>278</v>
      </c>
      <c r="C65" s="8" t="s">
        <v>52</v>
      </c>
      <c r="D65" s="8">
        <v>165.05840703747987</v>
      </c>
      <c r="E65" s="8">
        <v>74.276283166865952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278</v>
      </c>
      <c r="C66" s="8" t="s">
        <v>52</v>
      </c>
      <c r="D66" s="8">
        <v>0</v>
      </c>
      <c r="E66" s="8">
        <v>0</v>
      </c>
      <c r="F66" s="8">
        <v>-14.290596776888004</v>
      </c>
      <c r="G66" s="8">
        <v>24.23790122009553</v>
      </c>
      <c r="H66" s="8">
        <v>1.0441977736648934E-10</v>
      </c>
      <c r="I66" s="8">
        <v>-3.4255301567221245E-11</v>
      </c>
      <c r="J66" s="8">
        <v>3.7062039824122959E-10</v>
      </c>
      <c r="K66" s="8">
        <v>-48.105817961356905</v>
      </c>
      <c r="L66" s="8">
        <v>56.078431258442791</v>
      </c>
      <c r="M66" s="8">
        <v>-18.595255331460784</v>
      </c>
      <c r="N66" s="8">
        <v>7.6014424410134191</v>
      </c>
      <c r="O66" s="8">
        <v>44.756736270905336</v>
      </c>
      <c r="P66" s="8">
        <v>-48.105817957301028</v>
      </c>
      <c r="Q66" s="8">
        <v>81.590998754991901</v>
      </c>
      <c r="R66" s="8">
        <v>-39.312401375863594</v>
      </c>
      <c r="S66" s="8">
        <v>-11.265137176050791</v>
      </c>
      <c r="T66" s="8">
        <v>64.631317066012755</v>
      </c>
    </row>
    <row r="199" spans="1:33" s="50" customFormat="1" x14ac:dyDescent="0.45">
      <c r="A199" s="4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</row>
    <row r="200" spans="1:33" s="50" customFormat="1" x14ac:dyDescent="0.45">
      <c r="A200" s="4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</row>
    <row r="201" spans="1:33" s="50" customFormat="1" x14ac:dyDescent="0.45">
      <c r="A201" s="4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</row>
    <row r="202" spans="1:33" s="50" customFormat="1" x14ac:dyDescent="0.45">
      <c r="A202" s="4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</row>
    <row r="203" spans="1:33" s="50" customFormat="1" x14ac:dyDescent="0.4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</row>
    <row r="204" spans="1:33" s="50" customFormat="1" x14ac:dyDescent="0.45">
      <c r="A204" s="4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</row>
    <row r="205" spans="1:33" s="50" customFormat="1" x14ac:dyDescent="0.4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</row>
    <row r="206" spans="1:33" s="50" customFormat="1" x14ac:dyDescent="0.45">
      <c r="A206" s="4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</row>
  </sheetData>
  <sheetProtection selectLockedCells="1"/>
  <conditionalFormatting sqref="E4">
    <cfRule type="cellIs" dxfId="6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drawing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4B082"/>
  </sheetPr>
  <dimension ref="A1:Z67"/>
  <sheetViews>
    <sheetView workbookViewId="0">
      <selection activeCell="E1" sqref="E1:Z17"/>
    </sheetView>
  </sheetViews>
  <sheetFormatPr defaultRowHeight="13.8" x14ac:dyDescent="0.25"/>
  <sheetData>
    <row r="1" spans="1:26" x14ac:dyDescent="0.25">
      <c r="A1" t="s">
        <v>417</v>
      </c>
      <c r="B1" t="s">
        <v>418</v>
      </c>
      <c r="C1" t="s">
        <v>419</v>
      </c>
      <c r="E1" t="s">
        <v>417</v>
      </c>
      <c r="F1" t="s">
        <v>420</v>
      </c>
      <c r="G1" t="s">
        <v>421</v>
      </c>
      <c r="H1" t="s">
        <v>422</v>
      </c>
      <c r="I1" t="s">
        <v>423</v>
      </c>
      <c r="J1" t="s">
        <v>424</v>
      </c>
      <c r="K1" t="s">
        <v>425</v>
      </c>
      <c r="L1" t="s">
        <v>426</v>
      </c>
      <c r="M1" t="s">
        <v>427</v>
      </c>
      <c r="N1" t="s">
        <v>431</v>
      </c>
      <c r="O1" t="s">
        <v>428</v>
      </c>
      <c r="P1" t="s">
        <v>429</v>
      </c>
      <c r="Q1" t="s">
        <v>430</v>
      </c>
      <c r="R1" t="s">
        <v>433</v>
      </c>
      <c r="S1" t="s">
        <v>434</v>
      </c>
      <c r="T1" t="s">
        <v>435</v>
      </c>
      <c r="U1" t="s">
        <v>438</v>
      </c>
      <c r="V1" t="s">
        <v>436</v>
      </c>
      <c r="W1" t="s">
        <v>437</v>
      </c>
      <c r="X1" t="s">
        <v>432</v>
      </c>
      <c r="Y1" t="s">
        <v>439</v>
      </c>
      <c r="Z1" t="s">
        <v>440</v>
      </c>
    </row>
    <row r="2" spans="1:26" x14ac:dyDescent="0.25">
      <c r="A2" t="s">
        <v>72</v>
      </c>
      <c r="B2" t="s">
        <v>420</v>
      </c>
      <c r="C2">
        <v>4842</v>
      </c>
      <c r="E2" t="s">
        <v>72</v>
      </c>
      <c r="F2">
        <v>4842</v>
      </c>
      <c r="G2">
        <v>0</v>
      </c>
      <c r="H2">
        <v>18520</v>
      </c>
      <c r="I2">
        <v>1291</v>
      </c>
      <c r="J2">
        <v>5302</v>
      </c>
      <c r="K2">
        <v>533</v>
      </c>
      <c r="L2">
        <v>4121</v>
      </c>
      <c r="M2">
        <v>8983</v>
      </c>
      <c r="N2">
        <v>0</v>
      </c>
      <c r="O2">
        <v>14</v>
      </c>
      <c r="P2">
        <v>6513</v>
      </c>
      <c r="Q2">
        <v>4880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72</v>
      </c>
      <c r="B3" t="s">
        <v>422</v>
      </c>
      <c r="C3">
        <v>18520</v>
      </c>
      <c r="E3" t="s">
        <v>117</v>
      </c>
      <c r="F3">
        <v>38</v>
      </c>
      <c r="G3">
        <v>0</v>
      </c>
      <c r="H3">
        <v>41</v>
      </c>
      <c r="I3">
        <v>0</v>
      </c>
      <c r="J3">
        <v>178</v>
      </c>
      <c r="K3">
        <v>165</v>
      </c>
      <c r="L3">
        <v>303</v>
      </c>
      <c r="M3">
        <v>147</v>
      </c>
      <c r="N3">
        <v>90</v>
      </c>
      <c r="O3">
        <v>113</v>
      </c>
      <c r="P3">
        <v>248</v>
      </c>
      <c r="Q3">
        <v>537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72</v>
      </c>
      <c r="B4" t="s">
        <v>423</v>
      </c>
      <c r="C4">
        <v>1291</v>
      </c>
      <c r="E4" t="s">
        <v>174</v>
      </c>
      <c r="F4">
        <v>0</v>
      </c>
      <c r="G4">
        <v>0</v>
      </c>
      <c r="H4">
        <v>0</v>
      </c>
      <c r="I4">
        <v>10</v>
      </c>
      <c r="J4">
        <v>0</v>
      </c>
      <c r="K4">
        <v>0</v>
      </c>
      <c r="L4">
        <v>2444</v>
      </c>
      <c r="M4">
        <v>0</v>
      </c>
      <c r="N4">
        <v>0</v>
      </c>
      <c r="O4">
        <v>206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72</v>
      </c>
      <c r="B5" t="s">
        <v>424</v>
      </c>
      <c r="C5">
        <v>5302</v>
      </c>
      <c r="E5" t="s">
        <v>16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1000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72</v>
      </c>
      <c r="B6" t="s">
        <v>425</v>
      </c>
      <c r="C6">
        <v>533</v>
      </c>
      <c r="E6" t="s">
        <v>33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5000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72</v>
      </c>
      <c r="B7" t="s">
        <v>426</v>
      </c>
      <c r="C7">
        <v>4121</v>
      </c>
      <c r="E7" t="s">
        <v>47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2000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72</v>
      </c>
      <c r="B8" t="s">
        <v>427</v>
      </c>
      <c r="C8">
        <v>8983</v>
      </c>
      <c r="E8" t="s">
        <v>60</v>
      </c>
      <c r="F8">
        <v>0</v>
      </c>
      <c r="G8">
        <v>0</v>
      </c>
      <c r="H8">
        <v>0</v>
      </c>
      <c r="I8">
        <v>2000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72</v>
      </c>
      <c r="B9" t="s">
        <v>428</v>
      </c>
      <c r="C9">
        <v>14</v>
      </c>
      <c r="E9" t="s">
        <v>167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5000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72</v>
      </c>
      <c r="B10" t="s">
        <v>429</v>
      </c>
      <c r="C10">
        <v>6513</v>
      </c>
      <c r="E10" t="s">
        <v>91</v>
      </c>
      <c r="F10">
        <v>6500</v>
      </c>
      <c r="G10">
        <v>6000</v>
      </c>
      <c r="H10">
        <v>0</v>
      </c>
      <c r="I10">
        <v>1600</v>
      </c>
      <c r="J10">
        <v>3500</v>
      </c>
      <c r="K10">
        <v>0</v>
      </c>
      <c r="L10">
        <v>0</v>
      </c>
      <c r="M10">
        <v>3300</v>
      </c>
      <c r="N10">
        <v>6500</v>
      </c>
      <c r="O10">
        <v>2700</v>
      </c>
      <c r="P10">
        <v>1600</v>
      </c>
      <c r="Q10">
        <v>3300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72</v>
      </c>
      <c r="B11" t="s">
        <v>430</v>
      </c>
      <c r="C11">
        <v>4880</v>
      </c>
      <c r="E11" t="s">
        <v>100</v>
      </c>
      <c r="F11">
        <v>0</v>
      </c>
      <c r="G11">
        <v>0</v>
      </c>
      <c r="H11">
        <v>0</v>
      </c>
      <c r="I11">
        <v>0</v>
      </c>
      <c r="J11">
        <v>1200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117</v>
      </c>
      <c r="B12" t="s">
        <v>420</v>
      </c>
      <c r="C12">
        <v>38</v>
      </c>
      <c r="E12" t="s">
        <v>82</v>
      </c>
      <c r="F12">
        <v>1190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117</v>
      </c>
      <c r="B13" t="s">
        <v>422</v>
      </c>
      <c r="C13">
        <v>41</v>
      </c>
      <c r="E13" t="s">
        <v>159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9273</v>
      </c>
      <c r="Y13">
        <v>0</v>
      </c>
      <c r="Z13">
        <v>0</v>
      </c>
    </row>
    <row r="14" spans="1:26" x14ac:dyDescent="0.25">
      <c r="A14" t="s">
        <v>117</v>
      </c>
      <c r="B14" t="s">
        <v>424</v>
      </c>
      <c r="C14">
        <v>178</v>
      </c>
      <c r="E14" t="s">
        <v>162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3581</v>
      </c>
      <c r="S14">
        <v>3</v>
      </c>
      <c r="T14">
        <v>7951</v>
      </c>
      <c r="U14">
        <v>0</v>
      </c>
      <c r="V14">
        <v>1023</v>
      </c>
      <c r="W14">
        <v>1535</v>
      </c>
      <c r="X14">
        <v>0</v>
      </c>
      <c r="Y14">
        <v>0</v>
      </c>
      <c r="Z14">
        <v>0</v>
      </c>
    </row>
    <row r="15" spans="1:26" x14ac:dyDescent="0.25">
      <c r="A15" t="s">
        <v>117</v>
      </c>
      <c r="B15" t="s">
        <v>425</v>
      </c>
      <c r="C15">
        <v>165</v>
      </c>
      <c r="E15" t="s">
        <v>155</v>
      </c>
      <c r="F15">
        <v>0</v>
      </c>
      <c r="G15">
        <v>1350</v>
      </c>
      <c r="H15">
        <v>0</v>
      </c>
      <c r="I15">
        <v>0</v>
      </c>
      <c r="J15">
        <v>310</v>
      </c>
      <c r="K15">
        <v>1070</v>
      </c>
      <c r="L15">
        <v>0</v>
      </c>
      <c r="M15">
        <v>1658</v>
      </c>
      <c r="N15">
        <v>0</v>
      </c>
      <c r="O15">
        <v>1816</v>
      </c>
      <c r="P15">
        <v>1109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 t="s">
        <v>117</v>
      </c>
      <c r="B16" t="s">
        <v>426</v>
      </c>
      <c r="C16">
        <v>303</v>
      </c>
      <c r="E16" t="s">
        <v>154</v>
      </c>
      <c r="F16">
        <v>0</v>
      </c>
      <c r="G16">
        <v>0</v>
      </c>
      <c r="H16">
        <v>0</v>
      </c>
      <c r="I16">
        <v>0</v>
      </c>
      <c r="J16">
        <v>0</v>
      </c>
      <c r="K16">
        <v>652</v>
      </c>
      <c r="L16">
        <v>593</v>
      </c>
      <c r="M16">
        <v>0</v>
      </c>
      <c r="N16">
        <v>0</v>
      </c>
      <c r="O16">
        <v>0</v>
      </c>
      <c r="P16">
        <v>0</v>
      </c>
      <c r="Q16">
        <v>0</v>
      </c>
      <c r="R16">
        <v>2118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 t="s">
        <v>117</v>
      </c>
      <c r="B17" t="s">
        <v>427</v>
      </c>
      <c r="C17">
        <v>147</v>
      </c>
      <c r="E17" t="s">
        <v>141</v>
      </c>
      <c r="F17">
        <v>291</v>
      </c>
      <c r="G17">
        <v>226</v>
      </c>
      <c r="H17">
        <v>390</v>
      </c>
      <c r="I17">
        <v>132</v>
      </c>
      <c r="J17">
        <v>353</v>
      </c>
      <c r="K17">
        <v>91</v>
      </c>
      <c r="L17">
        <v>265</v>
      </c>
      <c r="M17">
        <v>428</v>
      </c>
      <c r="N17">
        <v>266</v>
      </c>
      <c r="O17">
        <v>153</v>
      </c>
      <c r="P17">
        <v>277</v>
      </c>
      <c r="Q17">
        <v>266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117</v>
      </c>
      <c r="B18" t="s">
        <v>431</v>
      </c>
      <c r="C18">
        <v>90</v>
      </c>
    </row>
    <row r="19" spans="1:26" x14ac:dyDescent="0.25">
      <c r="A19" t="s">
        <v>117</v>
      </c>
      <c r="B19" t="s">
        <v>428</v>
      </c>
      <c r="C19">
        <v>113</v>
      </c>
    </row>
    <row r="20" spans="1:26" x14ac:dyDescent="0.25">
      <c r="A20" t="s">
        <v>117</v>
      </c>
      <c r="B20" t="s">
        <v>429</v>
      </c>
      <c r="C20">
        <v>248</v>
      </c>
    </row>
    <row r="21" spans="1:26" x14ac:dyDescent="0.25">
      <c r="A21" t="s">
        <v>117</v>
      </c>
      <c r="B21" t="s">
        <v>430</v>
      </c>
      <c r="C21">
        <v>537</v>
      </c>
    </row>
    <row r="22" spans="1:26" x14ac:dyDescent="0.25">
      <c r="A22" t="s">
        <v>174</v>
      </c>
      <c r="B22" t="s">
        <v>423</v>
      </c>
      <c r="C22">
        <v>10</v>
      </c>
    </row>
    <row r="23" spans="1:26" x14ac:dyDescent="0.25">
      <c r="A23" t="s">
        <v>174</v>
      </c>
      <c r="B23" t="s">
        <v>426</v>
      </c>
      <c r="C23">
        <v>2444</v>
      </c>
    </row>
    <row r="24" spans="1:26" x14ac:dyDescent="0.25">
      <c r="A24" t="s">
        <v>174</v>
      </c>
      <c r="B24" t="s">
        <v>428</v>
      </c>
      <c r="C24">
        <v>206</v>
      </c>
    </row>
    <row r="25" spans="1:26" x14ac:dyDescent="0.25">
      <c r="A25" t="s">
        <v>16</v>
      </c>
      <c r="B25" t="s">
        <v>427</v>
      </c>
      <c r="C25">
        <v>1000</v>
      </c>
    </row>
    <row r="26" spans="1:26" x14ac:dyDescent="0.25">
      <c r="A26" t="s">
        <v>33</v>
      </c>
      <c r="B26" t="s">
        <v>427</v>
      </c>
      <c r="C26">
        <v>5000</v>
      </c>
    </row>
    <row r="27" spans="1:26" x14ac:dyDescent="0.25">
      <c r="A27" t="s">
        <v>47</v>
      </c>
      <c r="B27" t="s">
        <v>428</v>
      </c>
      <c r="C27">
        <v>2000</v>
      </c>
    </row>
    <row r="28" spans="1:26" x14ac:dyDescent="0.25">
      <c r="A28" t="s">
        <v>60</v>
      </c>
      <c r="B28" t="s">
        <v>423</v>
      </c>
      <c r="C28">
        <v>2000</v>
      </c>
    </row>
    <row r="29" spans="1:26" x14ac:dyDescent="0.25">
      <c r="A29" t="s">
        <v>167</v>
      </c>
      <c r="B29" t="s">
        <v>427</v>
      </c>
      <c r="C29">
        <v>5000</v>
      </c>
    </row>
    <row r="30" spans="1:26" x14ac:dyDescent="0.25">
      <c r="A30" t="s">
        <v>91</v>
      </c>
      <c r="B30" t="s">
        <v>420</v>
      </c>
      <c r="C30">
        <v>6500</v>
      </c>
    </row>
    <row r="31" spans="1:26" x14ac:dyDescent="0.25">
      <c r="A31" t="s">
        <v>91</v>
      </c>
      <c r="B31" t="s">
        <v>421</v>
      </c>
      <c r="C31">
        <v>6000</v>
      </c>
    </row>
    <row r="32" spans="1:26" x14ac:dyDescent="0.25">
      <c r="A32" t="s">
        <v>91</v>
      </c>
      <c r="B32" t="s">
        <v>423</v>
      </c>
      <c r="C32">
        <v>1600</v>
      </c>
    </row>
    <row r="33" spans="1:3" x14ac:dyDescent="0.25">
      <c r="A33" t="s">
        <v>91</v>
      </c>
      <c r="B33" t="s">
        <v>424</v>
      </c>
      <c r="C33">
        <v>3500</v>
      </c>
    </row>
    <row r="34" spans="1:3" x14ac:dyDescent="0.25">
      <c r="A34" t="s">
        <v>91</v>
      </c>
      <c r="B34" t="s">
        <v>427</v>
      </c>
      <c r="C34">
        <v>3300</v>
      </c>
    </row>
    <row r="35" spans="1:3" x14ac:dyDescent="0.25">
      <c r="A35" t="s">
        <v>91</v>
      </c>
      <c r="B35" t="s">
        <v>431</v>
      </c>
      <c r="C35">
        <v>6500</v>
      </c>
    </row>
    <row r="36" spans="1:3" x14ac:dyDescent="0.25">
      <c r="A36" t="s">
        <v>91</v>
      </c>
      <c r="B36" t="s">
        <v>428</v>
      </c>
      <c r="C36">
        <v>2700</v>
      </c>
    </row>
    <row r="37" spans="1:3" x14ac:dyDescent="0.25">
      <c r="A37" t="s">
        <v>91</v>
      </c>
      <c r="B37" t="s">
        <v>429</v>
      </c>
      <c r="C37">
        <v>1600</v>
      </c>
    </row>
    <row r="38" spans="1:3" x14ac:dyDescent="0.25">
      <c r="A38" t="s">
        <v>91</v>
      </c>
      <c r="B38" t="s">
        <v>430</v>
      </c>
      <c r="C38">
        <v>3300</v>
      </c>
    </row>
    <row r="39" spans="1:3" x14ac:dyDescent="0.25">
      <c r="A39" t="s">
        <v>100</v>
      </c>
      <c r="B39" t="s">
        <v>424</v>
      </c>
      <c r="C39">
        <v>1200</v>
      </c>
    </row>
    <row r="40" spans="1:3" x14ac:dyDescent="0.25">
      <c r="A40" t="s">
        <v>82</v>
      </c>
      <c r="B40" t="s">
        <v>420</v>
      </c>
      <c r="C40">
        <v>1190</v>
      </c>
    </row>
    <row r="41" spans="1:3" x14ac:dyDescent="0.25">
      <c r="A41" t="s">
        <v>159</v>
      </c>
      <c r="B41" t="s">
        <v>432</v>
      </c>
      <c r="C41">
        <v>9273</v>
      </c>
    </row>
    <row r="42" spans="1:3" x14ac:dyDescent="0.25">
      <c r="A42" t="s">
        <v>162</v>
      </c>
      <c r="B42" t="s">
        <v>433</v>
      </c>
      <c r="C42">
        <v>3581</v>
      </c>
    </row>
    <row r="43" spans="1:3" x14ac:dyDescent="0.25">
      <c r="A43" t="s">
        <v>162</v>
      </c>
      <c r="B43" t="s">
        <v>434</v>
      </c>
      <c r="C43">
        <v>3</v>
      </c>
    </row>
    <row r="44" spans="1:3" x14ac:dyDescent="0.25">
      <c r="A44" t="s">
        <v>162</v>
      </c>
      <c r="B44" t="s">
        <v>435</v>
      </c>
      <c r="C44">
        <v>7951</v>
      </c>
    </row>
    <row r="45" spans="1:3" x14ac:dyDescent="0.25">
      <c r="A45" t="s">
        <v>162</v>
      </c>
      <c r="B45" t="s">
        <v>436</v>
      </c>
      <c r="C45">
        <v>1023</v>
      </c>
    </row>
    <row r="46" spans="1:3" x14ac:dyDescent="0.25">
      <c r="A46" t="s">
        <v>162</v>
      </c>
      <c r="B46" t="s">
        <v>437</v>
      </c>
      <c r="C46">
        <v>1535</v>
      </c>
    </row>
    <row r="47" spans="1:3" x14ac:dyDescent="0.25">
      <c r="A47" t="s">
        <v>155</v>
      </c>
      <c r="B47" t="s">
        <v>421</v>
      </c>
      <c r="C47">
        <v>1350</v>
      </c>
    </row>
    <row r="48" spans="1:3" x14ac:dyDescent="0.25">
      <c r="A48" t="s">
        <v>155</v>
      </c>
      <c r="B48" t="s">
        <v>424</v>
      </c>
      <c r="C48">
        <v>310</v>
      </c>
    </row>
    <row r="49" spans="1:3" x14ac:dyDescent="0.25">
      <c r="A49" t="s">
        <v>155</v>
      </c>
      <c r="B49" t="s">
        <v>425</v>
      </c>
      <c r="C49">
        <v>1070</v>
      </c>
    </row>
    <row r="50" spans="1:3" x14ac:dyDescent="0.25">
      <c r="A50" t="s">
        <v>155</v>
      </c>
      <c r="B50" t="s">
        <v>427</v>
      </c>
      <c r="C50">
        <v>1658</v>
      </c>
    </row>
    <row r="51" spans="1:3" x14ac:dyDescent="0.25">
      <c r="A51" t="s">
        <v>155</v>
      </c>
      <c r="B51" t="s">
        <v>428</v>
      </c>
      <c r="C51">
        <v>1816</v>
      </c>
    </row>
    <row r="52" spans="1:3" x14ac:dyDescent="0.25">
      <c r="A52" t="s">
        <v>155</v>
      </c>
      <c r="B52" t="s">
        <v>429</v>
      </c>
      <c r="C52">
        <v>1109</v>
      </c>
    </row>
    <row r="53" spans="1:3" x14ac:dyDescent="0.25">
      <c r="A53" t="s">
        <v>154</v>
      </c>
      <c r="B53" t="s">
        <v>433</v>
      </c>
      <c r="C53">
        <v>2118</v>
      </c>
    </row>
    <row r="54" spans="1:3" x14ac:dyDescent="0.25">
      <c r="A54" t="s">
        <v>154</v>
      </c>
      <c r="B54" t="s">
        <v>425</v>
      </c>
      <c r="C54">
        <v>652</v>
      </c>
    </row>
    <row r="55" spans="1:3" x14ac:dyDescent="0.25">
      <c r="A55" t="s">
        <v>154</v>
      </c>
      <c r="B55" t="s">
        <v>426</v>
      </c>
      <c r="C55">
        <v>593</v>
      </c>
    </row>
    <row r="56" spans="1:3" x14ac:dyDescent="0.25">
      <c r="A56" t="s">
        <v>141</v>
      </c>
      <c r="B56" t="s">
        <v>420</v>
      </c>
      <c r="C56">
        <v>291</v>
      </c>
    </row>
    <row r="57" spans="1:3" x14ac:dyDescent="0.25">
      <c r="A57" t="s">
        <v>141</v>
      </c>
      <c r="B57" t="s">
        <v>421</v>
      </c>
      <c r="C57">
        <v>226</v>
      </c>
    </row>
    <row r="58" spans="1:3" x14ac:dyDescent="0.25">
      <c r="A58" t="s">
        <v>141</v>
      </c>
      <c r="B58" t="s">
        <v>422</v>
      </c>
      <c r="C58">
        <v>390</v>
      </c>
    </row>
    <row r="59" spans="1:3" x14ac:dyDescent="0.25">
      <c r="A59" t="s">
        <v>141</v>
      </c>
      <c r="B59" t="s">
        <v>423</v>
      </c>
      <c r="C59">
        <v>132</v>
      </c>
    </row>
    <row r="60" spans="1:3" x14ac:dyDescent="0.25">
      <c r="A60" t="s">
        <v>141</v>
      </c>
      <c r="B60" t="s">
        <v>424</v>
      </c>
      <c r="C60">
        <v>353</v>
      </c>
    </row>
    <row r="61" spans="1:3" x14ac:dyDescent="0.25">
      <c r="A61" t="s">
        <v>141</v>
      </c>
      <c r="B61" t="s">
        <v>425</v>
      </c>
      <c r="C61">
        <v>91</v>
      </c>
    </row>
    <row r="62" spans="1:3" x14ac:dyDescent="0.25">
      <c r="A62" t="s">
        <v>141</v>
      </c>
      <c r="B62" t="s">
        <v>426</v>
      </c>
      <c r="C62">
        <v>265</v>
      </c>
    </row>
    <row r="63" spans="1:3" x14ac:dyDescent="0.25">
      <c r="A63" t="s">
        <v>141</v>
      </c>
      <c r="B63" t="s">
        <v>427</v>
      </c>
      <c r="C63">
        <v>428</v>
      </c>
    </row>
    <row r="64" spans="1:3" x14ac:dyDescent="0.25">
      <c r="A64" t="s">
        <v>141</v>
      </c>
      <c r="B64" t="s">
        <v>431</v>
      </c>
      <c r="C64">
        <v>266</v>
      </c>
    </row>
    <row r="65" spans="1:3" x14ac:dyDescent="0.25">
      <c r="A65" t="s">
        <v>141</v>
      </c>
      <c r="B65" t="s">
        <v>428</v>
      </c>
      <c r="C65">
        <v>153</v>
      </c>
    </row>
    <row r="66" spans="1:3" x14ac:dyDescent="0.25">
      <c r="A66" t="s">
        <v>141</v>
      </c>
      <c r="B66" t="s">
        <v>429</v>
      </c>
      <c r="C66">
        <v>277</v>
      </c>
    </row>
    <row r="67" spans="1:3" x14ac:dyDescent="0.25">
      <c r="A67" t="s">
        <v>141</v>
      </c>
      <c r="B67" t="s">
        <v>430</v>
      </c>
      <c r="C67">
        <v>266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4B082"/>
  </sheetPr>
  <dimension ref="A1:E164"/>
  <sheetViews>
    <sheetView workbookViewId="0">
      <selection sqref="A1:E164"/>
    </sheetView>
  </sheetViews>
  <sheetFormatPr defaultRowHeight="13.8" x14ac:dyDescent="0.25"/>
  <sheetData>
    <row r="1" spans="1:5" x14ac:dyDescent="0.25">
      <c r="A1" t="s">
        <v>441</v>
      </c>
      <c r="B1" t="s">
        <v>417</v>
      </c>
      <c r="C1" t="s">
        <v>442</v>
      </c>
      <c r="D1" t="s">
        <v>443</v>
      </c>
      <c r="E1" t="s">
        <v>444</v>
      </c>
    </row>
    <row r="2" spans="1:5" x14ac:dyDescent="0.25">
      <c r="A2">
        <v>1</v>
      </c>
      <c r="B2" t="s">
        <v>72</v>
      </c>
      <c r="C2" t="s">
        <v>20</v>
      </c>
      <c r="D2">
        <v>2050</v>
      </c>
      <c r="E2">
        <v>10.029999999999999</v>
      </c>
    </row>
    <row r="3" spans="1:5" x14ac:dyDescent="0.25">
      <c r="A3">
        <v>1</v>
      </c>
      <c r="B3" t="s">
        <v>303</v>
      </c>
      <c r="C3" t="s">
        <v>20</v>
      </c>
      <c r="D3">
        <v>2050</v>
      </c>
      <c r="E3">
        <v>75.77</v>
      </c>
    </row>
    <row r="4" spans="1:5" x14ac:dyDescent="0.25">
      <c r="A4">
        <v>1</v>
      </c>
      <c r="B4" t="s">
        <v>69</v>
      </c>
      <c r="C4" t="s">
        <v>20</v>
      </c>
      <c r="D4">
        <v>2050</v>
      </c>
      <c r="E4">
        <v>16.440000000000001</v>
      </c>
    </row>
    <row r="5" spans="1:5" x14ac:dyDescent="0.25">
      <c r="A5">
        <v>1</v>
      </c>
      <c r="B5" t="s">
        <v>319</v>
      </c>
      <c r="C5" t="s">
        <v>20</v>
      </c>
      <c r="D5">
        <v>2050</v>
      </c>
      <c r="E5">
        <v>0</v>
      </c>
    </row>
    <row r="6" spans="1:5" x14ac:dyDescent="0.25">
      <c r="A6">
        <v>1</v>
      </c>
      <c r="B6" t="s">
        <v>117</v>
      </c>
      <c r="C6" t="s">
        <v>20</v>
      </c>
      <c r="D6">
        <v>2050</v>
      </c>
      <c r="E6">
        <v>2.25</v>
      </c>
    </row>
    <row r="7" spans="1:5" x14ac:dyDescent="0.25">
      <c r="A7">
        <v>1</v>
      </c>
      <c r="B7" t="s">
        <v>174</v>
      </c>
      <c r="C7" t="s">
        <v>20</v>
      </c>
      <c r="D7">
        <v>2050</v>
      </c>
      <c r="E7">
        <v>4.83</v>
      </c>
    </row>
    <row r="8" spans="1:5" x14ac:dyDescent="0.25">
      <c r="A8">
        <v>1</v>
      </c>
      <c r="B8" t="s">
        <v>306</v>
      </c>
      <c r="C8" t="s">
        <v>20</v>
      </c>
      <c r="D8">
        <v>2050</v>
      </c>
      <c r="E8">
        <v>11.37</v>
      </c>
    </row>
    <row r="9" spans="1:5" x14ac:dyDescent="0.25">
      <c r="A9">
        <v>1</v>
      </c>
      <c r="B9" t="s">
        <v>167</v>
      </c>
      <c r="C9" t="s">
        <v>20</v>
      </c>
      <c r="D9">
        <v>2050</v>
      </c>
      <c r="E9">
        <v>6.5</v>
      </c>
    </row>
    <row r="10" spans="1:5" x14ac:dyDescent="0.25">
      <c r="A10">
        <v>1</v>
      </c>
      <c r="B10" t="s">
        <v>91</v>
      </c>
      <c r="C10" t="s">
        <v>20</v>
      </c>
      <c r="D10">
        <v>2050</v>
      </c>
      <c r="E10">
        <v>6.71</v>
      </c>
    </row>
    <row r="11" spans="1:5" x14ac:dyDescent="0.25">
      <c r="A11">
        <v>1</v>
      </c>
      <c r="B11" t="s">
        <v>100</v>
      </c>
      <c r="C11" t="s">
        <v>20</v>
      </c>
      <c r="D11">
        <v>2050</v>
      </c>
      <c r="E11">
        <v>7.95</v>
      </c>
    </row>
    <row r="12" spans="1:5" x14ac:dyDescent="0.25">
      <c r="A12">
        <v>1</v>
      </c>
      <c r="B12" t="s">
        <v>82</v>
      </c>
      <c r="C12" t="s">
        <v>20</v>
      </c>
      <c r="D12">
        <v>2050</v>
      </c>
      <c r="E12">
        <v>0.91</v>
      </c>
    </row>
    <row r="13" spans="1:5" x14ac:dyDescent="0.25">
      <c r="A13">
        <v>1</v>
      </c>
      <c r="B13" t="s">
        <v>44</v>
      </c>
      <c r="C13" t="s">
        <v>20</v>
      </c>
      <c r="D13">
        <v>2050</v>
      </c>
      <c r="E13">
        <v>12.75</v>
      </c>
    </row>
    <row r="14" spans="1:5" x14ac:dyDescent="0.25">
      <c r="A14">
        <v>1</v>
      </c>
      <c r="B14" t="s">
        <v>159</v>
      </c>
      <c r="C14" t="s">
        <v>20</v>
      </c>
      <c r="D14">
        <v>2050</v>
      </c>
      <c r="E14">
        <v>6.57</v>
      </c>
    </row>
    <row r="15" spans="1:5" x14ac:dyDescent="0.25">
      <c r="A15">
        <v>1</v>
      </c>
      <c r="B15" t="s">
        <v>162</v>
      </c>
      <c r="C15" t="s">
        <v>20</v>
      </c>
      <c r="D15">
        <v>2050</v>
      </c>
      <c r="E15">
        <v>5.21</v>
      </c>
    </row>
    <row r="16" spans="1:5" x14ac:dyDescent="0.25">
      <c r="A16">
        <v>1</v>
      </c>
      <c r="B16" t="s">
        <v>155</v>
      </c>
      <c r="C16" t="s">
        <v>20</v>
      </c>
      <c r="D16">
        <v>2050</v>
      </c>
      <c r="E16">
        <v>7.06</v>
      </c>
    </row>
    <row r="17" spans="1:5" x14ac:dyDescent="0.25">
      <c r="A17">
        <v>1</v>
      </c>
      <c r="B17" t="s">
        <v>154</v>
      </c>
      <c r="C17" t="s">
        <v>20</v>
      </c>
      <c r="D17">
        <v>2050</v>
      </c>
      <c r="E17">
        <v>3.9</v>
      </c>
    </row>
    <row r="18" spans="1:5" x14ac:dyDescent="0.25">
      <c r="A18">
        <v>1</v>
      </c>
      <c r="B18" t="s">
        <v>141</v>
      </c>
      <c r="C18" t="s">
        <v>20</v>
      </c>
      <c r="D18">
        <v>2050</v>
      </c>
      <c r="E18">
        <v>8.1199999999999992</v>
      </c>
    </row>
    <row r="19" spans="1:5" x14ac:dyDescent="0.25">
      <c r="A19">
        <v>1</v>
      </c>
      <c r="B19" t="s">
        <v>54</v>
      </c>
      <c r="C19" t="s">
        <v>36</v>
      </c>
      <c r="D19">
        <v>2050</v>
      </c>
      <c r="E19">
        <v>2.69</v>
      </c>
    </row>
    <row r="20" spans="1:5" x14ac:dyDescent="0.25">
      <c r="A20">
        <v>1</v>
      </c>
      <c r="B20" t="s">
        <v>41</v>
      </c>
      <c r="C20" t="s">
        <v>36</v>
      </c>
      <c r="D20">
        <v>2050</v>
      </c>
      <c r="E20">
        <v>3.36</v>
      </c>
    </row>
    <row r="21" spans="1:5" x14ac:dyDescent="0.25">
      <c r="A21">
        <v>1</v>
      </c>
      <c r="B21" t="s">
        <v>57</v>
      </c>
      <c r="C21" t="s">
        <v>20</v>
      </c>
      <c r="D21">
        <v>2045</v>
      </c>
      <c r="E21">
        <v>12.86</v>
      </c>
    </row>
    <row r="22" spans="1:5" x14ac:dyDescent="0.25">
      <c r="A22">
        <v>1</v>
      </c>
      <c r="B22" t="s">
        <v>61</v>
      </c>
      <c r="C22" t="s">
        <v>20</v>
      </c>
      <c r="D22">
        <v>2045</v>
      </c>
      <c r="E22">
        <v>69.290000000000006</v>
      </c>
    </row>
    <row r="23" spans="1:5" x14ac:dyDescent="0.25">
      <c r="A23">
        <v>1</v>
      </c>
      <c r="B23" t="s">
        <v>72</v>
      </c>
      <c r="C23" t="s">
        <v>20</v>
      </c>
      <c r="D23">
        <v>2045</v>
      </c>
      <c r="E23">
        <v>11.12</v>
      </c>
    </row>
    <row r="24" spans="1:5" x14ac:dyDescent="0.25">
      <c r="A24">
        <v>1</v>
      </c>
      <c r="B24" t="s">
        <v>303</v>
      </c>
      <c r="C24" t="s">
        <v>20</v>
      </c>
      <c r="D24">
        <v>2045</v>
      </c>
      <c r="E24">
        <v>28.1</v>
      </c>
    </row>
    <row r="25" spans="1:5" x14ac:dyDescent="0.25">
      <c r="A25">
        <v>1</v>
      </c>
      <c r="B25" t="s">
        <v>69</v>
      </c>
      <c r="C25" t="s">
        <v>20</v>
      </c>
      <c r="D25">
        <v>2045</v>
      </c>
      <c r="E25">
        <v>16.61</v>
      </c>
    </row>
    <row r="26" spans="1:5" x14ac:dyDescent="0.25">
      <c r="A26">
        <v>1</v>
      </c>
      <c r="B26" t="s">
        <v>319</v>
      </c>
      <c r="C26" t="s">
        <v>20</v>
      </c>
      <c r="D26">
        <v>2045</v>
      </c>
      <c r="E26">
        <v>0</v>
      </c>
    </row>
    <row r="27" spans="1:5" x14ac:dyDescent="0.25">
      <c r="A27">
        <v>1</v>
      </c>
      <c r="B27" t="s">
        <v>117</v>
      </c>
      <c r="C27" t="s">
        <v>20</v>
      </c>
      <c r="D27">
        <v>2045</v>
      </c>
      <c r="E27">
        <v>1.22</v>
      </c>
    </row>
    <row r="28" spans="1:5" x14ac:dyDescent="0.25">
      <c r="A28">
        <v>1</v>
      </c>
      <c r="B28" t="s">
        <v>174</v>
      </c>
      <c r="C28" t="s">
        <v>20</v>
      </c>
      <c r="D28">
        <v>2045</v>
      </c>
      <c r="E28">
        <v>4.72</v>
      </c>
    </row>
    <row r="29" spans="1:5" x14ac:dyDescent="0.25">
      <c r="A29">
        <v>1</v>
      </c>
      <c r="B29" t="s">
        <v>306</v>
      </c>
      <c r="C29" t="s">
        <v>20</v>
      </c>
      <c r="D29">
        <v>2045</v>
      </c>
      <c r="E29">
        <v>7.76</v>
      </c>
    </row>
    <row r="30" spans="1:5" x14ac:dyDescent="0.25">
      <c r="A30">
        <v>1</v>
      </c>
      <c r="B30" t="s">
        <v>167</v>
      </c>
      <c r="C30" t="s">
        <v>20</v>
      </c>
      <c r="D30">
        <v>2045</v>
      </c>
      <c r="E30">
        <v>11.22</v>
      </c>
    </row>
    <row r="31" spans="1:5" x14ac:dyDescent="0.25">
      <c r="A31">
        <v>1</v>
      </c>
      <c r="B31" t="s">
        <v>91</v>
      </c>
      <c r="C31" t="s">
        <v>20</v>
      </c>
      <c r="D31">
        <v>2045</v>
      </c>
      <c r="E31">
        <v>6.42</v>
      </c>
    </row>
    <row r="32" spans="1:5" x14ac:dyDescent="0.25">
      <c r="A32">
        <v>1</v>
      </c>
      <c r="B32" t="s">
        <v>100</v>
      </c>
      <c r="C32" t="s">
        <v>20</v>
      </c>
      <c r="D32">
        <v>2045</v>
      </c>
      <c r="E32">
        <v>7.56</v>
      </c>
    </row>
    <row r="33" spans="1:5" x14ac:dyDescent="0.25">
      <c r="A33">
        <v>1</v>
      </c>
      <c r="B33" t="s">
        <v>82</v>
      </c>
      <c r="C33" t="s">
        <v>20</v>
      </c>
      <c r="D33">
        <v>2045</v>
      </c>
      <c r="E33">
        <v>0.85</v>
      </c>
    </row>
    <row r="34" spans="1:5" x14ac:dyDescent="0.25">
      <c r="A34">
        <v>1</v>
      </c>
      <c r="B34" t="s">
        <v>44</v>
      </c>
      <c r="C34" t="s">
        <v>20</v>
      </c>
      <c r="D34">
        <v>2045</v>
      </c>
      <c r="E34">
        <v>10.98</v>
      </c>
    </row>
    <row r="35" spans="1:5" x14ac:dyDescent="0.25">
      <c r="A35">
        <v>1</v>
      </c>
      <c r="B35" t="s">
        <v>162</v>
      </c>
      <c r="C35" t="s">
        <v>20</v>
      </c>
      <c r="D35">
        <v>2045</v>
      </c>
      <c r="E35">
        <v>6.82</v>
      </c>
    </row>
    <row r="36" spans="1:5" x14ac:dyDescent="0.25">
      <c r="A36">
        <v>1</v>
      </c>
      <c r="B36" t="s">
        <v>155</v>
      </c>
      <c r="C36" t="s">
        <v>20</v>
      </c>
      <c r="D36">
        <v>2045</v>
      </c>
      <c r="E36">
        <v>7.16</v>
      </c>
    </row>
    <row r="37" spans="1:5" x14ac:dyDescent="0.25">
      <c r="A37">
        <v>1</v>
      </c>
      <c r="B37" t="s">
        <v>154</v>
      </c>
      <c r="C37" t="s">
        <v>20</v>
      </c>
      <c r="D37">
        <v>2045</v>
      </c>
      <c r="E37">
        <v>5.97</v>
      </c>
    </row>
    <row r="38" spans="1:5" x14ac:dyDescent="0.25">
      <c r="A38">
        <v>1</v>
      </c>
      <c r="B38" t="s">
        <v>141</v>
      </c>
      <c r="C38" t="s">
        <v>20</v>
      </c>
      <c r="D38">
        <v>2045</v>
      </c>
      <c r="E38">
        <v>8.1199999999999992</v>
      </c>
    </row>
    <row r="39" spans="1:5" x14ac:dyDescent="0.25">
      <c r="A39">
        <v>1</v>
      </c>
      <c r="B39" t="s">
        <v>54</v>
      </c>
      <c r="C39" t="s">
        <v>36</v>
      </c>
      <c r="D39">
        <v>2045</v>
      </c>
      <c r="E39">
        <v>2.72</v>
      </c>
    </row>
    <row r="40" spans="1:5" x14ac:dyDescent="0.25">
      <c r="A40">
        <v>1</v>
      </c>
      <c r="B40" t="s">
        <v>41</v>
      </c>
      <c r="C40" t="s">
        <v>36</v>
      </c>
      <c r="D40">
        <v>2045</v>
      </c>
      <c r="E40">
        <v>2.58</v>
      </c>
    </row>
    <row r="41" spans="1:5" x14ac:dyDescent="0.25">
      <c r="A41">
        <v>1</v>
      </c>
      <c r="B41" t="s">
        <v>57</v>
      </c>
      <c r="C41" t="s">
        <v>20</v>
      </c>
      <c r="D41">
        <v>2040</v>
      </c>
      <c r="E41">
        <v>13</v>
      </c>
    </row>
    <row r="42" spans="1:5" x14ac:dyDescent="0.25">
      <c r="A42">
        <v>1</v>
      </c>
      <c r="B42" t="s">
        <v>61</v>
      </c>
      <c r="C42" t="s">
        <v>20</v>
      </c>
      <c r="D42">
        <v>2040</v>
      </c>
      <c r="E42">
        <v>10.41</v>
      </c>
    </row>
    <row r="43" spans="1:5" x14ac:dyDescent="0.25">
      <c r="A43">
        <v>1</v>
      </c>
      <c r="B43" t="s">
        <v>72</v>
      </c>
      <c r="C43" t="s">
        <v>20</v>
      </c>
      <c r="D43">
        <v>2040</v>
      </c>
      <c r="E43">
        <v>8.9700000000000006</v>
      </c>
    </row>
    <row r="44" spans="1:5" x14ac:dyDescent="0.25">
      <c r="A44">
        <v>1</v>
      </c>
      <c r="B44" t="s">
        <v>303</v>
      </c>
      <c r="C44" t="s">
        <v>20</v>
      </c>
      <c r="D44">
        <v>2040</v>
      </c>
      <c r="E44">
        <v>20.74</v>
      </c>
    </row>
    <row r="45" spans="1:5" x14ac:dyDescent="0.25">
      <c r="A45">
        <v>1</v>
      </c>
      <c r="B45" t="s">
        <v>69</v>
      </c>
      <c r="C45" t="s">
        <v>20</v>
      </c>
      <c r="D45">
        <v>2040</v>
      </c>
      <c r="E45">
        <v>15.14</v>
      </c>
    </row>
    <row r="46" spans="1:5" x14ac:dyDescent="0.25">
      <c r="A46">
        <v>1</v>
      </c>
      <c r="B46" t="s">
        <v>319</v>
      </c>
      <c r="C46" t="s">
        <v>20</v>
      </c>
      <c r="D46">
        <v>2040</v>
      </c>
      <c r="E46">
        <v>0</v>
      </c>
    </row>
    <row r="47" spans="1:5" x14ac:dyDescent="0.25">
      <c r="A47">
        <v>1</v>
      </c>
      <c r="B47" t="s">
        <v>117</v>
      </c>
      <c r="C47" t="s">
        <v>20</v>
      </c>
      <c r="D47">
        <v>2040</v>
      </c>
      <c r="E47">
        <v>1.17</v>
      </c>
    </row>
    <row r="48" spans="1:5" x14ac:dyDescent="0.25">
      <c r="A48">
        <v>1</v>
      </c>
      <c r="B48" t="s">
        <v>174</v>
      </c>
      <c r="C48" t="s">
        <v>20</v>
      </c>
      <c r="D48">
        <v>2040</v>
      </c>
      <c r="E48">
        <v>4.6100000000000003</v>
      </c>
    </row>
    <row r="49" spans="1:5" x14ac:dyDescent="0.25">
      <c r="A49">
        <v>1</v>
      </c>
      <c r="B49" t="s">
        <v>306</v>
      </c>
      <c r="C49" t="s">
        <v>20</v>
      </c>
      <c r="D49">
        <v>2040</v>
      </c>
      <c r="E49">
        <v>6.96</v>
      </c>
    </row>
    <row r="50" spans="1:5" x14ac:dyDescent="0.25">
      <c r="A50">
        <v>1</v>
      </c>
      <c r="B50" t="s">
        <v>167</v>
      </c>
      <c r="C50" t="s">
        <v>20</v>
      </c>
      <c r="D50">
        <v>2040</v>
      </c>
      <c r="E50">
        <v>13.17</v>
      </c>
    </row>
    <row r="51" spans="1:5" x14ac:dyDescent="0.25">
      <c r="A51">
        <v>1</v>
      </c>
      <c r="B51" t="s">
        <v>170</v>
      </c>
      <c r="C51" t="s">
        <v>20</v>
      </c>
      <c r="D51">
        <v>2040</v>
      </c>
      <c r="E51">
        <v>32.950000000000003</v>
      </c>
    </row>
    <row r="52" spans="1:5" x14ac:dyDescent="0.25">
      <c r="A52">
        <v>1</v>
      </c>
      <c r="B52" t="s">
        <v>91</v>
      </c>
      <c r="C52" t="s">
        <v>20</v>
      </c>
      <c r="D52">
        <v>2040</v>
      </c>
      <c r="E52">
        <v>6.42</v>
      </c>
    </row>
    <row r="53" spans="1:5" x14ac:dyDescent="0.25">
      <c r="A53">
        <v>1</v>
      </c>
      <c r="B53" t="s">
        <v>100</v>
      </c>
      <c r="C53" t="s">
        <v>20</v>
      </c>
      <c r="D53">
        <v>2040</v>
      </c>
      <c r="E53">
        <v>7.5</v>
      </c>
    </row>
    <row r="54" spans="1:5" x14ac:dyDescent="0.25">
      <c r="A54">
        <v>1</v>
      </c>
      <c r="B54" t="s">
        <v>82</v>
      </c>
      <c r="C54" t="s">
        <v>20</v>
      </c>
      <c r="D54">
        <v>2040</v>
      </c>
      <c r="E54">
        <v>0.79</v>
      </c>
    </row>
    <row r="55" spans="1:5" x14ac:dyDescent="0.25">
      <c r="A55">
        <v>1</v>
      </c>
      <c r="B55" t="s">
        <v>44</v>
      </c>
      <c r="C55" t="s">
        <v>20</v>
      </c>
      <c r="D55">
        <v>2040</v>
      </c>
      <c r="E55">
        <v>11</v>
      </c>
    </row>
    <row r="56" spans="1:5" x14ac:dyDescent="0.25">
      <c r="A56">
        <v>1</v>
      </c>
      <c r="B56" t="s">
        <v>162</v>
      </c>
      <c r="C56" t="s">
        <v>20</v>
      </c>
      <c r="D56">
        <v>2040</v>
      </c>
      <c r="E56">
        <v>6.82</v>
      </c>
    </row>
    <row r="57" spans="1:5" x14ac:dyDescent="0.25">
      <c r="A57">
        <v>1</v>
      </c>
      <c r="B57" t="s">
        <v>155</v>
      </c>
      <c r="C57" t="s">
        <v>20</v>
      </c>
      <c r="D57">
        <v>2040</v>
      </c>
      <c r="E57">
        <v>7.35</v>
      </c>
    </row>
    <row r="58" spans="1:5" x14ac:dyDescent="0.25">
      <c r="A58">
        <v>1</v>
      </c>
      <c r="B58" t="s">
        <v>154</v>
      </c>
      <c r="C58" t="s">
        <v>20</v>
      </c>
      <c r="D58">
        <v>2040</v>
      </c>
      <c r="E58">
        <v>5.97</v>
      </c>
    </row>
    <row r="59" spans="1:5" x14ac:dyDescent="0.25">
      <c r="A59">
        <v>1</v>
      </c>
      <c r="B59" t="s">
        <v>141</v>
      </c>
      <c r="C59" t="s">
        <v>20</v>
      </c>
      <c r="D59">
        <v>2040</v>
      </c>
      <c r="E59">
        <v>8.1199999999999992</v>
      </c>
    </row>
    <row r="60" spans="1:5" x14ac:dyDescent="0.25">
      <c r="A60">
        <v>1</v>
      </c>
      <c r="B60" t="s">
        <v>54</v>
      </c>
      <c r="C60" t="s">
        <v>36</v>
      </c>
      <c r="D60">
        <v>2040</v>
      </c>
      <c r="E60">
        <v>2.5499999999999998</v>
      </c>
    </row>
    <row r="61" spans="1:5" x14ac:dyDescent="0.25">
      <c r="A61">
        <v>1</v>
      </c>
      <c r="B61" t="s">
        <v>41</v>
      </c>
      <c r="C61" t="s">
        <v>36</v>
      </c>
      <c r="D61">
        <v>2040</v>
      </c>
      <c r="E61">
        <v>2.46</v>
      </c>
    </row>
    <row r="62" spans="1:5" x14ac:dyDescent="0.25">
      <c r="A62">
        <v>1</v>
      </c>
      <c r="B62" t="s">
        <v>57</v>
      </c>
      <c r="C62" t="s">
        <v>20</v>
      </c>
      <c r="D62">
        <v>2035</v>
      </c>
      <c r="E62">
        <v>12.88</v>
      </c>
    </row>
    <row r="63" spans="1:5" x14ac:dyDescent="0.25">
      <c r="A63">
        <v>1</v>
      </c>
      <c r="B63" t="s">
        <v>115</v>
      </c>
      <c r="C63" t="s">
        <v>20</v>
      </c>
      <c r="D63">
        <v>2035</v>
      </c>
      <c r="E63">
        <v>51.85</v>
      </c>
    </row>
    <row r="64" spans="1:5" x14ac:dyDescent="0.25">
      <c r="A64">
        <v>1</v>
      </c>
      <c r="B64" t="s">
        <v>61</v>
      </c>
      <c r="C64" t="s">
        <v>20</v>
      </c>
      <c r="D64">
        <v>2035</v>
      </c>
      <c r="E64">
        <v>8.23</v>
      </c>
    </row>
    <row r="65" spans="1:5" x14ac:dyDescent="0.25">
      <c r="A65">
        <v>1</v>
      </c>
      <c r="B65" t="s">
        <v>303</v>
      </c>
      <c r="C65" t="s">
        <v>20</v>
      </c>
      <c r="D65">
        <v>2035</v>
      </c>
      <c r="E65">
        <v>21.07</v>
      </c>
    </row>
    <row r="66" spans="1:5" x14ac:dyDescent="0.25">
      <c r="A66">
        <v>1</v>
      </c>
      <c r="B66" t="s">
        <v>69</v>
      </c>
      <c r="C66" t="s">
        <v>20</v>
      </c>
      <c r="D66">
        <v>2035</v>
      </c>
      <c r="E66">
        <v>13.32</v>
      </c>
    </row>
    <row r="67" spans="1:5" x14ac:dyDescent="0.25">
      <c r="A67">
        <v>1</v>
      </c>
      <c r="B67" t="s">
        <v>319</v>
      </c>
      <c r="C67" t="s">
        <v>20</v>
      </c>
      <c r="D67">
        <v>2035</v>
      </c>
      <c r="E67">
        <v>0</v>
      </c>
    </row>
    <row r="68" spans="1:5" x14ac:dyDescent="0.25">
      <c r="A68">
        <v>1</v>
      </c>
      <c r="B68" t="s">
        <v>117</v>
      </c>
      <c r="C68" t="s">
        <v>20</v>
      </c>
      <c r="D68">
        <v>2035</v>
      </c>
      <c r="E68">
        <v>1.18</v>
      </c>
    </row>
    <row r="69" spans="1:5" x14ac:dyDescent="0.25">
      <c r="A69">
        <v>1</v>
      </c>
      <c r="B69" t="s">
        <v>174</v>
      </c>
      <c r="C69" t="s">
        <v>20</v>
      </c>
      <c r="D69">
        <v>2035</v>
      </c>
      <c r="E69">
        <v>4.5</v>
      </c>
    </row>
    <row r="70" spans="1:5" x14ac:dyDescent="0.25">
      <c r="A70">
        <v>1</v>
      </c>
      <c r="B70" t="s">
        <v>306</v>
      </c>
      <c r="C70" t="s">
        <v>20</v>
      </c>
      <c r="D70">
        <v>2035</v>
      </c>
      <c r="E70">
        <v>6.96</v>
      </c>
    </row>
    <row r="71" spans="1:5" x14ac:dyDescent="0.25">
      <c r="A71">
        <v>1</v>
      </c>
      <c r="B71" t="s">
        <v>167</v>
      </c>
      <c r="C71" t="s">
        <v>20</v>
      </c>
      <c r="D71">
        <v>2035</v>
      </c>
      <c r="E71">
        <v>13.17</v>
      </c>
    </row>
    <row r="72" spans="1:5" x14ac:dyDescent="0.25">
      <c r="A72">
        <v>1</v>
      </c>
      <c r="B72" t="s">
        <v>170</v>
      </c>
      <c r="C72" t="s">
        <v>20</v>
      </c>
      <c r="D72">
        <v>2035</v>
      </c>
      <c r="E72">
        <v>34.119999999999997</v>
      </c>
    </row>
    <row r="73" spans="1:5" x14ac:dyDescent="0.25">
      <c r="A73">
        <v>1</v>
      </c>
      <c r="B73" t="s">
        <v>91</v>
      </c>
      <c r="C73" t="s">
        <v>20</v>
      </c>
      <c r="D73">
        <v>2035</v>
      </c>
      <c r="E73">
        <v>6.43</v>
      </c>
    </row>
    <row r="74" spans="1:5" x14ac:dyDescent="0.25">
      <c r="A74">
        <v>1</v>
      </c>
      <c r="B74" t="s">
        <v>100</v>
      </c>
      <c r="C74" t="s">
        <v>20</v>
      </c>
      <c r="D74">
        <v>2035</v>
      </c>
      <c r="E74">
        <v>7.51</v>
      </c>
    </row>
    <row r="75" spans="1:5" x14ac:dyDescent="0.25">
      <c r="A75">
        <v>1</v>
      </c>
      <c r="B75" t="s">
        <v>82</v>
      </c>
      <c r="C75" t="s">
        <v>20</v>
      </c>
      <c r="D75">
        <v>2035</v>
      </c>
      <c r="E75">
        <v>0.72</v>
      </c>
    </row>
    <row r="76" spans="1:5" x14ac:dyDescent="0.25">
      <c r="A76">
        <v>1</v>
      </c>
      <c r="B76" t="s">
        <v>44</v>
      </c>
      <c r="C76" t="s">
        <v>20</v>
      </c>
      <c r="D76">
        <v>2035</v>
      </c>
      <c r="E76">
        <v>11.03</v>
      </c>
    </row>
    <row r="77" spans="1:5" x14ac:dyDescent="0.25">
      <c r="A77">
        <v>1</v>
      </c>
      <c r="B77" t="s">
        <v>34</v>
      </c>
      <c r="C77" t="s">
        <v>20</v>
      </c>
      <c r="D77">
        <v>2035</v>
      </c>
      <c r="E77">
        <v>28.12</v>
      </c>
    </row>
    <row r="78" spans="1:5" x14ac:dyDescent="0.25">
      <c r="A78">
        <v>1</v>
      </c>
      <c r="B78" t="s">
        <v>159</v>
      </c>
      <c r="C78" t="s">
        <v>20</v>
      </c>
      <c r="D78">
        <v>2035</v>
      </c>
      <c r="E78">
        <v>12.06</v>
      </c>
    </row>
    <row r="79" spans="1:5" x14ac:dyDescent="0.25">
      <c r="A79">
        <v>1</v>
      </c>
      <c r="B79" t="s">
        <v>155</v>
      </c>
      <c r="C79" t="s">
        <v>20</v>
      </c>
      <c r="D79">
        <v>2035</v>
      </c>
      <c r="E79">
        <v>7.48</v>
      </c>
    </row>
    <row r="80" spans="1:5" x14ac:dyDescent="0.25">
      <c r="A80">
        <v>1</v>
      </c>
      <c r="B80" t="s">
        <v>154</v>
      </c>
      <c r="C80" t="s">
        <v>20</v>
      </c>
      <c r="D80">
        <v>2035</v>
      </c>
      <c r="E80">
        <v>6.76</v>
      </c>
    </row>
    <row r="81" spans="1:5" x14ac:dyDescent="0.25">
      <c r="A81">
        <v>1</v>
      </c>
      <c r="B81" t="s">
        <v>141</v>
      </c>
      <c r="C81" t="s">
        <v>20</v>
      </c>
      <c r="D81">
        <v>2035</v>
      </c>
      <c r="E81">
        <v>8.1199999999999992</v>
      </c>
    </row>
    <row r="82" spans="1:5" x14ac:dyDescent="0.25">
      <c r="A82">
        <v>1</v>
      </c>
      <c r="B82" t="s">
        <v>41</v>
      </c>
      <c r="C82" t="s">
        <v>36</v>
      </c>
      <c r="D82">
        <v>2035</v>
      </c>
      <c r="E82">
        <v>2.54</v>
      </c>
    </row>
    <row r="83" spans="1:5" x14ac:dyDescent="0.25">
      <c r="A83">
        <v>1</v>
      </c>
      <c r="B83" t="s">
        <v>57</v>
      </c>
      <c r="C83" t="s">
        <v>20</v>
      </c>
      <c r="D83">
        <v>2030</v>
      </c>
      <c r="E83">
        <v>10.74</v>
      </c>
    </row>
    <row r="84" spans="1:5" x14ac:dyDescent="0.25">
      <c r="A84">
        <v>1</v>
      </c>
      <c r="B84" t="s">
        <v>115</v>
      </c>
      <c r="C84" t="s">
        <v>20</v>
      </c>
      <c r="D84">
        <v>2030</v>
      </c>
      <c r="E84">
        <v>51.85</v>
      </c>
    </row>
    <row r="85" spans="1:5" x14ac:dyDescent="0.25">
      <c r="A85">
        <v>1</v>
      </c>
      <c r="B85" t="s">
        <v>61</v>
      </c>
      <c r="C85" t="s">
        <v>20</v>
      </c>
      <c r="D85">
        <v>2030</v>
      </c>
      <c r="E85">
        <v>7.53</v>
      </c>
    </row>
    <row r="86" spans="1:5" x14ac:dyDescent="0.25">
      <c r="A86">
        <v>1</v>
      </c>
      <c r="B86" t="s">
        <v>303</v>
      </c>
      <c r="C86" t="s">
        <v>20</v>
      </c>
      <c r="D86">
        <v>2030</v>
      </c>
      <c r="E86">
        <v>18.77</v>
      </c>
    </row>
    <row r="87" spans="1:5" x14ac:dyDescent="0.25">
      <c r="A87">
        <v>1</v>
      </c>
      <c r="B87" t="s">
        <v>69</v>
      </c>
      <c r="C87" t="s">
        <v>20</v>
      </c>
      <c r="D87">
        <v>2030</v>
      </c>
      <c r="E87">
        <v>11.62</v>
      </c>
    </row>
    <row r="88" spans="1:5" x14ac:dyDescent="0.25">
      <c r="A88">
        <v>1</v>
      </c>
      <c r="B88" t="s">
        <v>319</v>
      </c>
      <c r="C88" t="s">
        <v>20</v>
      </c>
      <c r="D88">
        <v>2030</v>
      </c>
      <c r="E88">
        <v>0</v>
      </c>
    </row>
    <row r="89" spans="1:5" x14ac:dyDescent="0.25">
      <c r="A89">
        <v>1</v>
      </c>
      <c r="B89" t="s">
        <v>117</v>
      </c>
      <c r="C89" t="s">
        <v>20</v>
      </c>
      <c r="D89">
        <v>2030</v>
      </c>
      <c r="E89">
        <v>1.21</v>
      </c>
    </row>
    <row r="90" spans="1:5" x14ac:dyDescent="0.25">
      <c r="A90">
        <v>1</v>
      </c>
      <c r="B90" t="s">
        <v>174</v>
      </c>
      <c r="C90" t="s">
        <v>20</v>
      </c>
      <c r="D90">
        <v>2030</v>
      </c>
      <c r="E90">
        <v>4.3899999999999997</v>
      </c>
    </row>
    <row r="91" spans="1:5" x14ac:dyDescent="0.25">
      <c r="A91">
        <v>1</v>
      </c>
      <c r="B91" t="s">
        <v>306</v>
      </c>
      <c r="C91" t="s">
        <v>20</v>
      </c>
      <c r="D91">
        <v>2030</v>
      </c>
      <c r="E91">
        <v>6.9</v>
      </c>
    </row>
    <row r="92" spans="1:5" x14ac:dyDescent="0.25">
      <c r="A92">
        <v>1</v>
      </c>
      <c r="B92" t="s">
        <v>167</v>
      </c>
      <c r="C92" t="s">
        <v>20</v>
      </c>
      <c r="D92">
        <v>2030</v>
      </c>
      <c r="E92">
        <v>13.17</v>
      </c>
    </row>
    <row r="93" spans="1:5" x14ac:dyDescent="0.25">
      <c r="A93">
        <v>1</v>
      </c>
      <c r="B93" t="s">
        <v>170</v>
      </c>
      <c r="C93" t="s">
        <v>20</v>
      </c>
      <c r="D93">
        <v>2030</v>
      </c>
      <c r="E93">
        <v>34.119999999999997</v>
      </c>
    </row>
    <row r="94" spans="1:5" x14ac:dyDescent="0.25">
      <c r="A94">
        <v>1</v>
      </c>
      <c r="B94" t="s">
        <v>91</v>
      </c>
      <c r="C94" t="s">
        <v>20</v>
      </c>
      <c r="D94">
        <v>2030</v>
      </c>
      <c r="E94">
        <v>6.44</v>
      </c>
    </row>
    <row r="95" spans="1:5" x14ac:dyDescent="0.25">
      <c r="A95">
        <v>1</v>
      </c>
      <c r="B95" t="s">
        <v>100</v>
      </c>
      <c r="C95" t="s">
        <v>20</v>
      </c>
      <c r="D95">
        <v>2030</v>
      </c>
      <c r="E95">
        <v>7.53</v>
      </c>
    </row>
    <row r="96" spans="1:5" x14ac:dyDescent="0.25">
      <c r="A96">
        <v>1</v>
      </c>
      <c r="B96" t="s">
        <v>82</v>
      </c>
      <c r="C96" t="s">
        <v>20</v>
      </c>
      <c r="D96">
        <v>2030</v>
      </c>
      <c r="E96">
        <v>0.66</v>
      </c>
    </row>
    <row r="97" spans="1:5" x14ac:dyDescent="0.25">
      <c r="A97">
        <v>1</v>
      </c>
      <c r="B97" t="s">
        <v>44</v>
      </c>
      <c r="C97" t="s">
        <v>20</v>
      </c>
      <c r="D97">
        <v>2030</v>
      </c>
      <c r="E97">
        <v>11.32</v>
      </c>
    </row>
    <row r="98" spans="1:5" x14ac:dyDescent="0.25">
      <c r="A98">
        <v>1</v>
      </c>
      <c r="B98" t="s">
        <v>34</v>
      </c>
      <c r="C98" t="s">
        <v>20</v>
      </c>
      <c r="D98">
        <v>2030</v>
      </c>
      <c r="E98">
        <v>27.35</v>
      </c>
    </row>
    <row r="99" spans="1:5" x14ac:dyDescent="0.25">
      <c r="A99">
        <v>1</v>
      </c>
      <c r="B99" t="s">
        <v>159</v>
      </c>
      <c r="C99" t="s">
        <v>20</v>
      </c>
      <c r="D99">
        <v>2030</v>
      </c>
      <c r="E99">
        <v>12.48</v>
      </c>
    </row>
    <row r="100" spans="1:5" x14ac:dyDescent="0.25">
      <c r="A100">
        <v>1</v>
      </c>
      <c r="B100" t="s">
        <v>155</v>
      </c>
      <c r="C100" t="s">
        <v>20</v>
      </c>
      <c r="D100">
        <v>2030</v>
      </c>
      <c r="E100">
        <v>7.64</v>
      </c>
    </row>
    <row r="101" spans="1:5" x14ac:dyDescent="0.25">
      <c r="A101">
        <v>1</v>
      </c>
      <c r="B101" t="s">
        <v>48</v>
      </c>
      <c r="C101" t="s">
        <v>20</v>
      </c>
      <c r="D101">
        <v>2030</v>
      </c>
      <c r="E101">
        <v>4.2</v>
      </c>
    </row>
    <row r="102" spans="1:5" x14ac:dyDescent="0.25">
      <c r="A102">
        <v>1</v>
      </c>
      <c r="B102" t="s">
        <v>154</v>
      </c>
      <c r="C102" t="s">
        <v>20</v>
      </c>
      <c r="D102">
        <v>2030</v>
      </c>
      <c r="E102">
        <v>6.76</v>
      </c>
    </row>
    <row r="103" spans="1:5" x14ac:dyDescent="0.25">
      <c r="A103">
        <v>1</v>
      </c>
      <c r="B103" t="s">
        <v>141</v>
      </c>
      <c r="C103" t="s">
        <v>20</v>
      </c>
      <c r="D103">
        <v>2030</v>
      </c>
      <c r="E103">
        <v>8.1199999999999992</v>
      </c>
    </row>
    <row r="104" spans="1:5" x14ac:dyDescent="0.25">
      <c r="A104">
        <v>1</v>
      </c>
      <c r="B104" t="s">
        <v>41</v>
      </c>
      <c r="C104" t="s">
        <v>36</v>
      </c>
      <c r="D104">
        <v>2030</v>
      </c>
      <c r="E104">
        <v>2.5299999999999998</v>
      </c>
    </row>
    <row r="105" spans="1:5" x14ac:dyDescent="0.25">
      <c r="A105">
        <v>1</v>
      </c>
      <c r="B105" t="s">
        <v>57</v>
      </c>
      <c r="C105" t="s">
        <v>20</v>
      </c>
      <c r="D105">
        <v>2025</v>
      </c>
      <c r="E105">
        <v>10.24</v>
      </c>
    </row>
    <row r="106" spans="1:5" x14ac:dyDescent="0.25">
      <c r="A106">
        <v>1</v>
      </c>
      <c r="B106" t="s">
        <v>115</v>
      </c>
      <c r="C106" t="s">
        <v>20</v>
      </c>
      <c r="D106">
        <v>2025</v>
      </c>
      <c r="E106">
        <v>13.06</v>
      </c>
    </row>
    <row r="107" spans="1:5" x14ac:dyDescent="0.25">
      <c r="A107">
        <v>1</v>
      </c>
      <c r="B107" t="s">
        <v>61</v>
      </c>
      <c r="C107" t="s">
        <v>20</v>
      </c>
      <c r="D107">
        <v>2025</v>
      </c>
      <c r="E107">
        <v>6.37</v>
      </c>
    </row>
    <row r="108" spans="1:5" x14ac:dyDescent="0.25">
      <c r="A108">
        <v>1</v>
      </c>
      <c r="B108" t="s">
        <v>303</v>
      </c>
      <c r="C108" t="s">
        <v>20</v>
      </c>
      <c r="D108">
        <v>2025</v>
      </c>
      <c r="E108">
        <v>15.06</v>
      </c>
    </row>
    <row r="109" spans="1:5" x14ac:dyDescent="0.25">
      <c r="A109">
        <v>1</v>
      </c>
      <c r="B109" t="s">
        <v>69</v>
      </c>
      <c r="C109" t="s">
        <v>20</v>
      </c>
      <c r="D109">
        <v>2025</v>
      </c>
      <c r="E109">
        <v>8.36</v>
      </c>
    </row>
    <row r="110" spans="1:5" x14ac:dyDescent="0.25">
      <c r="A110">
        <v>1</v>
      </c>
      <c r="B110" t="s">
        <v>319</v>
      </c>
      <c r="C110" t="s">
        <v>20</v>
      </c>
      <c r="D110">
        <v>2025</v>
      </c>
      <c r="E110">
        <v>0</v>
      </c>
    </row>
    <row r="111" spans="1:5" x14ac:dyDescent="0.25">
      <c r="A111">
        <v>1</v>
      </c>
      <c r="B111" t="s">
        <v>117</v>
      </c>
      <c r="C111" t="s">
        <v>20</v>
      </c>
      <c r="D111">
        <v>2025</v>
      </c>
      <c r="E111">
        <v>1.25</v>
      </c>
    </row>
    <row r="112" spans="1:5" x14ac:dyDescent="0.25">
      <c r="A112">
        <v>1</v>
      </c>
      <c r="B112" t="s">
        <v>174</v>
      </c>
      <c r="C112" t="s">
        <v>20</v>
      </c>
      <c r="D112">
        <v>2025</v>
      </c>
      <c r="E112">
        <v>4.28</v>
      </c>
    </row>
    <row r="113" spans="1:5" x14ac:dyDescent="0.25">
      <c r="A113">
        <v>1</v>
      </c>
      <c r="B113" t="s">
        <v>306</v>
      </c>
      <c r="C113" t="s">
        <v>20</v>
      </c>
      <c r="D113">
        <v>2025</v>
      </c>
      <c r="E113">
        <v>6.86</v>
      </c>
    </row>
    <row r="114" spans="1:5" x14ac:dyDescent="0.25">
      <c r="A114">
        <v>1</v>
      </c>
      <c r="B114" t="s">
        <v>167</v>
      </c>
      <c r="C114" t="s">
        <v>20</v>
      </c>
      <c r="D114">
        <v>2025</v>
      </c>
      <c r="E114">
        <v>13.17</v>
      </c>
    </row>
    <row r="115" spans="1:5" x14ac:dyDescent="0.25">
      <c r="A115">
        <v>1</v>
      </c>
      <c r="B115" t="s">
        <v>170</v>
      </c>
      <c r="C115" t="s">
        <v>20</v>
      </c>
      <c r="D115">
        <v>2025</v>
      </c>
      <c r="E115">
        <v>34.119999999999997</v>
      </c>
    </row>
    <row r="116" spans="1:5" x14ac:dyDescent="0.25">
      <c r="A116">
        <v>1</v>
      </c>
      <c r="B116" t="s">
        <v>91</v>
      </c>
      <c r="C116" t="s">
        <v>20</v>
      </c>
      <c r="D116">
        <v>2025</v>
      </c>
      <c r="E116">
        <v>6.47</v>
      </c>
    </row>
    <row r="117" spans="1:5" x14ac:dyDescent="0.25">
      <c r="A117">
        <v>1</v>
      </c>
      <c r="B117" t="s">
        <v>100</v>
      </c>
      <c r="C117" t="s">
        <v>20</v>
      </c>
      <c r="D117">
        <v>2025</v>
      </c>
      <c r="E117">
        <v>7.54</v>
      </c>
    </row>
    <row r="118" spans="1:5" x14ac:dyDescent="0.25">
      <c r="A118">
        <v>1</v>
      </c>
      <c r="B118" t="s">
        <v>82</v>
      </c>
      <c r="C118" t="s">
        <v>20</v>
      </c>
      <c r="D118">
        <v>2025</v>
      </c>
      <c r="E118">
        <v>0.6</v>
      </c>
    </row>
    <row r="119" spans="1:5" x14ac:dyDescent="0.25">
      <c r="A119">
        <v>1</v>
      </c>
      <c r="B119" t="s">
        <v>44</v>
      </c>
      <c r="C119" t="s">
        <v>20</v>
      </c>
      <c r="D119">
        <v>2025</v>
      </c>
      <c r="E119">
        <v>11.27</v>
      </c>
    </row>
    <row r="120" spans="1:5" x14ac:dyDescent="0.25">
      <c r="A120">
        <v>1</v>
      </c>
      <c r="B120" t="s">
        <v>34</v>
      </c>
      <c r="C120" t="s">
        <v>20</v>
      </c>
      <c r="D120">
        <v>2025</v>
      </c>
      <c r="E120">
        <v>26.33</v>
      </c>
    </row>
    <row r="121" spans="1:5" x14ac:dyDescent="0.25">
      <c r="A121">
        <v>1</v>
      </c>
      <c r="B121" t="s">
        <v>159</v>
      </c>
      <c r="C121" t="s">
        <v>20</v>
      </c>
      <c r="D121">
        <v>2025</v>
      </c>
      <c r="E121">
        <v>12.1</v>
      </c>
    </row>
    <row r="122" spans="1:5" x14ac:dyDescent="0.25">
      <c r="A122">
        <v>1</v>
      </c>
      <c r="B122" t="s">
        <v>155</v>
      </c>
      <c r="C122" t="s">
        <v>20</v>
      </c>
      <c r="D122">
        <v>2025</v>
      </c>
      <c r="E122">
        <v>7.21</v>
      </c>
    </row>
    <row r="123" spans="1:5" x14ac:dyDescent="0.25">
      <c r="A123">
        <v>1</v>
      </c>
      <c r="B123" t="s">
        <v>48</v>
      </c>
      <c r="C123" t="s">
        <v>20</v>
      </c>
      <c r="D123">
        <v>2025</v>
      </c>
      <c r="E123">
        <v>5.47</v>
      </c>
    </row>
    <row r="124" spans="1:5" x14ac:dyDescent="0.25">
      <c r="A124">
        <v>1</v>
      </c>
      <c r="B124" t="s">
        <v>154</v>
      </c>
      <c r="C124" t="s">
        <v>20</v>
      </c>
      <c r="D124">
        <v>2025</v>
      </c>
      <c r="E124">
        <v>7.72</v>
      </c>
    </row>
    <row r="125" spans="1:5" x14ac:dyDescent="0.25">
      <c r="A125">
        <v>1</v>
      </c>
      <c r="B125" t="s">
        <v>141</v>
      </c>
      <c r="C125" t="s">
        <v>20</v>
      </c>
      <c r="D125">
        <v>2025</v>
      </c>
      <c r="E125">
        <v>11.01</v>
      </c>
    </row>
    <row r="126" spans="1:5" x14ac:dyDescent="0.25">
      <c r="A126">
        <v>1</v>
      </c>
      <c r="B126" t="s">
        <v>41</v>
      </c>
      <c r="C126" t="s">
        <v>36</v>
      </c>
      <c r="D126">
        <v>2025</v>
      </c>
      <c r="E126">
        <v>2.56</v>
      </c>
    </row>
    <row r="127" spans="1:5" x14ac:dyDescent="0.25">
      <c r="A127">
        <v>1</v>
      </c>
      <c r="B127" t="s">
        <v>57</v>
      </c>
      <c r="C127" t="s">
        <v>20</v>
      </c>
      <c r="D127">
        <v>2020</v>
      </c>
      <c r="E127">
        <v>16.73</v>
      </c>
    </row>
    <row r="128" spans="1:5" x14ac:dyDescent="0.25">
      <c r="A128">
        <v>1</v>
      </c>
      <c r="B128" t="s">
        <v>115</v>
      </c>
      <c r="C128" t="s">
        <v>20</v>
      </c>
      <c r="D128">
        <v>2020</v>
      </c>
      <c r="E128">
        <v>13.06</v>
      </c>
    </row>
    <row r="129" spans="1:5" x14ac:dyDescent="0.25">
      <c r="A129">
        <v>1</v>
      </c>
      <c r="B129" t="s">
        <v>61</v>
      </c>
      <c r="C129" t="s">
        <v>20</v>
      </c>
      <c r="D129">
        <v>2020</v>
      </c>
      <c r="E129">
        <v>5.45</v>
      </c>
    </row>
    <row r="130" spans="1:5" x14ac:dyDescent="0.25">
      <c r="A130">
        <v>1</v>
      </c>
      <c r="B130" t="s">
        <v>122</v>
      </c>
      <c r="C130" t="s">
        <v>20</v>
      </c>
      <c r="D130">
        <v>2020</v>
      </c>
      <c r="E130">
        <v>0</v>
      </c>
    </row>
    <row r="131" spans="1:5" x14ac:dyDescent="0.25">
      <c r="A131">
        <v>1</v>
      </c>
      <c r="B131" t="s">
        <v>303</v>
      </c>
      <c r="C131" t="s">
        <v>20</v>
      </c>
      <c r="D131">
        <v>2020</v>
      </c>
      <c r="E131">
        <v>13.47</v>
      </c>
    </row>
    <row r="132" spans="1:5" x14ac:dyDescent="0.25">
      <c r="A132">
        <v>1</v>
      </c>
      <c r="B132" t="s">
        <v>69</v>
      </c>
      <c r="C132" t="s">
        <v>20</v>
      </c>
      <c r="D132">
        <v>2020</v>
      </c>
      <c r="E132">
        <v>0</v>
      </c>
    </row>
    <row r="133" spans="1:5" x14ac:dyDescent="0.25">
      <c r="A133">
        <v>1</v>
      </c>
      <c r="B133" t="s">
        <v>319</v>
      </c>
      <c r="C133" t="s">
        <v>20</v>
      </c>
      <c r="D133">
        <v>2020</v>
      </c>
      <c r="E133">
        <v>0</v>
      </c>
    </row>
    <row r="134" spans="1:5" x14ac:dyDescent="0.25">
      <c r="A134">
        <v>1</v>
      </c>
      <c r="B134" t="s">
        <v>117</v>
      </c>
      <c r="C134" t="s">
        <v>20</v>
      </c>
      <c r="D134">
        <v>2020</v>
      </c>
      <c r="E134">
        <v>2.2799999999999998</v>
      </c>
    </row>
    <row r="135" spans="1:5" x14ac:dyDescent="0.25">
      <c r="A135">
        <v>1</v>
      </c>
      <c r="B135" t="s">
        <v>174</v>
      </c>
      <c r="C135" t="s">
        <v>20</v>
      </c>
      <c r="D135">
        <v>2020</v>
      </c>
      <c r="E135">
        <v>4.17</v>
      </c>
    </row>
    <row r="136" spans="1:5" x14ac:dyDescent="0.25">
      <c r="A136">
        <v>1</v>
      </c>
      <c r="B136" t="s">
        <v>167</v>
      </c>
      <c r="C136" t="s">
        <v>20</v>
      </c>
      <c r="D136">
        <v>2020</v>
      </c>
      <c r="E136">
        <v>13.17</v>
      </c>
    </row>
    <row r="137" spans="1:5" x14ac:dyDescent="0.25">
      <c r="A137">
        <v>1</v>
      </c>
      <c r="B137" t="s">
        <v>170</v>
      </c>
      <c r="C137" t="s">
        <v>20</v>
      </c>
      <c r="D137">
        <v>2020</v>
      </c>
      <c r="E137">
        <v>34.119999999999997</v>
      </c>
    </row>
    <row r="138" spans="1:5" x14ac:dyDescent="0.25">
      <c r="A138">
        <v>1</v>
      </c>
      <c r="B138" t="s">
        <v>91</v>
      </c>
      <c r="C138" t="s">
        <v>20</v>
      </c>
      <c r="D138">
        <v>2020</v>
      </c>
      <c r="E138">
        <v>6.59</v>
      </c>
    </row>
    <row r="139" spans="1:5" x14ac:dyDescent="0.25">
      <c r="A139">
        <v>1</v>
      </c>
      <c r="B139" t="s">
        <v>100</v>
      </c>
      <c r="C139" t="s">
        <v>20</v>
      </c>
      <c r="D139">
        <v>2020</v>
      </c>
      <c r="E139">
        <v>7.56</v>
      </c>
    </row>
    <row r="140" spans="1:5" x14ac:dyDescent="0.25">
      <c r="A140">
        <v>1</v>
      </c>
      <c r="B140" t="s">
        <v>82</v>
      </c>
      <c r="C140" t="s">
        <v>20</v>
      </c>
      <c r="D140">
        <v>2020</v>
      </c>
      <c r="E140">
        <v>0.54</v>
      </c>
    </row>
    <row r="141" spans="1:5" x14ac:dyDescent="0.25">
      <c r="A141">
        <v>1</v>
      </c>
      <c r="B141" t="s">
        <v>44</v>
      </c>
      <c r="C141" t="s">
        <v>20</v>
      </c>
      <c r="D141">
        <v>2020</v>
      </c>
      <c r="E141">
        <v>11.22</v>
      </c>
    </row>
    <row r="142" spans="1:5" x14ac:dyDescent="0.25">
      <c r="A142">
        <v>1</v>
      </c>
      <c r="B142" t="s">
        <v>34</v>
      </c>
      <c r="C142" t="s">
        <v>20</v>
      </c>
      <c r="D142">
        <v>2020</v>
      </c>
      <c r="E142">
        <v>24.7</v>
      </c>
    </row>
    <row r="143" spans="1:5" x14ac:dyDescent="0.25">
      <c r="A143">
        <v>1</v>
      </c>
      <c r="B143" t="s">
        <v>159</v>
      </c>
      <c r="C143" t="s">
        <v>20</v>
      </c>
      <c r="D143">
        <v>2020</v>
      </c>
      <c r="E143">
        <v>11.75</v>
      </c>
    </row>
    <row r="144" spans="1:5" x14ac:dyDescent="0.25">
      <c r="A144">
        <v>1</v>
      </c>
      <c r="B144" t="s">
        <v>155</v>
      </c>
      <c r="C144" t="s">
        <v>20</v>
      </c>
      <c r="D144">
        <v>2020</v>
      </c>
      <c r="E144">
        <v>6.37</v>
      </c>
    </row>
    <row r="145" spans="1:5" x14ac:dyDescent="0.25">
      <c r="A145">
        <v>1</v>
      </c>
      <c r="B145" t="s">
        <v>48</v>
      </c>
      <c r="C145" t="s">
        <v>20</v>
      </c>
      <c r="D145">
        <v>2020</v>
      </c>
      <c r="E145">
        <v>4.2699999999999996</v>
      </c>
    </row>
    <row r="146" spans="1:5" x14ac:dyDescent="0.25">
      <c r="A146">
        <v>1</v>
      </c>
      <c r="B146" t="s">
        <v>41</v>
      </c>
      <c r="C146" t="s">
        <v>36</v>
      </c>
      <c r="D146">
        <v>2020</v>
      </c>
      <c r="E146">
        <v>2.61</v>
      </c>
    </row>
    <row r="147" spans="1:5" x14ac:dyDescent="0.25">
      <c r="A147">
        <v>1</v>
      </c>
      <c r="B147" t="s">
        <v>115</v>
      </c>
      <c r="C147" t="s">
        <v>20</v>
      </c>
      <c r="D147">
        <v>2015</v>
      </c>
      <c r="E147">
        <v>51.84</v>
      </c>
    </row>
    <row r="148" spans="1:5" x14ac:dyDescent="0.25">
      <c r="A148">
        <v>1</v>
      </c>
      <c r="B148" t="s">
        <v>61</v>
      </c>
      <c r="C148" t="s">
        <v>20</v>
      </c>
      <c r="D148">
        <v>2015</v>
      </c>
      <c r="E148">
        <v>4.8600000000000003</v>
      </c>
    </row>
    <row r="149" spans="1:5" x14ac:dyDescent="0.25">
      <c r="A149">
        <v>1</v>
      </c>
      <c r="B149" t="s">
        <v>122</v>
      </c>
      <c r="C149" t="s">
        <v>20</v>
      </c>
      <c r="D149">
        <v>2015</v>
      </c>
      <c r="E149">
        <v>0</v>
      </c>
    </row>
    <row r="150" spans="1:5" x14ac:dyDescent="0.25">
      <c r="A150">
        <v>1</v>
      </c>
      <c r="B150" t="s">
        <v>303</v>
      </c>
      <c r="C150" t="s">
        <v>20</v>
      </c>
      <c r="D150">
        <v>2015</v>
      </c>
      <c r="E150">
        <v>13.65</v>
      </c>
    </row>
    <row r="151" spans="1:5" x14ac:dyDescent="0.25">
      <c r="A151">
        <v>1</v>
      </c>
      <c r="B151" t="s">
        <v>69</v>
      </c>
      <c r="C151" t="s">
        <v>20</v>
      </c>
      <c r="D151">
        <v>2015</v>
      </c>
      <c r="E151">
        <v>0</v>
      </c>
    </row>
    <row r="152" spans="1:5" x14ac:dyDescent="0.25">
      <c r="A152">
        <v>1</v>
      </c>
      <c r="B152" t="s">
        <v>319</v>
      </c>
      <c r="C152" t="s">
        <v>20</v>
      </c>
      <c r="D152">
        <v>2015</v>
      </c>
      <c r="E152">
        <v>0</v>
      </c>
    </row>
    <row r="153" spans="1:5" x14ac:dyDescent="0.25">
      <c r="A153">
        <v>1</v>
      </c>
      <c r="B153" t="s">
        <v>174</v>
      </c>
      <c r="C153" t="s">
        <v>20</v>
      </c>
      <c r="D153">
        <v>2015</v>
      </c>
      <c r="E153">
        <v>0</v>
      </c>
    </row>
    <row r="154" spans="1:5" x14ac:dyDescent="0.25">
      <c r="A154">
        <v>1</v>
      </c>
      <c r="B154" t="s">
        <v>167</v>
      </c>
      <c r="C154" t="s">
        <v>20</v>
      </c>
      <c r="D154">
        <v>2015</v>
      </c>
      <c r="E154">
        <v>15.79</v>
      </c>
    </row>
    <row r="155" spans="1:5" x14ac:dyDescent="0.25">
      <c r="A155">
        <v>1</v>
      </c>
      <c r="B155" t="s">
        <v>170</v>
      </c>
      <c r="C155" t="s">
        <v>20</v>
      </c>
      <c r="D155">
        <v>2015</v>
      </c>
      <c r="E155">
        <v>36.270000000000003</v>
      </c>
    </row>
    <row r="156" spans="1:5" x14ac:dyDescent="0.25">
      <c r="A156">
        <v>1</v>
      </c>
      <c r="B156" t="s">
        <v>91</v>
      </c>
      <c r="C156" t="s">
        <v>20</v>
      </c>
      <c r="D156">
        <v>2015</v>
      </c>
      <c r="E156">
        <v>6.6</v>
      </c>
    </row>
    <row r="157" spans="1:5" x14ac:dyDescent="0.25">
      <c r="A157">
        <v>1</v>
      </c>
      <c r="B157" t="s">
        <v>82</v>
      </c>
      <c r="C157" t="s">
        <v>20</v>
      </c>
      <c r="D157">
        <v>2015</v>
      </c>
      <c r="E157">
        <v>0.48</v>
      </c>
    </row>
    <row r="158" spans="1:5" x14ac:dyDescent="0.25">
      <c r="A158">
        <v>1</v>
      </c>
      <c r="B158" t="s">
        <v>34</v>
      </c>
      <c r="C158" t="s">
        <v>20</v>
      </c>
      <c r="D158">
        <v>2015</v>
      </c>
      <c r="E158">
        <v>23.43</v>
      </c>
    </row>
    <row r="159" spans="1:5" x14ac:dyDescent="0.25">
      <c r="A159">
        <v>1</v>
      </c>
      <c r="B159" t="s">
        <v>159</v>
      </c>
      <c r="C159" t="s">
        <v>20</v>
      </c>
      <c r="D159">
        <v>2015</v>
      </c>
      <c r="E159">
        <v>10.73</v>
      </c>
    </row>
    <row r="160" spans="1:5" x14ac:dyDescent="0.25">
      <c r="A160">
        <v>1</v>
      </c>
      <c r="B160" t="s">
        <v>17</v>
      </c>
      <c r="C160" t="s">
        <v>20</v>
      </c>
      <c r="D160">
        <v>2015</v>
      </c>
      <c r="E160">
        <v>14.47</v>
      </c>
    </row>
    <row r="161" spans="1:5" x14ac:dyDescent="0.25">
      <c r="A161">
        <v>1</v>
      </c>
      <c r="B161" t="s">
        <v>155</v>
      </c>
      <c r="C161" t="s">
        <v>20</v>
      </c>
      <c r="D161">
        <v>2015</v>
      </c>
      <c r="E161">
        <v>5.0199999999999996</v>
      </c>
    </row>
    <row r="162" spans="1:5" x14ac:dyDescent="0.25">
      <c r="A162">
        <v>1</v>
      </c>
      <c r="B162" t="s">
        <v>48</v>
      </c>
      <c r="C162" t="s">
        <v>20</v>
      </c>
      <c r="D162">
        <v>2015</v>
      </c>
      <c r="E162">
        <v>3.77</v>
      </c>
    </row>
    <row r="163" spans="1:5" x14ac:dyDescent="0.25">
      <c r="A163">
        <v>1</v>
      </c>
      <c r="B163" t="s">
        <v>41</v>
      </c>
      <c r="C163" t="s">
        <v>36</v>
      </c>
      <c r="D163">
        <v>2015</v>
      </c>
      <c r="E163">
        <v>2.79</v>
      </c>
    </row>
    <row r="164" spans="1:5" x14ac:dyDescent="0.25">
      <c r="A164">
        <v>1</v>
      </c>
      <c r="B164" t="s">
        <v>27</v>
      </c>
      <c r="C164" t="s">
        <v>36</v>
      </c>
      <c r="D164">
        <v>2015</v>
      </c>
      <c r="E164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K64"/>
  <sheetViews>
    <sheetView zoomScale="85" zoomScaleNormal="85" workbookViewId="0">
      <pane xSplit="1" ySplit="1" topLeftCell="B32" activePane="bottomRight" state="frozen"/>
      <selection pane="topRight"/>
      <selection pane="bottomLeft"/>
      <selection pane="bottomRight" activeCell="F66" sqref="F66"/>
    </sheetView>
  </sheetViews>
  <sheetFormatPr defaultRowHeight="13.8" x14ac:dyDescent="0.25"/>
  <sheetData>
    <row r="1" spans="1:63" ht="15.6" x14ac:dyDescent="0.3">
      <c r="A1" s="53"/>
      <c r="B1" s="54"/>
      <c r="C1" s="54"/>
      <c r="D1" s="54"/>
      <c r="E1" s="55" t="s">
        <v>408</v>
      </c>
      <c r="F1" s="54"/>
      <c r="G1" s="54"/>
      <c r="H1" s="56" t="s">
        <v>366</v>
      </c>
      <c r="I1" s="54"/>
      <c r="J1" s="57"/>
      <c r="K1" s="56" t="s">
        <v>369</v>
      </c>
      <c r="L1" s="54"/>
      <c r="N1" s="56" t="s">
        <v>371</v>
      </c>
      <c r="O1" s="54"/>
      <c r="Q1" s="56" t="s">
        <v>373</v>
      </c>
      <c r="R1" s="54"/>
      <c r="T1" s="56" t="s">
        <v>375</v>
      </c>
      <c r="U1" s="54"/>
      <c r="W1" s="56" t="s">
        <v>377</v>
      </c>
      <c r="X1" s="54"/>
      <c r="Z1" s="56" t="s">
        <v>379</v>
      </c>
      <c r="AA1" s="54"/>
      <c r="AC1" s="56" t="s">
        <v>381</v>
      </c>
      <c r="AD1" s="54"/>
      <c r="AF1" s="56" t="s">
        <v>384</v>
      </c>
      <c r="AG1" s="54"/>
      <c r="AI1" s="56" t="s">
        <v>386</v>
      </c>
      <c r="AJ1" s="54"/>
      <c r="AL1" s="56" t="s">
        <v>388</v>
      </c>
      <c r="AM1" s="54"/>
      <c r="AO1" s="56" t="s">
        <v>390</v>
      </c>
      <c r="AP1" s="54"/>
      <c r="AR1" s="56" t="s">
        <v>392</v>
      </c>
      <c r="AS1" s="54"/>
      <c r="AU1" s="56" t="s">
        <v>445</v>
      </c>
      <c r="AV1" s="54"/>
      <c r="AX1" s="56" t="s">
        <v>446</v>
      </c>
      <c r="AY1" s="54"/>
      <c r="BA1" s="56" t="s">
        <v>447</v>
      </c>
      <c r="BB1" s="54"/>
      <c r="BD1" s="56" t="s">
        <v>448</v>
      </c>
      <c r="BE1" s="54"/>
      <c r="BG1" s="56" t="s">
        <v>449</v>
      </c>
      <c r="BH1" s="54"/>
      <c r="BJ1" s="56" t="s">
        <v>450</v>
      </c>
      <c r="BK1" s="54"/>
    </row>
    <row r="2" spans="1:63" ht="14.4" x14ac:dyDescent="0.3">
      <c r="A2" s="58"/>
      <c r="B2" s="59"/>
      <c r="C2" s="59"/>
      <c r="D2" s="59"/>
      <c r="E2" s="60" t="s">
        <v>409</v>
      </c>
      <c r="F2" s="59"/>
      <c r="G2" s="59"/>
      <c r="H2" s="60" t="s">
        <v>409</v>
      </c>
      <c r="I2" s="59"/>
      <c r="J2" s="59"/>
      <c r="K2" s="60" t="s">
        <v>409</v>
      </c>
      <c r="L2" s="59"/>
      <c r="N2" s="60" t="s">
        <v>409</v>
      </c>
      <c r="O2" s="59"/>
      <c r="Q2" s="60" t="s">
        <v>409</v>
      </c>
      <c r="R2" s="59"/>
      <c r="T2" s="60" t="s">
        <v>409</v>
      </c>
      <c r="U2" s="59"/>
      <c r="W2" s="60" t="s">
        <v>409</v>
      </c>
      <c r="X2" s="59"/>
      <c r="Z2" s="60" t="s">
        <v>409</v>
      </c>
      <c r="AA2" s="59"/>
      <c r="AC2" s="60" t="s">
        <v>409</v>
      </c>
      <c r="AD2" s="59"/>
      <c r="AF2" s="60" t="s">
        <v>409</v>
      </c>
      <c r="AG2" s="59"/>
      <c r="AI2" s="60" t="s">
        <v>409</v>
      </c>
      <c r="AJ2" s="59"/>
      <c r="AL2" s="60" t="s">
        <v>409</v>
      </c>
      <c r="AM2" s="59"/>
      <c r="AO2" s="60" t="s">
        <v>409</v>
      </c>
      <c r="AP2" s="59"/>
      <c r="AR2" s="60" t="s">
        <v>409</v>
      </c>
      <c r="AS2" s="59"/>
      <c r="AU2" s="60" t="s">
        <v>409</v>
      </c>
      <c r="AV2" s="59"/>
      <c r="AX2" s="60" t="s">
        <v>409</v>
      </c>
      <c r="AY2" s="59"/>
      <c r="BA2" s="60" t="s">
        <v>409</v>
      </c>
      <c r="BB2" s="59"/>
      <c r="BD2" s="60" t="s">
        <v>409</v>
      </c>
      <c r="BE2" s="59"/>
      <c r="BG2" s="60" t="s">
        <v>409</v>
      </c>
      <c r="BH2" s="59"/>
      <c r="BJ2" s="60" t="s">
        <v>409</v>
      </c>
      <c r="BK2" s="59"/>
    </row>
    <row r="3" spans="1:63" ht="14.4" x14ac:dyDescent="0.3">
      <c r="A3" s="61">
        <v>2015</v>
      </c>
      <c r="B3" s="62"/>
      <c r="C3" s="62"/>
      <c r="D3" s="62"/>
      <c r="E3" s="63">
        <v>123.07227626564</v>
      </c>
      <c r="F3" s="62"/>
      <c r="G3" s="62"/>
      <c r="H3" s="63">
        <v>123.279281351885</v>
      </c>
      <c r="I3" s="62"/>
      <c r="J3" s="62"/>
      <c r="K3" s="63">
        <v>123.28182193253301</v>
      </c>
      <c r="L3" s="62"/>
      <c r="N3" s="63">
        <v>123.284683846289</v>
      </c>
      <c r="O3" s="62"/>
      <c r="Q3" s="63">
        <v>123.28468385470001</v>
      </c>
      <c r="R3" s="62"/>
      <c r="T3" s="63">
        <v>123.28468384915401</v>
      </c>
      <c r="U3" s="62"/>
      <c r="W3" s="63">
        <v>123.286608020641</v>
      </c>
      <c r="X3" s="62"/>
      <c r="Z3" s="63">
        <v>123.284107306431</v>
      </c>
      <c r="AA3" s="62"/>
      <c r="AC3" s="63">
        <v>123.28182193253301</v>
      </c>
      <c r="AD3" s="62"/>
      <c r="AF3" s="63">
        <v>123.279302868065</v>
      </c>
      <c r="AG3" s="62"/>
      <c r="AI3" s="63">
        <v>123.358632225897</v>
      </c>
      <c r="AJ3" s="62"/>
      <c r="AL3" s="63">
        <v>123.347869472254</v>
      </c>
      <c r="AM3" s="62"/>
      <c r="AO3" s="63">
        <v>123.286562475162</v>
      </c>
      <c r="AP3" s="62"/>
      <c r="AR3" s="63">
        <v>123.28177264349399</v>
      </c>
      <c r="AS3" s="62"/>
      <c r="AU3" s="63">
        <v>123.27926618397601</v>
      </c>
      <c r="AV3" s="62"/>
      <c r="AX3" s="63">
        <v>123.281512698782</v>
      </c>
      <c r="AY3" s="62"/>
      <c r="BA3" s="63">
        <v>122.239313439699</v>
      </c>
      <c r="BB3" s="62"/>
      <c r="BD3" s="63">
        <v>124.55579705333599</v>
      </c>
      <c r="BE3" s="62"/>
      <c r="BG3" s="63">
        <v>122.246023314883</v>
      </c>
      <c r="BH3" s="62"/>
      <c r="BJ3" s="63">
        <v>123.349722704737</v>
      </c>
      <c r="BK3" s="62"/>
    </row>
    <row r="4" spans="1:63" ht="14.4" x14ac:dyDescent="0.3">
      <c r="A4" s="61">
        <v>2020</v>
      </c>
      <c r="B4" s="63"/>
      <c r="C4" s="63"/>
      <c r="D4" s="63"/>
      <c r="E4" s="63">
        <v>173.39571130623</v>
      </c>
      <c r="F4" s="63"/>
      <c r="G4" s="63"/>
      <c r="H4" s="63">
        <v>177.50484944935999</v>
      </c>
      <c r="I4" s="63"/>
      <c r="J4" s="63"/>
      <c r="K4" s="63">
        <v>177.50869389095399</v>
      </c>
      <c r="L4" s="63"/>
      <c r="N4" s="63">
        <v>177.514925832599</v>
      </c>
      <c r="O4" s="63"/>
      <c r="Q4" s="63">
        <v>177.51492573130801</v>
      </c>
      <c r="R4" s="63"/>
      <c r="T4" s="63">
        <v>177.51492579803099</v>
      </c>
      <c r="U4" s="63"/>
      <c r="W4" s="63">
        <v>177.51784444970301</v>
      </c>
      <c r="X4" s="63"/>
      <c r="Z4" s="63">
        <v>177.497576115946</v>
      </c>
      <c r="AA4" s="63"/>
      <c r="AC4" s="63">
        <v>177.50869389095399</v>
      </c>
      <c r="AD4" s="63"/>
      <c r="AF4" s="63">
        <v>177.504568336055</v>
      </c>
      <c r="AG4" s="63"/>
      <c r="AI4" s="63">
        <v>177.61582935894</v>
      </c>
      <c r="AJ4" s="63"/>
      <c r="AL4" s="63">
        <v>177.72188234229299</v>
      </c>
      <c r="AM4" s="63"/>
      <c r="AO4" s="63">
        <v>177.51816824998599</v>
      </c>
      <c r="AP4" s="63"/>
      <c r="AR4" s="63">
        <v>177.51418466545701</v>
      </c>
      <c r="AS4" s="63"/>
      <c r="AU4" s="63">
        <v>177.50475429119899</v>
      </c>
      <c r="AV4" s="63"/>
      <c r="AX4" s="63">
        <v>177.50845804550801</v>
      </c>
      <c r="AY4" s="63"/>
      <c r="BA4" s="63">
        <v>174.8342758615</v>
      </c>
      <c r="BB4" s="63"/>
      <c r="BD4" s="63">
        <v>180.70439513529701</v>
      </c>
      <c r="BE4" s="63"/>
      <c r="BG4" s="63">
        <v>174.82313478638</v>
      </c>
      <c r="BH4" s="63"/>
      <c r="BJ4" s="63">
        <v>177.74497711533601</v>
      </c>
      <c r="BK4" s="63"/>
    </row>
    <row r="5" spans="1:63" ht="14.4" x14ac:dyDescent="0.3">
      <c r="A5" s="61">
        <v>2025</v>
      </c>
      <c r="B5" s="63"/>
      <c r="C5" s="63"/>
      <c r="D5" s="63"/>
      <c r="E5" s="63">
        <v>214.720132850254</v>
      </c>
      <c r="F5" s="63"/>
      <c r="G5" s="63"/>
      <c r="H5" s="63">
        <v>221.29178418546201</v>
      </c>
      <c r="I5" s="63"/>
      <c r="J5" s="63"/>
      <c r="K5" s="63">
        <v>221.29725743956399</v>
      </c>
      <c r="L5" s="63"/>
      <c r="N5" s="63">
        <v>221.35675517986601</v>
      </c>
      <c r="O5" s="63"/>
      <c r="Q5" s="63">
        <v>221.356755773841</v>
      </c>
      <c r="R5" s="63"/>
      <c r="T5" s="63">
        <v>221.356755382172</v>
      </c>
      <c r="U5" s="63"/>
      <c r="W5" s="63">
        <v>221.363743700123</v>
      </c>
      <c r="X5" s="63"/>
      <c r="Z5" s="63">
        <v>221.35332011917799</v>
      </c>
      <c r="AA5" s="63"/>
      <c r="AC5" s="63">
        <v>221.29725743956399</v>
      </c>
      <c r="AD5" s="63"/>
      <c r="AF5" s="63">
        <v>221.29013641512401</v>
      </c>
      <c r="AG5" s="63"/>
      <c r="AI5" s="63">
        <v>222.02456923929299</v>
      </c>
      <c r="AJ5" s="63"/>
      <c r="AL5" s="63">
        <v>222.64452588398899</v>
      </c>
      <c r="AM5" s="63"/>
      <c r="AO5" s="63">
        <v>221.36063231899499</v>
      </c>
      <c r="AP5" s="63"/>
      <c r="AR5" s="63">
        <v>221.33460923339001</v>
      </c>
      <c r="AS5" s="63"/>
      <c r="AU5" s="63">
        <v>221.29027918629399</v>
      </c>
      <c r="AV5" s="63"/>
      <c r="AX5" s="63">
        <v>221.296891210544</v>
      </c>
      <c r="AY5" s="63"/>
      <c r="BA5" s="63">
        <v>216.72986361982601</v>
      </c>
      <c r="BB5" s="63"/>
      <c r="BD5" s="63">
        <v>226.77075123393701</v>
      </c>
      <c r="BE5" s="63"/>
      <c r="BG5" s="63">
        <v>216.74186626388399</v>
      </c>
      <c r="BH5" s="63"/>
      <c r="BJ5" s="63">
        <v>222.28286589730399</v>
      </c>
      <c r="BK5" s="63"/>
    </row>
    <row r="6" spans="1:63" ht="14.4" x14ac:dyDescent="0.3">
      <c r="A6" s="61">
        <v>2030</v>
      </c>
      <c r="B6" s="63"/>
      <c r="C6" s="63"/>
      <c r="D6" s="63"/>
      <c r="E6" s="63">
        <v>227.93902040672</v>
      </c>
      <c r="F6" s="63"/>
      <c r="G6" s="63"/>
      <c r="H6" s="63">
        <v>237.06970361558601</v>
      </c>
      <c r="I6" s="63"/>
      <c r="J6" s="63"/>
      <c r="K6" s="63">
        <v>237.07758403545199</v>
      </c>
      <c r="L6" s="63"/>
      <c r="N6" s="63">
        <v>237.352117850159</v>
      </c>
      <c r="O6" s="63"/>
      <c r="Q6" s="63">
        <v>237.35211817517001</v>
      </c>
      <c r="R6" s="63"/>
      <c r="T6" s="63">
        <v>237.35211796099199</v>
      </c>
      <c r="U6" s="63"/>
      <c r="W6" s="63">
        <v>237.26359639529099</v>
      </c>
      <c r="X6" s="63"/>
      <c r="Z6" s="63">
        <v>237.380300181058</v>
      </c>
      <c r="AA6" s="63"/>
      <c r="AC6" s="63">
        <v>237.07758403545199</v>
      </c>
      <c r="AD6" s="63"/>
      <c r="AF6" s="63">
        <v>237.05380825922501</v>
      </c>
      <c r="AG6" s="63"/>
      <c r="AI6" s="63">
        <v>238.35922195117899</v>
      </c>
      <c r="AJ6" s="63"/>
      <c r="AL6" s="63">
        <v>240.40163617882999</v>
      </c>
      <c r="AM6" s="63"/>
      <c r="AO6" s="63">
        <v>237.31926991377901</v>
      </c>
      <c r="AP6" s="63"/>
      <c r="AR6" s="63">
        <v>237.36185869161599</v>
      </c>
      <c r="AS6" s="63"/>
      <c r="AU6" s="63">
        <v>237.04976073101699</v>
      </c>
      <c r="AV6" s="63"/>
      <c r="AX6" s="63">
        <v>237.07057348923999</v>
      </c>
      <c r="AY6" s="63"/>
      <c r="BA6" s="63">
        <v>231.39552180129601</v>
      </c>
      <c r="BB6" s="63"/>
      <c r="BD6" s="63">
        <v>242.78035279116699</v>
      </c>
      <c r="BE6" s="63"/>
      <c r="BG6" s="63">
        <v>231.304570041989</v>
      </c>
      <c r="BH6" s="63"/>
      <c r="BJ6" s="63">
        <v>239.942294405703</v>
      </c>
      <c r="BK6" s="63"/>
    </row>
    <row r="7" spans="1:63" ht="14.4" x14ac:dyDescent="0.3">
      <c r="A7" s="61">
        <v>2035</v>
      </c>
      <c r="B7" s="63"/>
      <c r="C7" s="63"/>
      <c r="D7" s="63"/>
      <c r="E7" s="63">
        <v>236.347296774033</v>
      </c>
      <c r="F7" s="63"/>
      <c r="G7" s="63"/>
      <c r="H7" s="63">
        <v>250.811525576017</v>
      </c>
      <c r="I7" s="63"/>
      <c r="J7" s="63"/>
      <c r="K7" s="63">
        <v>250.56137831717501</v>
      </c>
      <c r="L7" s="63"/>
      <c r="N7" s="63">
        <v>251.326383472826</v>
      </c>
      <c r="O7" s="63"/>
      <c r="Q7" s="63">
        <v>251.326383359798</v>
      </c>
      <c r="R7" s="63"/>
      <c r="T7" s="63">
        <v>251.326383434425</v>
      </c>
      <c r="U7" s="63"/>
      <c r="W7" s="63">
        <v>251.22663956207501</v>
      </c>
      <c r="X7" s="63"/>
      <c r="Z7" s="63">
        <v>251.36239147623201</v>
      </c>
      <c r="AA7" s="63"/>
      <c r="AC7" s="63">
        <v>250.56137831717501</v>
      </c>
      <c r="AD7" s="63"/>
      <c r="AF7" s="63">
        <v>250.728489813165</v>
      </c>
      <c r="AG7" s="63"/>
      <c r="AI7" s="63">
        <v>252.21500148945501</v>
      </c>
      <c r="AJ7" s="63"/>
      <c r="AL7" s="63">
        <v>256.57315561082203</v>
      </c>
      <c r="AM7" s="63"/>
      <c r="AO7" s="63">
        <v>251.280552819772</v>
      </c>
      <c r="AP7" s="63"/>
      <c r="AR7" s="63">
        <v>251.299502336416</v>
      </c>
      <c r="AS7" s="63"/>
      <c r="AU7" s="63">
        <v>250.75554300500301</v>
      </c>
      <c r="AV7" s="63"/>
      <c r="AX7" s="63">
        <v>250.521211269156</v>
      </c>
      <c r="AY7" s="63"/>
      <c r="BA7" s="63">
        <v>243.10421385722799</v>
      </c>
      <c r="BB7" s="63"/>
      <c r="BD7" s="63">
        <v>257.30451361041997</v>
      </c>
      <c r="BE7" s="63"/>
      <c r="BG7" s="63">
        <v>243.59976394161299</v>
      </c>
      <c r="BH7" s="63"/>
      <c r="BJ7" s="63">
        <v>255.81639302060799</v>
      </c>
      <c r="BK7" s="63"/>
    </row>
    <row r="8" spans="1:63" ht="14.4" x14ac:dyDescent="0.3">
      <c r="A8" s="61">
        <v>2040</v>
      </c>
      <c r="B8" s="63"/>
      <c r="C8" s="63"/>
      <c r="D8" s="63"/>
      <c r="E8" s="63">
        <v>248.08598616993501</v>
      </c>
      <c r="F8" s="63"/>
      <c r="G8" s="63"/>
      <c r="H8" s="63">
        <v>268.85244098272301</v>
      </c>
      <c r="I8" s="63"/>
      <c r="J8" s="63"/>
      <c r="K8" s="63">
        <v>268.72912683407401</v>
      </c>
      <c r="L8" s="63"/>
      <c r="N8" s="63">
        <v>269.54881986977898</v>
      </c>
      <c r="O8" s="63"/>
      <c r="Q8" s="63">
        <v>269.54881867675698</v>
      </c>
      <c r="R8" s="63"/>
      <c r="T8" s="63">
        <v>269.54881946340402</v>
      </c>
      <c r="U8" s="63"/>
      <c r="W8" s="63">
        <v>269.50788960111299</v>
      </c>
      <c r="X8" s="63"/>
      <c r="Z8" s="63">
        <v>269.59265567119797</v>
      </c>
      <c r="AA8" s="63"/>
      <c r="AC8" s="63">
        <v>268.72912683407401</v>
      </c>
      <c r="AD8" s="63"/>
      <c r="AF8" s="63">
        <v>268.80344186967801</v>
      </c>
      <c r="AG8" s="63"/>
      <c r="AI8" s="63">
        <v>270.88802165907799</v>
      </c>
      <c r="AJ8" s="63"/>
      <c r="AL8" s="63">
        <v>279.80985294048298</v>
      </c>
      <c r="AM8" s="63"/>
      <c r="AO8" s="63">
        <v>269.510911403195</v>
      </c>
      <c r="AP8" s="63"/>
      <c r="AR8" s="63">
        <v>270.172844635677</v>
      </c>
      <c r="AS8" s="63"/>
      <c r="AU8" s="63">
        <v>268.81405775636603</v>
      </c>
      <c r="AV8" s="63"/>
      <c r="AX8" s="63">
        <v>268.66977252153703</v>
      </c>
      <c r="AY8" s="63"/>
      <c r="BA8" s="63">
        <v>260.14624178764899</v>
      </c>
      <c r="BB8" s="63"/>
      <c r="BD8" s="63">
        <v>274.92831761070801</v>
      </c>
      <c r="BE8" s="63"/>
      <c r="BG8" s="63">
        <v>260.67145052761799</v>
      </c>
      <c r="BH8" s="63"/>
      <c r="BJ8" s="63">
        <v>281.55386134184698</v>
      </c>
      <c r="BK8" s="63"/>
    </row>
    <row r="9" spans="1:63" ht="14.4" x14ac:dyDescent="0.3">
      <c r="A9" s="61">
        <v>2045</v>
      </c>
      <c r="B9" s="63"/>
      <c r="C9" s="63"/>
      <c r="D9" s="63"/>
      <c r="E9" s="63">
        <v>258.77005705870499</v>
      </c>
      <c r="F9" s="63"/>
      <c r="G9" s="63"/>
      <c r="H9" s="63">
        <v>287.60380690851798</v>
      </c>
      <c r="I9" s="63"/>
      <c r="J9" s="63"/>
      <c r="K9" s="63">
        <v>287.53927195053302</v>
      </c>
      <c r="L9" s="63"/>
      <c r="N9" s="63">
        <v>289.29524865611597</v>
      </c>
      <c r="O9" s="63"/>
      <c r="Q9" s="63">
        <v>289.29524404529201</v>
      </c>
      <c r="R9" s="63"/>
      <c r="T9" s="63">
        <v>289.29524708567601</v>
      </c>
      <c r="U9" s="63"/>
      <c r="W9" s="63">
        <v>289.33622455236599</v>
      </c>
      <c r="X9" s="63"/>
      <c r="Z9" s="63">
        <v>289.38316867073098</v>
      </c>
      <c r="AA9" s="63"/>
      <c r="AC9" s="63">
        <v>287.53927195053302</v>
      </c>
      <c r="AD9" s="63"/>
      <c r="AF9" s="63">
        <v>287.627857760609</v>
      </c>
      <c r="AG9" s="63"/>
      <c r="AI9" s="63">
        <v>290.172396955745</v>
      </c>
      <c r="AJ9" s="63"/>
      <c r="AL9" s="63">
        <v>304.64707560884699</v>
      </c>
      <c r="AM9" s="63"/>
      <c r="AO9" s="63">
        <v>289.26170815828101</v>
      </c>
      <c r="AP9" s="63"/>
      <c r="AR9" s="63">
        <v>289.62762729203803</v>
      </c>
      <c r="AS9" s="63"/>
      <c r="AU9" s="63">
        <v>287.59949343383698</v>
      </c>
      <c r="AV9" s="63"/>
      <c r="AX9" s="63">
        <v>287.399628589168</v>
      </c>
      <c r="AY9" s="63"/>
      <c r="BA9" s="63">
        <v>278.58819302091501</v>
      </c>
      <c r="BB9" s="63"/>
      <c r="BD9" s="63">
        <v>292.93459509286703</v>
      </c>
      <c r="BE9" s="63"/>
      <c r="BG9" s="63">
        <v>280.54502531924101</v>
      </c>
      <c r="BH9" s="63"/>
      <c r="BJ9" s="63">
        <v>305.93065279826197</v>
      </c>
      <c r="BK9" s="63"/>
    </row>
    <row r="10" spans="1:63" ht="14.4" x14ac:dyDescent="0.3">
      <c r="A10" s="61">
        <v>2050</v>
      </c>
      <c r="B10" s="63"/>
      <c r="C10" s="63"/>
      <c r="D10" s="63"/>
      <c r="E10" s="63">
        <v>268.42299576881999</v>
      </c>
      <c r="F10" s="63"/>
      <c r="G10" s="63"/>
      <c r="H10" s="63">
        <v>311.67694061158102</v>
      </c>
      <c r="I10" s="63"/>
      <c r="J10" s="63"/>
      <c r="K10" s="63">
        <v>311.08378715633398</v>
      </c>
      <c r="L10" s="63"/>
      <c r="N10" s="63">
        <v>315.449982199864</v>
      </c>
      <c r="O10" s="63"/>
      <c r="Q10" s="63">
        <v>315.44998775479797</v>
      </c>
      <c r="R10" s="63"/>
      <c r="T10" s="63">
        <v>315.449984091484</v>
      </c>
      <c r="U10" s="63"/>
      <c r="W10" s="63">
        <v>315.17878896583602</v>
      </c>
      <c r="X10" s="63"/>
      <c r="Z10" s="63">
        <v>315.29302567079998</v>
      </c>
      <c r="AA10" s="63"/>
      <c r="AC10" s="63">
        <v>311.08378715633398</v>
      </c>
      <c r="AD10" s="63"/>
      <c r="AF10" s="63">
        <v>311.61109600376602</v>
      </c>
      <c r="AG10" s="63"/>
      <c r="AI10" s="63">
        <v>319.477060563733</v>
      </c>
      <c r="AJ10" s="63"/>
      <c r="AL10" s="63">
        <v>339.30420546150299</v>
      </c>
      <c r="AM10" s="63"/>
      <c r="AO10" s="63">
        <v>314.44424312869103</v>
      </c>
      <c r="AP10" s="63"/>
      <c r="AR10" s="63">
        <v>314.009265935229</v>
      </c>
      <c r="AS10" s="63"/>
      <c r="AU10" s="63">
        <v>311.81145010012199</v>
      </c>
      <c r="AV10" s="63"/>
      <c r="AX10" s="63">
        <v>310.70154883566101</v>
      </c>
      <c r="AY10" s="63"/>
      <c r="BA10" s="63">
        <v>302.32915982215798</v>
      </c>
      <c r="BB10" s="63"/>
      <c r="BD10" s="63">
        <v>316.66946306570202</v>
      </c>
      <c r="BE10" s="63"/>
      <c r="BG10" s="63">
        <v>306.21752626883301</v>
      </c>
      <c r="BH10" s="63"/>
      <c r="BJ10" s="63">
        <v>338.77611308462201</v>
      </c>
      <c r="BK10" s="63"/>
    </row>
    <row r="11" spans="1:63" ht="14.4" x14ac:dyDescent="0.3">
      <c r="A11" s="58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N11" s="60"/>
      <c r="O11" s="60"/>
      <c r="Q11" s="60"/>
      <c r="R11" s="60"/>
      <c r="T11" s="60"/>
      <c r="U11" s="60"/>
      <c r="W11" s="60"/>
      <c r="X11" s="60"/>
      <c r="Z11" s="60"/>
      <c r="AA11" s="60"/>
      <c r="AC11" s="60"/>
      <c r="AD11" s="60"/>
      <c r="AF11" s="60"/>
      <c r="AG11" s="60"/>
      <c r="AI11" s="60"/>
      <c r="AJ11" s="60"/>
      <c r="AL11" s="60"/>
      <c r="AM11" s="60"/>
      <c r="AO11" s="60"/>
      <c r="AP11" s="60"/>
      <c r="AR11" s="60"/>
      <c r="AS11" s="60"/>
      <c r="AU11" s="60"/>
      <c r="AV11" s="60"/>
      <c r="AX11" s="60"/>
      <c r="AY11" s="60"/>
      <c r="BA11" s="60"/>
      <c r="BB11" s="60"/>
      <c r="BD11" s="60"/>
      <c r="BE11" s="60"/>
      <c r="BG11" s="60"/>
      <c r="BH11" s="60"/>
      <c r="BJ11" s="60"/>
      <c r="BK11" s="60"/>
    </row>
    <row r="12" spans="1:63" ht="14.4" x14ac:dyDescent="0.3">
      <c r="A12" s="58"/>
      <c r="B12" s="64" t="s">
        <v>410</v>
      </c>
      <c r="C12" s="64" t="s">
        <v>411</v>
      </c>
      <c r="D12" s="60"/>
      <c r="E12" s="64" t="s">
        <v>412</v>
      </c>
      <c r="F12" s="64" t="s">
        <v>411</v>
      </c>
      <c r="G12" s="60"/>
      <c r="H12" s="64" t="s">
        <v>412</v>
      </c>
      <c r="I12" s="64" t="s">
        <v>411</v>
      </c>
      <c r="J12" s="60"/>
      <c r="K12" s="64" t="s">
        <v>412</v>
      </c>
      <c r="L12" s="64" t="s">
        <v>411</v>
      </c>
      <c r="N12" s="64" t="s">
        <v>412</v>
      </c>
      <c r="O12" s="64" t="s">
        <v>411</v>
      </c>
      <c r="Q12" s="64" t="s">
        <v>412</v>
      </c>
      <c r="R12" s="64" t="s">
        <v>411</v>
      </c>
      <c r="T12" s="64" t="s">
        <v>412</v>
      </c>
      <c r="U12" s="64" t="s">
        <v>411</v>
      </c>
      <c r="W12" s="64" t="s">
        <v>412</v>
      </c>
      <c r="X12" s="64" t="s">
        <v>411</v>
      </c>
      <c r="Z12" s="64" t="s">
        <v>412</v>
      </c>
      <c r="AA12" s="64" t="s">
        <v>411</v>
      </c>
      <c r="AC12" s="64" t="s">
        <v>412</v>
      </c>
      <c r="AD12" s="64" t="s">
        <v>411</v>
      </c>
      <c r="AF12" s="64" t="s">
        <v>412</v>
      </c>
      <c r="AG12" s="64" t="s">
        <v>411</v>
      </c>
      <c r="AI12" s="64" t="s">
        <v>412</v>
      </c>
      <c r="AJ12" s="64" t="s">
        <v>411</v>
      </c>
      <c r="AL12" s="64" t="s">
        <v>412</v>
      </c>
      <c r="AM12" s="64" t="s">
        <v>411</v>
      </c>
      <c r="AO12" s="64" t="s">
        <v>412</v>
      </c>
      <c r="AP12" s="64" t="s">
        <v>411</v>
      </c>
      <c r="AR12" s="64" t="s">
        <v>412</v>
      </c>
      <c r="AS12" s="64" t="s">
        <v>411</v>
      </c>
      <c r="AU12" s="64" t="s">
        <v>412</v>
      </c>
      <c r="AV12" s="64" t="s">
        <v>411</v>
      </c>
      <c r="AX12" s="64" t="s">
        <v>412</v>
      </c>
      <c r="AY12" s="64" t="s">
        <v>411</v>
      </c>
      <c r="BA12" s="64" t="s">
        <v>412</v>
      </c>
      <c r="BB12" s="64" t="s">
        <v>411</v>
      </c>
      <c r="BD12" s="64" t="s">
        <v>412</v>
      </c>
      <c r="BE12" s="64" t="s">
        <v>411</v>
      </c>
      <c r="BG12" s="64" t="s">
        <v>412</v>
      </c>
      <c r="BH12" s="64" t="s">
        <v>411</v>
      </c>
      <c r="BJ12" s="64" t="s">
        <v>412</v>
      </c>
      <c r="BK12" s="64" t="s">
        <v>411</v>
      </c>
    </row>
    <row r="13" spans="1:63" ht="14.4" x14ac:dyDescent="0.3">
      <c r="A13" s="61">
        <v>2010</v>
      </c>
      <c r="B13" s="65">
        <v>1460.0000000000002</v>
      </c>
      <c r="C13" s="66">
        <f t="shared" ref="C13:C53" si="0">B13*1.035^(2010-A13)</f>
        <v>1460.0000000000002</v>
      </c>
      <c r="D13" s="62"/>
      <c r="E13" s="65">
        <f>E$18</f>
        <v>123.07227626564</v>
      </c>
      <c r="F13" s="66">
        <f>E13*1.035^(2010-$A13)</f>
        <v>123.07227626564</v>
      </c>
      <c r="G13" s="63"/>
      <c r="H13" s="65">
        <f>H$18</f>
        <v>123.279281351885</v>
      </c>
      <c r="I13" s="66">
        <f>H13*1.035^(2010-$A13)</f>
        <v>123.279281351885</v>
      </c>
      <c r="J13" s="63"/>
      <c r="K13" s="65">
        <f>K$18</f>
        <v>123.28182193253301</v>
      </c>
      <c r="L13" s="66">
        <f>K13*1.035^(2010-$A13)</f>
        <v>123.28182193253301</v>
      </c>
      <c r="N13" s="65">
        <f>N$18</f>
        <v>123.284683846289</v>
      </c>
      <c r="O13" s="66">
        <f>N13*1.035^(2010-$A13)</f>
        <v>123.284683846289</v>
      </c>
      <c r="Q13" s="65">
        <f>Q$18</f>
        <v>123.28468385470001</v>
      </c>
      <c r="R13" s="66">
        <f>Q13*1.035^(2010-$A13)</f>
        <v>123.28468385470001</v>
      </c>
      <c r="T13" s="65">
        <f>T$18</f>
        <v>123.28468384915401</v>
      </c>
      <c r="U13" s="66">
        <f>T13*1.035^(2010-$A13)</f>
        <v>123.28468384915401</v>
      </c>
      <c r="W13" s="65">
        <f>W$18</f>
        <v>123.286608020641</v>
      </c>
      <c r="X13" s="66">
        <f>W13*1.035^(2010-$A13)</f>
        <v>123.286608020641</v>
      </c>
      <c r="Z13" s="65">
        <f>Z$18</f>
        <v>123.284107306431</v>
      </c>
      <c r="AA13" s="66">
        <f>Z13*1.035^(2010-$A13)</f>
        <v>123.284107306431</v>
      </c>
      <c r="AC13" s="65">
        <f>AC$18</f>
        <v>123.28182193253301</v>
      </c>
      <c r="AD13" s="66">
        <f>AC13*1.035^(2010-$A13)</f>
        <v>123.28182193253301</v>
      </c>
      <c r="AF13" s="65">
        <f>AF$18</f>
        <v>123.279302868065</v>
      </c>
      <c r="AG13" s="66">
        <f>AF13*1.035^(2010-$A13)</f>
        <v>123.279302868065</v>
      </c>
      <c r="AI13" s="65">
        <f>AI$18</f>
        <v>123.358632225897</v>
      </c>
      <c r="AJ13" s="66">
        <f>AI13*1.035^(2010-$A13)</f>
        <v>123.358632225897</v>
      </c>
      <c r="AL13" s="65">
        <f>AL$18</f>
        <v>123.347869472254</v>
      </c>
      <c r="AM13" s="66">
        <f>AL13*1.035^(2010-$A13)</f>
        <v>123.347869472254</v>
      </c>
      <c r="AO13" s="65">
        <f>AO$18</f>
        <v>123.286562475162</v>
      </c>
      <c r="AP13" s="66">
        <f>AO13*1.035^(2010-$A13)</f>
        <v>123.286562475162</v>
      </c>
      <c r="AR13" s="65">
        <f>AR$18</f>
        <v>123.28177264349399</v>
      </c>
      <c r="AS13" s="66">
        <f>AR13*1.035^(2010-$A13)</f>
        <v>123.28177264349399</v>
      </c>
      <c r="AU13" s="65">
        <f>AU$18</f>
        <v>123.27926618397601</v>
      </c>
      <c r="AV13" s="66">
        <f>AU13*1.035^(2010-$A13)</f>
        <v>123.27926618397601</v>
      </c>
      <c r="AX13" s="65">
        <f>AX$18</f>
        <v>123.281512698782</v>
      </c>
      <c r="AY13" s="66">
        <f>AX13*1.035^(2010-$A13)</f>
        <v>123.281512698782</v>
      </c>
      <c r="BA13" s="65">
        <f>BA$18</f>
        <v>122.239313439699</v>
      </c>
      <c r="BB13" s="66">
        <f>BA13*1.035^(2010-$A13)</f>
        <v>122.239313439699</v>
      </c>
      <c r="BD13" s="65">
        <f>BD$18</f>
        <v>124.55579705333599</v>
      </c>
      <c r="BE13" s="66">
        <f>BD13*1.035^(2010-$A13)</f>
        <v>124.55579705333599</v>
      </c>
      <c r="BG13" s="65">
        <f>BG$18</f>
        <v>122.246023314883</v>
      </c>
      <c r="BH13" s="66">
        <f>BG13*1.035^(2010-$A13)</f>
        <v>122.246023314883</v>
      </c>
      <c r="BJ13" s="65">
        <f>BJ$18</f>
        <v>123.349722704737</v>
      </c>
      <c r="BK13" s="66">
        <f>BJ13*1.035^(2010-$A13)</f>
        <v>123.349722704737</v>
      </c>
    </row>
    <row r="14" spans="1:63" ht="14.4" x14ac:dyDescent="0.3">
      <c r="A14" s="61">
        <v>2011</v>
      </c>
      <c r="B14" s="63">
        <v>1470.9215038037235</v>
      </c>
      <c r="C14" s="67">
        <f t="shared" si="0"/>
        <v>1421.1801969118103</v>
      </c>
      <c r="D14" s="62"/>
      <c r="E14" s="68">
        <f t="shared" ref="E14:E17" si="1">E$18</f>
        <v>123.07227626564</v>
      </c>
      <c r="F14" s="67">
        <f t="shared" ref="F14:F53" si="2">E14*1.035^(2010-$A14)</f>
        <v>118.91041185085992</v>
      </c>
      <c r="G14" s="63"/>
      <c r="H14" s="68">
        <f t="shared" ref="H14:H17" si="3">H$18</f>
        <v>123.279281351885</v>
      </c>
      <c r="I14" s="67">
        <f t="shared" ref="I14:I53" si="4">H14*1.035^(2010-$A14)</f>
        <v>119.11041676510629</v>
      </c>
      <c r="J14" s="63"/>
      <c r="K14" s="68">
        <f t="shared" ref="K14:K17" si="5">K$18</f>
        <v>123.28182193253301</v>
      </c>
      <c r="L14" s="67">
        <f t="shared" ref="L14:L53" si="6">K14*1.035^(2010-$A14)</f>
        <v>119.11287143239905</v>
      </c>
      <c r="N14" s="68">
        <f t="shared" ref="N14:N17" si="7">N$18</f>
        <v>123.284683846289</v>
      </c>
      <c r="O14" s="67">
        <f t="shared" ref="O14:O53" si="8">N14*1.035^(2010-$A14)</f>
        <v>119.11563656646281</v>
      </c>
      <c r="Q14" s="68">
        <f t="shared" ref="Q14:Q17" si="9">Q$18</f>
        <v>123.28468385470001</v>
      </c>
      <c r="R14" s="67">
        <f t="shared" ref="R14:R53" si="10">Q14*1.035^(2010-$A14)</f>
        <v>119.11563657458939</v>
      </c>
      <c r="T14" s="68">
        <f t="shared" ref="T14:T17" si="11">T$18</f>
        <v>123.28468384915401</v>
      </c>
      <c r="U14" s="67">
        <f t="shared" ref="U14:U53" si="12">T14*1.035^(2010-$A14)</f>
        <v>119.11563656923093</v>
      </c>
      <c r="W14" s="68">
        <f t="shared" ref="W14:W17" si="13">W$18</f>
        <v>123.286608020641</v>
      </c>
      <c r="X14" s="67">
        <f t="shared" ref="X14:X53" si="14">W14*1.035^(2010-$A14)</f>
        <v>119.11749567211692</v>
      </c>
      <c r="Z14" s="68">
        <f t="shared" ref="Z14:Z17" si="15">Z$18</f>
        <v>123.284107306431</v>
      </c>
      <c r="AA14" s="67">
        <f t="shared" ref="AA14:AA53" si="16">Z14*1.035^(2010-$A14)</f>
        <v>119.11507952312175</v>
      </c>
      <c r="AC14" s="68">
        <f t="shared" ref="AC14:AC17" si="17">AC$18</f>
        <v>123.28182193253301</v>
      </c>
      <c r="AD14" s="67">
        <f t="shared" ref="AD14:AD53" si="18">AC14*1.035^(2010-$A14)</f>
        <v>119.11287143239905</v>
      </c>
      <c r="AF14" s="68">
        <f t="shared" ref="AF14:AF17" si="19">AF$18</f>
        <v>123.279302868065</v>
      </c>
      <c r="AG14" s="67">
        <f t="shared" ref="AG14:AG53" si="20">AF14*1.035^(2010-$A14)</f>
        <v>119.110437553686</v>
      </c>
      <c r="AI14" s="68">
        <f t="shared" ref="AI14:AI17" si="21">AI$18</f>
        <v>123.358632225897</v>
      </c>
      <c r="AJ14" s="67">
        <f t="shared" ref="AJ14:AJ53" si="22">AI14*1.035^(2010-$A14)</f>
        <v>119.18708427622899</v>
      </c>
      <c r="AL14" s="68">
        <f t="shared" ref="AL14:AL17" si="23">AL$18</f>
        <v>123.347869472254</v>
      </c>
      <c r="AM14" s="67">
        <f t="shared" ref="AM14:AM53" si="24">AL14*1.035^(2010-$A14)</f>
        <v>119.17668548043866</v>
      </c>
      <c r="AO14" s="68">
        <f t="shared" ref="AO14:AO17" si="25">AO$18</f>
        <v>123.286562475162</v>
      </c>
      <c r="AP14" s="67">
        <f t="shared" ref="AP14:AP53" si="26">AO14*1.035^(2010-$A14)</f>
        <v>119.1174516668232</v>
      </c>
      <c r="AR14" s="68">
        <f t="shared" ref="AR14:AR17" si="27">AR$18</f>
        <v>123.28177264349399</v>
      </c>
      <c r="AS14" s="67">
        <f t="shared" ref="AS14:AS53" si="28">AR14*1.035^(2010-$A14)</f>
        <v>119.11282381013913</v>
      </c>
      <c r="AU14" s="68">
        <f t="shared" ref="AU14:AU17" si="29">AU$18</f>
        <v>123.27926618397601</v>
      </c>
      <c r="AV14" s="67">
        <f t="shared" ref="AV14:AV53" si="30">AU14*1.035^(2010-$A14)</f>
        <v>119.11040211012175</v>
      </c>
      <c r="AX14" s="68">
        <f t="shared" ref="AX14:AX17" si="31">AX$18</f>
        <v>123.281512698782</v>
      </c>
      <c r="AY14" s="67">
        <f t="shared" ref="AY14:AY53" si="32">AX14*1.035^(2010-$A14)</f>
        <v>119.11257265582802</v>
      </c>
      <c r="BA14" s="68">
        <f t="shared" ref="BA14:BA17" si="33">BA$18</f>
        <v>122.239313439699</v>
      </c>
      <c r="BB14" s="67">
        <f t="shared" ref="BB14:BB53" si="34">BA14*1.035^(2010-$A14)</f>
        <v>118.10561684995074</v>
      </c>
      <c r="BD14" s="68">
        <f t="shared" ref="BD14:BD17" si="35">BD$18</f>
        <v>124.55579705333599</v>
      </c>
      <c r="BE14" s="67">
        <f t="shared" ref="BE14:BE53" si="36">BD14*1.035^(2010-$A14)</f>
        <v>120.34376526892368</v>
      </c>
      <c r="BG14" s="68">
        <f t="shared" ref="BG14:BG17" si="37">BG$18</f>
        <v>122.246023314883</v>
      </c>
      <c r="BH14" s="67">
        <f t="shared" ref="BH14:BH53" si="38">BG14*1.035^(2010-$A14)</f>
        <v>118.112099821143</v>
      </c>
      <c r="BJ14" s="68">
        <f t="shared" ref="BJ14:BJ17" si="39">BJ$18</f>
        <v>123.349722704737</v>
      </c>
      <c r="BK14" s="67">
        <f t="shared" ref="BK14:BK53" si="40">BJ14*1.035^(2010-$A14)</f>
        <v>119.17847604322417</v>
      </c>
    </row>
    <row r="15" spans="1:63" ht="14.4" x14ac:dyDescent="0.3">
      <c r="A15" s="61">
        <v>2012</v>
      </c>
      <c r="B15" s="63">
        <v>1472.3924253075272</v>
      </c>
      <c r="C15" s="67">
        <f t="shared" si="0"/>
        <v>1374.4940841630166</v>
      </c>
      <c r="D15" s="62"/>
      <c r="E15" s="68">
        <f t="shared" si="1"/>
        <v>123.07227626564</v>
      </c>
      <c r="F15" s="67">
        <f t="shared" si="2"/>
        <v>114.88928681242504</v>
      </c>
      <c r="G15" s="63"/>
      <c r="H15" s="68">
        <f t="shared" si="3"/>
        <v>123.279281351885</v>
      </c>
      <c r="I15" s="67">
        <f t="shared" si="4"/>
        <v>115.08252827546502</v>
      </c>
      <c r="J15" s="63"/>
      <c r="K15" s="68">
        <f t="shared" si="5"/>
        <v>123.28182193253301</v>
      </c>
      <c r="L15" s="67">
        <f t="shared" si="6"/>
        <v>115.08489993468507</v>
      </c>
      <c r="N15" s="68">
        <f t="shared" si="7"/>
        <v>123.284683846289</v>
      </c>
      <c r="O15" s="67">
        <f t="shared" si="8"/>
        <v>115.08757156179982</v>
      </c>
      <c r="Q15" s="68">
        <f t="shared" si="9"/>
        <v>123.28468385470001</v>
      </c>
      <c r="R15" s="67">
        <f t="shared" si="10"/>
        <v>115.08757156965159</v>
      </c>
      <c r="T15" s="68">
        <f t="shared" si="11"/>
        <v>123.28468384915401</v>
      </c>
      <c r="U15" s="67">
        <f t="shared" si="12"/>
        <v>115.08757156447433</v>
      </c>
      <c r="W15" s="68">
        <f t="shared" si="13"/>
        <v>123.286608020641</v>
      </c>
      <c r="X15" s="67">
        <f t="shared" si="14"/>
        <v>115.08936779914679</v>
      </c>
      <c r="Z15" s="68">
        <f t="shared" si="15"/>
        <v>123.284107306431</v>
      </c>
      <c r="AA15" s="67">
        <f t="shared" si="16"/>
        <v>115.08703335567319</v>
      </c>
      <c r="AC15" s="68">
        <f t="shared" si="17"/>
        <v>123.28182193253301</v>
      </c>
      <c r="AD15" s="67">
        <f t="shared" si="18"/>
        <v>115.08489993468507</v>
      </c>
      <c r="AF15" s="68">
        <f t="shared" si="19"/>
        <v>123.279302868065</v>
      </c>
      <c r="AG15" s="67">
        <f t="shared" si="20"/>
        <v>115.08254836104928</v>
      </c>
      <c r="AI15" s="68">
        <f t="shared" si="21"/>
        <v>123.358632225897</v>
      </c>
      <c r="AJ15" s="67">
        <f t="shared" si="22"/>
        <v>115.15660316543864</v>
      </c>
      <c r="AL15" s="68">
        <f t="shared" si="23"/>
        <v>123.347869472254</v>
      </c>
      <c r="AM15" s="67">
        <f t="shared" si="24"/>
        <v>115.14655601974751</v>
      </c>
      <c r="AO15" s="68">
        <f t="shared" si="25"/>
        <v>123.286562475162</v>
      </c>
      <c r="AP15" s="67">
        <f t="shared" si="26"/>
        <v>115.08932528195479</v>
      </c>
      <c r="AR15" s="68">
        <f t="shared" si="27"/>
        <v>123.28177264349399</v>
      </c>
      <c r="AS15" s="67">
        <f t="shared" si="28"/>
        <v>115.08485392283974</v>
      </c>
      <c r="AU15" s="68">
        <f t="shared" si="29"/>
        <v>123.27926618397601</v>
      </c>
      <c r="AV15" s="67">
        <f t="shared" si="30"/>
        <v>115.08251411605967</v>
      </c>
      <c r="AX15" s="68">
        <f t="shared" si="31"/>
        <v>123.281512698782</v>
      </c>
      <c r="AY15" s="67">
        <f t="shared" si="32"/>
        <v>115.08461126166959</v>
      </c>
      <c r="BA15" s="68">
        <f t="shared" si="33"/>
        <v>122.239313439699</v>
      </c>
      <c r="BB15" s="67">
        <f t="shared" si="34"/>
        <v>114.11170710140168</v>
      </c>
      <c r="BD15" s="68">
        <f t="shared" si="35"/>
        <v>124.55579705333599</v>
      </c>
      <c r="BE15" s="67">
        <f t="shared" si="36"/>
        <v>116.27416934195524</v>
      </c>
      <c r="BG15" s="68">
        <f t="shared" si="37"/>
        <v>122.246023314883</v>
      </c>
      <c r="BH15" s="67">
        <f t="shared" si="38"/>
        <v>114.11797084168407</v>
      </c>
      <c r="BJ15" s="68">
        <f t="shared" si="39"/>
        <v>123.349722704737</v>
      </c>
      <c r="BK15" s="67">
        <f t="shared" si="40"/>
        <v>115.14828603210064</v>
      </c>
    </row>
    <row r="16" spans="1:63" ht="14.4" x14ac:dyDescent="0.3">
      <c r="A16" s="61">
        <v>2013</v>
      </c>
      <c r="B16" s="63">
        <v>1501.8402738136779</v>
      </c>
      <c r="C16" s="67">
        <f t="shared" si="0"/>
        <v>1354.5738800447123</v>
      </c>
      <c r="D16" s="62"/>
      <c r="E16" s="68">
        <f t="shared" si="1"/>
        <v>123.07227626564</v>
      </c>
      <c r="F16" s="67">
        <f t="shared" si="2"/>
        <v>111.00414184775367</v>
      </c>
      <c r="G16" s="63"/>
      <c r="H16" s="68">
        <f t="shared" si="3"/>
        <v>123.279281351885</v>
      </c>
      <c r="I16" s="67">
        <f t="shared" si="4"/>
        <v>111.19084857532853</v>
      </c>
      <c r="J16" s="63"/>
      <c r="K16" s="68">
        <f t="shared" si="5"/>
        <v>123.28182193253301</v>
      </c>
      <c r="L16" s="67">
        <f t="shared" si="6"/>
        <v>111.19314003351217</v>
      </c>
      <c r="N16" s="68">
        <f t="shared" si="7"/>
        <v>123.284683846289</v>
      </c>
      <c r="O16" s="67">
        <f t="shared" si="8"/>
        <v>111.19572131574863</v>
      </c>
      <c r="Q16" s="68">
        <f t="shared" si="9"/>
        <v>123.28468385470001</v>
      </c>
      <c r="R16" s="67">
        <f t="shared" si="10"/>
        <v>111.19572132333488</v>
      </c>
      <c r="T16" s="68">
        <f t="shared" si="11"/>
        <v>123.28468384915401</v>
      </c>
      <c r="U16" s="67">
        <f t="shared" si="12"/>
        <v>111.1957213183327</v>
      </c>
      <c r="W16" s="68">
        <f t="shared" si="13"/>
        <v>123.286608020641</v>
      </c>
      <c r="X16" s="67">
        <f t="shared" si="14"/>
        <v>111.19745681076985</v>
      </c>
      <c r="Z16" s="68">
        <f t="shared" si="15"/>
        <v>123.284107306431</v>
      </c>
      <c r="AA16" s="67">
        <f t="shared" si="16"/>
        <v>111.19520130982917</v>
      </c>
      <c r="AC16" s="68">
        <f t="shared" si="17"/>
        <v>123.28182193253301</v>
      </c>
      <c r="AD16" s="67">
        <f t="shared" si="18"/>
        <v>111.19314003351217</v>
      </c>
      <c r="AF16" s="68">
        <f t="shared" si="19"/>
        <v>123.279302868065</v>
      </c>
      <c r="AG16" s="67">
        <f t="shared" si="20"/>
        <v>111.19086798169013</v>
      </c>
      <c r="AI16" s="68">
        <f t="shared" si="21"/>
        <v>123.358632225897</v>
      </c>
      <c r="AJ16" s="67">
        <f t="shared" si="22"/>
        <v>111.26241851733204</v>
      </c>
      <c r="AL16" s="68">
        <f t="shared" si="23"/>
        <v>123.347869472254</v>
      </c>
      <c r="AM16" s="67">
        <f t="shared" si="24"/>
        <v>111.25271113019083</v>
      </c>
      <c r="AO16" s="68">
        <f t="shared" si="25"/>
        <v>123.286562475162</v>
      </c>
      <c r="AP16" s="67">
        <f t="shared" si="26"/>
        <v>111.1974157313573</v>
      </c>
      <c r="AR16" s="68">
        <f t="shared" si="27"/>
        <v>123.28177264349399</v>
      </c>
      <c r="AS16" s="67">
        <f t="shared" si="28"/>
        <v>111.19309557762296</v>
      </c>
      <c r="AU16" s="68">
        <f t="shared" si="29"/>
        <v>123.27926618397601</v>
      </c>
      <c r="AV16" s="67">
        <f t="shared" si="30"/>
        <v>111.19083489474366</v>
      </c>
      <c r="AX16" s="68">
        <f t="shared" si="31"/>
        <v>123.281512698782</v>
      </c>
      <c r="AY16" s="67">
        <f t="shared" si="32"/>
        <v>111.19286112238609</v>
      </c>
      <c r="BA16" s="68">
        <f t="shared" si="33"/>
        <v>122.239313439699</v>
      </c>
      <c r="BB16" s="67">
        <f t="shared" si="34"/>
        <v>110.25285710280357</v>
      </c>
      <c r="BD16" s="68">
        <f t="shared" si="35"/>
        <v>124.55579705333599</v>
      </c>
      <c r="BE16" s="67">
        <f t="shared" si="36"/>
        <v>112.34219260092296</v>
      </c>
      <c r="BG16" s="68">
        <f t="shared" si="37"/>
        <v>122.246023314883</v>
      </c>
      <c r="BH16" s="67">
        <f t="shared" si="38"/>
        <v>110.25890902578172</v>
      </c>
      <c r="BJ16" s="68">
        <f t="shared" si="39"/>
        <v>123.349722704737</v>
      </c>
      <c r="BK16" s="67">
        <f t="shared" si="40"/>
        <v>111.25438263971078</v>
      </c>
    </row>
    <row r="17" spans="1:63" ht="14.4" x14ac:dyDescent="0.3">
      <c r="A17" s="61">
        <v>2014</v>
      </c>
      <c r="B17" s="63">
        <v>1542.3899612066471</v>
      </c>
      <c r="C17" s="67">
        <f t="shared" si="0"/>
        <v>1344.103743773835</v>
      </c>
      <c r="D17" s="62"/>
      <c r="E17" s="68">
        <f t="shared" si="1"/>
        <v>123.07227626564</v>
      </c>
      <c r="F17" s="67">
        <f t="shared" si="2"/>
        <v>107.25037859686346</v>
      </c>
      <c r="G17" s="63"/>
      <c r="H17" s="68">
        <f t="shared" si="3"/>
        <v>123.279281351885</v>
      </c>
      <c r="I17" s="67">
        <f t="shared" si="4"/>
        <v>107.43077157036574</v>
      </c>
      <c r="J17" s="63"/>
      <c r="K17" s="68">
        <f t="shared" si="5"/>
        <v>123.28182193253301</v>
      </c>
      <c r="L17" s="67">
        <f t="shared" si="6"/>
        <v>107.43298553962528</v>
      </c>
      <c r="N17" s="68">
        <f t="shared" si="7"/>
        <v>123.284683846289</v>
      </c>
      <c r="O17" s="67">
        <f t="shared" si="8"/>
        <v>107.43547953212429</v>
      </c>
      <c r="Q17" s="68">
        <f t="shared" si="9"/>
        <v>123.28468385470001</v>
      </c>
      <c r="R17" s="67">
        <f t="shared" si="10"/>
        <v>107.43547953945399</v>
      </c>
      <c r="T17" s="68">
        <f t="shared" si="11"/>
        <v>123.28468384915401</v>
      </c>
      <c r="U17" s="67">
        <f t="shared" si="12"/>
        <v>107.43547953462098</v>
      </c>
      <c r="W17" s="68">
        <f t="shared" si="13"/>
        <v>123.286608020641</v>
      </c>
      <c r="X17" s="67">
        <f t="shared" si="14"/>
        <v>107.43715633890807</v>
      </c>
      <c r="Z17" s="68">
        <f t="shared" si="15"/>
        <v>123.284107306431</v>
      </c>
      <c r="AA17" s="67">
        <f t="shared" si="16"/>
        <v>107.43497711094606</v>
      </c>
      <c r="AC17" s="68">
        <f t="shared" si="17"/>
        <v>123.28182193253301</v>
      </c>
      <c r="AD17" s="67">
        <f t="shared" si="18"/>
        <v>107.43298553962528</v>
      </c>
      <c r="AF17" s="68">
        <f t="shared" si="19"/>
        <v>123.279302868065</v>
      </c>
      <c r="AG17" s="67">
        <f t="shared" si="20"/>
        <v>107.43079032047356</v>
      </c>
      <c r="AI17" s="68">
        <f t="shared" si="21"/>
        <v>123.358632225897</v>
      </c>
      <c r="AJ17" s="67">
        <f t="shared" si="22"/>
        <v>107.49992127278458</v>
      </c>
      <c r="AL17" s="68">
        <f t="shared" si="23"/>
        <v>123.347869472254</v>
      </c>
      <c r="AM17" s="67">
        <f t="shared" si="24"/>
        <v>107.49054215477376</v>
      </c>
      <c r="AO17" s="68">
        <f t="shared" si="25"/>
        <v>123.286562475162</v>
      </c>
      <c r="AP17" s="67">
        <f t="shared" si="26"/>
        <v>107.4371166486544</v>
      </c>
      <c r="AR17" s="68">
        <f t="shared" si="27"/>
        <v>123.28177264349399</v>
      </c>
      <c r="AS17" s="67">
        <f t="shared" si="28"/>
        <v>107.43294258707533</v>
      </c>
      <c r="AU17" s="68">
        <f t="shared" si="29"/>
        <v>123.27926618397601</v>
      </c>
      <c r="AV17" s="67">
        <f t="shared" si="30"/>
        <v>107.43075835240933</v>
      </c>
      <c r="AX17" s="68">
        <f t="shared" si="31"/>
        <v>123.281512698782</v>
      </c>
      <c r="AY17" s="67">
        <f t="shared" si="32"/>
        <v>107.43271606027642</v>
      </c>
      <c r="BA17" s="68">
        <f t="shared" si="33"/>
        <v>122.239313439699</v>
      </c>
      <c r="BB17" s="67">
        <f t="shared" si="34"/>
        <v>106.52449961623533</v>
      </c>
      <c r="BD17" s="68">
        <f t="shared" si="35"/>
        <v>124.55579705333599</v>
      </c>
      <c r="BE17" s="67">
        <f t="shared" si="36"/>
        <v>108.5431812569304</v>
      </c>
      <c r="BG17" s="68">
        <f t="shared" si="37"/>
        <v>122.246023314883</v>
      </c>
      <c r="BH17" s="67">
        <f t="shared" si="38"/>
        <v>106.53034688481327</v>
      </c>
      <c r="BJ17" s="68">
        <f t="shared" si="39"/>
        <v>123.349722704737</v>
      </c>
      <c r="BK17" s="67">
        <f t="shared" si="40"/>
        <v>107.49215713981719</v>
      </c>
    </row>
    <row r="18" spans="1:63" x14ac:dyDescent="0.25">
      <c r="A18" s="61">
        <v>2015</v>
      </c>
      <c r="B18" s="65">
        <v>1588.6616600428463</v>
      </c>
      <c r="C18" s="66">
        <f t="shared" si="0"/>
        <v>1337.6104889729954</v>
      </c>
      <c r="D18" s="69"/>
      <c r="E18" s="65">
        <f>E3</f>
        <v>123.07227626564</v>
      </c>
      <c r="F18" s="66">
        <f t="shared" si="2"/>
        <v>103.6235541998681</v>
      </c>
      <c r="G18" s="65"/>
      <c r="H18" s="65">
        <f>H3</f>
        <v>123.279281351885</v>
      </c>
      <c r="I18" s="66">
        <f t="shared" si="4"/>
        <v>103.79784692788962</v>
      </c>
      <c r="J18" s="65"/>
      <c r="K18" s="65">
        <f>K3</f>
        <v>123.28182193253301</v>
      </c>
      <c r="L18" s="66">
        <f t="shared" si="6"/>
        <v>103.79998602862348</v>
      </c>
      <c r="N18" s="65">
        <f>N3</f>
        <v>123.284683846289</v>
      </c>
      <c r="O18" s="66">
        <f t="shared" si="8"/>
        <v>103.80239568321188</v>
      </c>
      <c r="Q18" s="65">
        <f>Q3</f>
        <v>123.28468385470001</v>
      </c>
      <c r="R18" s="66">
        <f t="shared" si="10"/>
        <v>103.80239569029374</v>
      </c>
      <c r="T18" s="65">
        <f>T3</f>
        <v>123.28468384915401</v>
      </c>
      <c r="U18" s="66">
        <f t="shared" si="12"/>
        <v>103.80239568562415</v>
      </c>
      <c r="W18" s="65">
        <f>W3</f>
        <v>123.286608020641</v>
      </c>
      <c r="X18" s="66">
        <f t="shared" si="14"/>
        <v>103.80401578638462</v>
      </c>
      <c r="Z18" s="65">
        <f>Z3</f>
        <v>123.284107306431</v>
      </c>
      <c r="AA18" s="66">
        <f t="shared" si="16"/>
        <v>103.80191025212183</v>
      </c>
      <c r="AC18" s="65">
        <f>AC3</f>
        <v>123.28182193253301</v>
      </c>
      <c r="AD18" s="66">
        <f t="shared" si="18"/>
        <v>103.79998602862348</v>
      </c>
      <c r="AF18" s="65">
        <f>AF3</f>
        <v>123.279302868065</v>
      </c>
      <c r="AG18" s="66">
        <f t="shared" si="20"/>
        <v>103.79786504393583</v>
      </c>
      <c r="AI18" s="65">
        <f>AI3</f>
        <v>123.358632225897</v>
      </c>
      <c r="AJ18" s="66">
        <f t="shared" si="22"/>
        <v>103.86465823457449</v>
      </c>
      <c r="AL18" s="65">
        <f>AL3</f>
        <v>123.347869472254</v>
      </c>
      <c r="AM18" s="66">
        <f t="shared" si="24"/>
        <v>103.85559628480559</v>
      </c>
      <c r="AO18" s="65">
        <f>AO3</f>
        <v>123.286562475162</v>
      </c>
      <c r="AP18" s="66">
        <f t="shared" si="26"/>
        <v>103.80397743831344</v>
      </c>
      <c r="AR18" s="65">
        <f>AR3</f>
        <v>123.28177264349399</v>
      </c>
      <c r="AS18" s="66">
        <f t="shared" si="28"/>
        <v>103.79994452857521</v>
      </c>
      <c r="AU18" s="65">
        <f>AU3</f>
        <v>123.27926618397601</v>
      </c>
      <c r="AV18" s="66">
        <f t="shared" si="30"/>
        <v>103.79783415691725</v>
      </c>
      <c r="AX18" s="65">
        <f>AX3</f>
        <v>123.281512698782</v>
      </c>
      <c r="AY18" s="66">
        <f t="shared" si="32"/>
        <v>103.79972566210284</v>
      </c>
      <c r="BA18" s="65">
        <f>BA3</f>
        <v>122.239313439699</v>
      </c>
      <c r="BB18" s="66">
        <f t="shared" si="34"/>
        <v>102.92222185143513</v>
      </c>
      <c r="BD18" s="65">
        <f>BD3</f>
        <v>124.55579705333599</v>
      </c>
      <c r="BE18" s="66">
        <f t="shared" si="36"/>
        <v>104.87263889558494</v>
      </c>
      <c r="BG18" s="65">
        <f>BG3</f>
        <v>122.246023314883</v>
      </c>
      <c r="BH18" s="66">
        <f t="shared" si="38"/>
        <v>102.92787138629302</v>
      </c>
      <c r="BJ18" s="65">
        <f>BJ3</f>
        <v>123.349722704737</v>
      </c>
      <c r="BK18" s="66">
        <f t="shared" si="40"/>
        <v>103.85715665682822</v>
      </c>
    </row>
    <row r="19" spans="1:63" ht="14.4" x14ac:dyDescent="0.3">
      <c r="A19" s="61">
        <v>2016</v>
      </c>
      <c r="B19" s="63">
        <v>1636.3215098441319</v>
      </c>
      <c r="C19" s="67">
        <f t="shared" si="0"/>
        <v>1331.1486025528361</v>
      </c>
      <c r="D19" s="62"/>
      <c r="E19" s="63">
        <f>E18+(E$23-E$18)/5</f>
        <v>133.136963273758</v>
      </c>
      <c r="F19" s="67">
        <f t="shared" si="2"/>
        <v>108.30700540437975</v>
      </c>
      <c r="G19" s="63"/>
      <c r="H19" s="63">
        <f>H18+(H$23-H$18)/5</f>
        <v>134.12439497138001</v>
      </c>
      <c r="I19" s="67">
        <f t="shared" si="4"/>
        <v>109.11028172660517</v>
      </c>
      <c r="J19" s="63"/>
      <c r="K19" s="63">
        <f>K18+(K$23-K$18)/5</f>
        <v>134.12719632421721</v>
      </c>
      <c r="L19" s="67">
        <f t="shared" si="6"/>
        <v>109.11256062894316</v>
      </c>
      <c r="N19" s="63">
        <f>N18+(N$23-N$18)/5</f>
        <v>134.13073224355099</v>
      </c>
      <c r="O19" s="67">
        <f t="shared" si="8"/>
        <v>109.11543710159941</v>
      </c>
      <c r="Q19" s="63">
        <f>Q18+(Q$23-Q$18)/5</f>
        <v>134.13073223002161</v>
      </c>
      <c r="R19" s="67">
        <f t="shared" si="10"/>
        <v>109.11543709059325</v>
      </c>
      <c r="T19" s="63">
        <f>T18+(T$23-T$18)/5</f>
        <v>134.1307322389294</v>
      </c>
      <c r="U19" s="67">
        <f t="shared" si="12"/>
        <v>109.11543709783973</v>
      </c>
      <c r="W19" s="63">
        <f>W18+(W$23-W$18)/5</f>
        <v>134.13285530645339</v>
      </c>
      <c r="X19" s="67">
        <f t="shared" si="14"/>
        <v>109.11716421463842</v>
      </c>
      <c r="Z19" s="63">
        <f>Z18+(Z$23-Z$18)/5</f>
        <v>134.126801068334</v>
      </c>
      <c r="AA19" s="67">
        <f t="shared" si="16"/>
        <v>109.11223908802751</v>
      </c>
      <c r="AC19" s="63">
        <f>AC18+(AC$23-AC$18)/5</f>
        <v>134.12719632421721</v>
      </c>
      <c r="AD19" s="67">
        <f t="shared" si="18"/>
        <v>109.11256062894316</v>
      </c>
      <c r="AF19" s="63">
        <f>AF18+(AF$23-AF$18)/5</f>
        <v>134.12435596166301</v>
      </c>
      <c r="AG19" s="67">
        <f t="shared" si="20"/>
        <v>109.11024999217526</v>
      </c>
      <c r="AI19" s="63">
        <f>AI18+(AI$23-AI$18)/5</f>
        <v>134.2100716525056</v>
      </c>
      <c r="AJ19" s="67">
        <f t="shared" si="22"/>
        <v>109.17997976190298</v>
      </c>
      <c r="AL19" s="63">
        <f>AL18+(AL$23-AL$18)/5</f>
        <v>134.22267204626181</v>
      </c>
      <c r="AM19" s="67">
        <f t="shared" si="24"/>
        <v>109.19023019034218</v>
      </c>
      <c r="AO19" s="63">
        <f>AO18+(AO$23-AO$18)/5</f>
        <v>134.1328836301268</v>
      </c>
      <c r="AP19" s="67">
        <f t="shared" si="26"/>
        <v>109.11718725596498</v>
      </c>
      <c r="AR19" s="63">
        <f>AR18+(AR$23-AR$18)/5</f>
        <v>134.1282550478866</v>
      </c>
      <c r="AS19" s="67">
        <f t="shared" si="28"/>
        <v>109.11342190133034</v>
      </c>
      <c r="AU19" s="63">
        <f>AU18+(AU$23-AU$18)/5</f>
        <v>134.12436380542061</v>
      </c>
      <c r="AV19" s="67">
        <f t="shared" si="30"/>
        <v>109.11025637307711</v>
      </c>
      <c r="AX19" s="63">
        <f>AX18+(AX$23-AX$18)/5</f>
        <v>134.1269017681272</v>
      </c>
      <c r="AY19" s="67">
        <f t="shared" si="32"/>
        <v>109.11232100737415</v>
      </c>
      <c r="BA19" s="63">
        <f>BA18+(BA$23-BA$18)/5</f>
        <v>132.75830592405921</v>
      </c>
      <c r="BB19" s="67">
        <f t="shared" si="34"/>
        <v>107.99896740642792</v>
      </c>
      <c r="BD19" s="63">
        <f>BD18+(BD$23-BD$18)/5</f>
        <v>135.7855166697282</v>
      </c>
      <c r="BE19" s="67">
        <f t="shared" si="36"/>
        <v>110.461605298485</v>
      </c>
      <c r="BG19" s="63">
        <f>BG18+(BG$23-BG$18)/5</f>
        <v>132.7614456091824</v>
      </c>
      <c r="BH19" s="67">
        <f t="shared" si="38"/>
        <v>108.00152154229856</v>
      </c>
      <c r="BJ19" s="63">
        <f>BJ18+(BJ$23-BJ$18)/5</f>
        <v>134.22877358685682</v>
      </c>
      <c r="BK19" s="67">
        <f t="shared" si="40"/>
        <v>109.19519379754749</v>
      </c>
    </row>
    <row r="20" spans="1:63" ht="14.4" x14ac:dyDescent="0.3">
      <c r="A20" s="61">
        <v>2017</v>
      </c>
      <c r="B20" s="63">
        <v>1677.9959334040243</v>
      </c>
      <c r="C20" s="67">
        <f t="shared" si="0"/>
        <v>1318.8896357197709</v>
      </c>
      <c r="D20" s="62"/>
      <c r="E20" s="63">
        <f>E19+(E$23-E$18)/5</f>
        <v>143.201650281876</v>
      </c>
      <c r="F20" s="67">
        <f t="shared" si="2"/>
        <v>112.55520267656001</v>
      </c>
      <c r="G20" s="63"/>
      <c r="H20" s="63">
        <f>H19+(H$23-H$18)/5</f>
        <v>144.96950859087502</v>
      </c>
      <c r="I20" s="67">
        <f t="shared" si="4"/>
        <v>113.94472332720304</v>
      </c>
      <c r="J20" s="63"/>
      <c r="K20" s="63">
        <f>K19+(K$23-K$18)/5</f>
        <v>144.97257071590141</v>
      </c>
      <c r="L20" s="67">
        <f t="shared" si="6"/>
        <v>113.94713012979426</v>
      </c>
      <c r="N20" s="63">
        <f>N19+(N$23-N$18)/5</f>
        <v>144.97678064081299</v>
      </c>
      <c r="O20" s="67">
        <f t="shared" si="8"/>
        <v>113.95043909271992</v>
      </c>
      <c r="Q20" s="63">
        <f>Q19+(Q$23-Q$18)/5</f>
        <v>144.97678060534321</v>
      </c>
      <c r="R20" s="67">
        <f t="shared" si="10"/>
        <v>113.95043906484098</v>
      </c>
      <c r="T20" s="63">
        <f>T19+(T$23-T$18)/5</f>
        <v>144.9767806287048</v>
      </c>
      <c r="U20" s="67">
        <f t="shared" si="12"/>
        <v>113.95043908320298</v>
      </c>
      <c r="W20" s="63">
        <f>W19+(W$23-W$18)/5</f>
        <v>144.9791025922658</v>
      </c>
      <c r="X20" s="67">
        <f t="shared" si="14"/>
        <v>113.95226412557297</v>
      </c>
      <c r="Z20" s="63">
        <f>Z19+(Z$23-Z$18)/5</f>
        <v>144.96949483023701</v>
      </c>
      <c r="AA20" s="67">
        <f t="shared" si="16"/>
        <v>113.94471251146594</v>
      </c>
      <c r="AC20" s="63">
        <f>AC19+(AC$23-AC$18)/5</f>
        <v>144.97257071590141</v>
      </c>
      <c r="AD20" s="67">
        <f t="shared" si="18"/>
        <v>113.94713012979426</v>
      </c>
      <c r="AF20" s="63">
        <f>AF19+(AF$23-AF$18)/5</f>
        <v>144.96940905526102</v>
      </c>
      <c r="AG20" s="67">
        <f t="shared" si="20"/>
        <v>113.94464509311017</v>
      </c>
      <c r="AI20" s="63">
        <f>AI19+(AI$23-AI$18)/5</f>
        <v>145.06151107911421</v>
      </c>
      <c r="AJ20" s="67">
        <f t="shared" si="22"/>
        <v>114.01703645131946</v>
      </c>
      <c r="AL20" s="63">
        <f>AL19+(AL$23-AL$18)/5</f>
        <v>145.09747462026959</v>
      </c>
      <c r="AM20" s="67">
        <f t="shared" si="24"/>
        <v>114.04530346958177</v>
      </c>
      <c r="AO20" s="63">
        <f>AO19+(AO$23-AO$18)/5</f>
        <v>144.97920478509161</v>
      </c>
      <c r="AP20" s="67">
        <f t="shared" si="26"/>
        <v>113.9523444482103</v>
      </c>
      <c r="AR20" s="63">
        <f>AR19+(AR$23-AR$18)/5</f>
        <v>144.97473745227921</v>
      </c>
      <c r="AS20" s="67">
        <f t="shared" si="28"/>
        <v>113.94883316500139</v>
      </c>
      <c r="AU20" s="63">
        <f>AU19+(AU$23-AU$18)/5</f>
        <v>144.96946142686522</v>
      </c>
      <c r="AV20" s="67">
        <f t="shared" si="30"/>
        <v>113.94468625671766</v>
      </c>
      <c r="AX20" s="63">
        <f>AX19+(AX$23-AX$18)/5</f>
        <v>144.9722908374724</v>
      </c>
      <c r="AY20" s="67">
        <f t="shared" si="32"/>
        <v>113.94691014787897</v>
      </c>
      <c r="BA20" s="63">
        <f>BA19+(BA$23-BA$18)/5</f>
        <v>143.27729840841943</v>
      </c>
      <c r="BB20" s="67">
        <f t="shared" si="34"/>
        <v>112.61466142021581</v>
      </c>
      <c r="BD20" s="63">
        <f>BD19+(BD$23-BD$18)/5</f>
        <v>147.0152362861204</v>
      </c>
      <c r="BE20" s="67">
        <f t="shared" si="36"/>
        <v>115.55264680368644</v>
      </c>
      <c r="BG20" s="63">
        <f>BG19+(BG$23-BG$18)/5</f>
        <v>143.27686790348179</v>
      </c>
      <c r="BH20" s="67">
        <f t="shared" si="38"/>
        <v>112.61432304722629</v>
      </c>
      <c r="BJ20" s="63">
        <f>BJ19+(BJ$23-BJ$18)/5</f>
        <v>145.10782446897662</v>
      </c>
      <c r="BK20" s="67">
        <f t="shared" si="40"/>
        <v>114.05343835710993</v>
      </c>
    </row>
    <row r="21" spans="1:63" ht="14.4" x14ac:dyDescent="0.3">
      <c r="A21" s="61">
        <v>2018</v>
      </c>
      <c r="B21" s="63">
        <v>1719.0061116099221</v>
      </c>
      <c r="C21" s="67">
        <f t="shared" si="0"/>
        <v>1305.4331063629365</v>
      </c>
      <c r="D21" s="62"/>
      <c r="E21" s="63">
        <f>E20+(E$23-E$18)/5</f>
        <v>153.266337289994</v>
      </c>
      <c r="F21" s="67">
        <f t="shared" si="2"/>
        <v>116.3922277169591</v>
      </c>
      <c r="G21" s="63"/>
      <c r="H21" s="63">
        <f>H20+(H$23-H$18)/5</f>
        <v>155.81462221037003</v>
      </c>
      <c r="I21" s="67">
        <f t="shared" si="4"/>
        <v>118.32742473402426</v>
      </c>
      <c r="J21" s="63"/>
      <c r="K21" s="63">
        <f>K20+(K$23-K$18)/5</f>
        <v>155.81794510758562</v>
      </c>
      <c r="L21" s="67">
        <f t="shared" si="6"/>
        <v>118.3299481805699</v>
      </c>
      <c r="N21" s="63">
        <f>N20+(N$23-N$18)/5</f>
        <v>155.82282903807499</v>
      </c>
      <c r="O21" s="67">
        <f t="shared" si="8"/>
        <v>118.33365709382328</v>
      </c>
      <c r="Q21" s="63">
        <f>Q20+(Q$23-Q$18)/5</f>
        <v>155.82282898066481</v>
      </c>
      <c r="R21" s="67">
        <f t="shared" si="10"/>
        <v>118.33365705022533</v>
      </c>
      <c r="T21" s="63">
        <f>T20+(T$23-T$18)/5</f>
        <v>155.82282901848021</v>
      </c>
      <c r="U21" s="67">
        <f t="shared" si="12"/>
        <v>118.33365707894278</v>
      </c>
      <c r="W21" s="63">
        <f>W20+(W$23-W$18)/5</f>
        <v>155.82534987807821</v>
      </c>
      <c r="X21" s="67">
        <f t="shared" si="14"/>
        <v>118.3355714488531</v>
      </c>
      <c r="Z21" s="63">
        <f>Z20+(Z$23-Z$18)/5</f>
        <v>155.81218859214002</v>
      </c>
      <c r="AA21" s="67">
        <f t="shared" si="16"/>
        <v>118.32557661621698</v>
      </c>
      <c r="AC21" s="63">
        <f>AC20+(AC$23-AC$18)/5</f>
        <v>155.81794510758562</v>
      </c>
      <c r="AD21" s="67">
        <f t="shared" si="18"/>
        <v>118.3299481805699</v>
      </c>
      <c r="AF21" s="63">
        <f>AF20+(AF$23-AF$18)/5</f>
        <v>155.81446214885904</v>
      </c>
      <c r="AG21" s="67">
        <f t="shared" si="20"/>
        <v>118.32730318146311</v>
      </c>
      <c r="AI21" s="63">
        <f>AI20+(AI$23-AI$18)/5</f>
        <v>155.91295050572282</v>
      </c>
      <c r="AJ21" s="67">
        <f t="shared" si="22"/>
        <v>118.40209637781821</v>
      </c>
      <c r="AL21" s="63">
        <f>AL20+(AL$23-AL$18)/5</f>
        <v>155.97227719427738</v>
      </c>
      <c r="AM21" s="67">
        <f t="shared" si="24"/>
        <v>118.4471497506986</v>
      </c>
      <c r="AO21" s="63">
        <f>AO20+(AO$23-AO$18)/5</f>
        <v>155.82552594005642</v>
      </c>
      <c r="AP21" s="67">
        <f t="shared" si="26"/>
        <v>118.33570515235397</v>
      </c>
      <c r="AR21" s="63">
        <f>AR20+(AR$23-AR$18)/5</f>
        <v>155.8212198566718</v>
      </c>
      <c r="AS21" s="67">
        <f t="shared" si="28"/>
        <v>118.33243506286966</v>
      </c>
      <c r="AU21" s="63">
        <f>AU20+(AU$23-AU$18)/5</f>
        <v>155.81455904830983</v>
      </c>
      <c r="AV21" s="67">
        <f t="shared" si="30"/>
        <v>118.32737676802583</v>
      </c>
      <c r="AX21" s="63">
        <f>AX20+(AX$23-AX$18)/5</f>
        <v>155.8176799068176</v>
      </c>
      <c r="AY21" s="67">
        <f t="shared" si="32"/>
        <v>118.32974678404194</v>
      </c>
      <c r="BA21" s="63">
        <f>BA20+(BA$23-BA$18)/5</f>
        <v>153.79629089277964</v>
      </c>
      <c r="BB21" s="67">
        <f t="shared" si="34"/>
        <v>116.79468060717295</v>
      </c>
      <c r="BD21" s="63">
        <f>BD20+(BD$23-BD$18)/5</f>
        <v>158.2449559025126</v>
      </c>
      <c r="BE21" s="67">
        <f t="shared" si="36"/>
        <v>120.17304822529904</v>
      </c>
      <c r="BG21" s="63">
        <f>BG20+(BG$23-BG$18)/5</f>
        <v>153.7922901977812</v>
      </c>
      <c r="BH21" s="67">
        <f t="shared" si="38"/>
        <v>116.79164243315823</v>
      </c>
      <c r="BJ21" s="63">
        <f>BJ20+(BJ$23-BJ$18)/5</f>
        <v>155.98687535109642</v>
      </c>
      <c r="BK21" s="67">
        <f t="shared" si="40"/>
        <v>118.45823575968643</v>
      </c>
    </row>
    <row r="22" spans="1:63" ht="14.4" x14ac:dyDescent="0.3">
      <c r="A22" s="61">
        <v>2019</v>
      </c>
      <c r="B22" s="63">
        <v>1760.7553339247702</v>
      </c>
      <c r="C22" s="67">
        <f t="shared" si="0"/>
        <v>1291.9207229486703</v>
      </c>
      <c r="D22" s="62"/>
      <c r="E22" s="63">
        <f>E21+(E$23-E$18)/5</f>
        <v>163.331024298112</v>
      </c>
      <c r="F22" s="67">
        <f t="shared" si="2"/>
        <v>119.8410312469792</v>
      </c>
      <c r="G22" s="63"/>
      <c r="H22" s="63">
        <f>H21+(H$23-H$18)/5</f>
        <v>166.65973582986504</v>
      </c>
      <c r="I22" s="67">
        <f t="shared" si="4"/>
        <v>122.28340999531115</v>
      </c>
      <c r="J22" s="63"/>
      <c r="K22" s="63">
        <f>K21+(K$23-K$18)/5</f>
        <v>166.66331949926982</v>
      </c>
      <c r="L22" s="67">
        <f t="shared" si="6"/>
        <v>122.28603944454751</v>
      </c>
      <c r="N22" s="63">
        <f>N21+(N$23-N$18)/5</f>
        <v>166.66887743533698</v>
      </c>
      <c r="O22" s="67">
        <f t="shared" si="8"/>
        <v>122.29011747438145</v>
      </c>
      <c r="Q22" s="63">
        <f>Q21+(Q$23-Q$18)/5</f>
        <v>166.66887735598641</v>
      </c>
      <c r="R22" s="67">
        <f t="shared" si="10"/>
        <v>122.29011741615948</v>
      </c>
      <c r="T22" s="63">
        <f>T21+(T$23-T$18)/5</f>
        <v>166.66887740825561</v>
      </c>
      <c r="U22" s="67">
        <f t="shared" si="12"/>
        <v>122.29011745451101</v>
      </c>
      <c r="W22" s="63">
        <f>W21+(W$23-W$18)/5</f>
        <v>166.67159716389062</v>
      </c>
      <c r="X22" s="67">
        <f t="shared" si="14"/>
        <v>122.2921130234572</v>
      </c>
      <c r="Z22" s="63">
        <f>Z21+(Z$23-Z$18)/5</f>
        <v>166.65488235404302</v>
      </c>
      <c r="AA22" s="67">
        <f t="shared" si="16"/>
        <v>122.27984884977776</v>
      </c>
      <c r="AC22" s="63">
        <f>AC21+(AC$23-AC$18)/5</f>
        <v>166.66331949926982</v>
      </c>
      <c r="AD22" s="67">
        <f t="shared" si="18"/>
        <v>122.28603944454751</v>
      </c>
      <c r="AF22" s="63">
        <f>AF21+(AF$23-AF$18)/5</f>
        <v>166.65951524245705</v>
      </c>
      <c r="AG22" s="67">
        <f t="shared" si="20"/>
        <v>122.28324814349783</v>
      </c>
      <c r="AI22" s="63">
        <f>AI21+(AI$23-AI$18)/5</f>
        <v>166.76438993233143</v>
      </c>
      <c r="AJ22" s="67">
        <f t="shared" si="22"/>
        <v>122.36019795165744</v>
      </c>
      <c r="AL22" s="63">
        <f>AL21+(AL$23-AL$18)/5</f>
        <v>166.84707976828517</v>
      </c>
      <c r="AM22" s="67">
        <f t="shared" si="24"/>
        <v>122.42087004538197</v>
      </c>
      <c r="AO22" s="63">
        <f>AO21+(AO$23-AO$18)/5</f>
        <v>166.67184709502123</v>
      </c>
      <c r="AP22" s="67">
        <f t="shared" si="26"/>
        <v>122.29229640566865</v>
      </c>
      <c r="AR22" s="63">
        <f>AR21+(AR$23-AR$18)/5</f>
        <v>166.66770226106439</v>
      </c>
      <c r="AS22" s="67">
        <f t="shared" si="28"/>
        <v>122.28925521261992</v>
      </c>
      <c r="AU22" s="63">
        <f>AU21+(AU$23-AU$18)/5</f>
        <v>166.65965666975444</v>
      </c>
      <c r="AV22" s="67">
        <f t="shared" si="30"/>
        <v>122.28335191308624</v>
      </c>
      <c r="AX22" s="63">
        <f>AX21+(AX$23-AX$18)/5</f>
        <v>166.6630689761628</v>
      </c>
      <c r="AY22" s="67">
        <f t="shared" si="32"/>
        <v>122.28585562798466</v>
      </c>
      <c r="BA22" s="63">
        <f>BA21+(BA$23-BA$18)/5</f>
        <v>164.31528337713985</v>
      </c>
      <c r="BB22" s="67">
        <f t="shared" si="34"/>
        <v>120.56321261792077</v>
      </c>
      <c r="BD22" s="63">
        <f>BD21+(BD$23-BD$18)/5</f>
        <v>169.4746755189048</v>
      </c>
      <c r="BE22" s="67">
        <f t="shared" si="36"/>
        <v>124.34881843000542</v>
      </c>
      <c r="BG22" s="63">
        <f>BG21+(BG$23-BG$18)/5</f>
        <v>164.30771249208061</v>
      </c>
      <c r="BH22" s="67">
        <f t="shared" si="38"/>
        <v>120.55765762506591</v>
      </c>
      <c r="BJ22" s="63">
        <f>BJ21+(BJ$23-BJ$18)/5</f>
        <v>166.86592623321621</v>
      </c>
      <c r="BK22" s="67">
        <f t="shared" si="40"/>
        <v>122.43469828041817</v>
      </c>
    </row>
    <row r="23" spans="1:63" x14ac:dyDescent="0.25">
      <c r="A23" s="61">
        <v>2020</v>
      </c>
      <c r="B23" s="65">
        <v>1803.0851712940189</v>
      </c>
      <c r="C23" s="66">
        <f t="shared" si="0"/>
        <v>1278.2410006514372</v>
      </c>
      <c r="D23" s="69"/>
      <c r="E23" s="65">
        <f>E4</f>
        <v>173.39571130623</v>
      </c>
      <c r="F23" s="66">
        <f t="shared" si="2"/>
        <v>122.92348196157469</v>
      </c>
      <c r="G23" s="65"/>
      <c r="H23" s="65">
        <f>H4</f>
        <v>177.50484944935999</v>
      </c>
      <c r="I23" s="66">
        <f t="shared" si="4"/>
        <v>125.83652729937199</v>
      </c>
      <c r="J23" s="65"/>
      <c r="K23" s="65">
        <f>K4</f>
        <v>177.50869389095399</v>
      </c>
      <c r="L23" s="66">
        <f t="shared" si="6"/>
        <v>125.83925269634618</v>
      </c>
      <c r="N23" s="65">
        <f>N4</f>
        <v>177.514925832599</v>
      </c>
      <c r="O23" s="66">
        <f t="shared" si="8"/>
        <v>125.84367063702427</v>
      </c>
      <c r="Q23" s="65">
        <f>Q4</f>
        <v>177.51492573130801</v>
      </c>
      <c r="R23" s="66">
        <f t="shared" si="10"/>
        <v>125.84367056521718</v>
      </c>
      <c r="T23" s="65">
        <f>T4</f>
        <v>177.51492579803099</v>
      </c>
      <c r="U23" s="66">
        <f t="shared" si="12"/>
        <v>125.84367061251835</v>
      </c>
      <c r="W23" s="65">
        <f>W4</f>
        <v>177.51784444970301</v>
      </c>
      <c r="X23" s="66">
        <f t="shared" si="14"/>
        <v>125.84573969959932</v>
      </c>
      <c r="Z23" s="65">
        <f>Z4</f>
        <v>177.497576115946</v>
      </c>
      <c r="AA23" s="66">
        <f t="shared" si="16"/>
        <v>125.83137109647643</v>
      </c>
      <c r="AC23" s="65">
        <f>AC4</f>
        <v>177.50869389095399</v>
      </c>
      <c r="AD23" s="66">
        <f t="shared" si="18"/>
        <v>125.83925269634618</v>
      </c>
      <c r="AF23" s="65">
        <f>AF4</f>
        <v>177.504568336055</v>
      </c>
      <c r="AG23" s="66">
        <f t="shared" si="20"/>
        <v>125.8363280128613</v>
      </c>
      <c r="AI23" s="65">
        <f>AI4</f>
        <v>177.61582935894</v>
      </c>
      <c r="AJ23" s="66">
        <f t="shared" si="22"/>
        <v>125.91520304521707</v>
      </c>
      <c r="AL23" s="65">
        <f>AL4</f>
        <v>177.72188234229299</v>
      </c>
      <c r="AM23" s="66">
        <f t="shared" si="24"/>
        <v>125.99038600036604</v>
      </c>
      <c r="AO23" s="65">
        <f>AO4</f>
        <v>177.51816824998599</v>
      </c>
      <c r="AP23" s="66">
        <f t="shared" si="26"/>
        <v>125.84596924771181</v>
      </c>
      <c r="AR23" s="65">
        <f>AR4</f>
        <v>177.51418466545701</v>
      </c>
      <c r="AS23" s="66">
        <f t="shared" si="28"/>
        <v>125.84314520969322</v>
      </c>
      <c r="AU23" s="65">
        <f>AU4</f>
        <v>177.50475429119899</v>
      </c>
      <c r="AV23" s="66">
        <f t="shared" si="30"/>
        <v>125.83645983996138</v>
      </c>
      <c r="AX23" s="65">
        <f>AX4</f>
        <v>177.50845804550801</v>
      </c>
      <c r="AY23" s="66">
        <f t="shared" si="32"/>
        <v>125.8390855010724</v>
      </c>
      <c r="BA23" s="65">
        <f>BA4</f>
        <v>174.8342758615</v>
      </c>
      <c r="BB23" s="66">
        <f t="shared" si="34"/>
        <v>123.94330743954164</v>
      </c>
      <c r="BD23" s="65">
        <f>BD4</f>
        <v>180.70439513529701</v>
      </c>
      <c r="BE23" s="66">
        <f t="shared" si="36"/>
        <v>128.10474543145668</v>
      </c>
      <c r="BG23" s="65">
        <f>BG4</f>
        <v>174.82313478638</v>
      </c>
      <c r="BH23" s="66">
        <f t="shared" si="38"/>
        <v>123.93540932178411</v>
      </c>
      <c r="BJ23" s="65">
        <f>BJ4</f>
        <v>177.74497711533601</v>
      </c>
      <c r="BK23" s="66">
        <f t="shared" si="40"/>
        <v>126.00675831947461</v>
      </c>
    </row>
    <row r="24" spans="1:63" ht="14.4" x14ac:dyDescent="0.3">
      <c r="A24" s="61">
        <v>2021</v>
      </c>
      <c r="B24" s="63">
        <v>1846.2424407111564</v>
      </c>
      <c r="C24" s="67">
        <f t="shared" si="0"/>
        <v>1264.5758462701328</v>
      </c>
      <c r="D24" s="62"/>
      <c r="E24" s="63">
        <f>E23+(E$28-E$23)/5</f>
        <v>181.66059561503479</v>
      </c>
      <c r="F24" s="67">
        <f t="shared" si="2"/>
        <v>124.4276463200204</v>
      </c>
      <c r="G24" s="63"/>
      <c r="H24" s="63">
        <f>H23+(H$28-H$23)/5</f>
        <v>186.26223639658039</v>
      </c>
      <c r="I24" s="67">
        <f t="shared" si="4"/>
        <v>127.57952044946177</v>
      </c>
      <c r="J24" s="63"/>
      <c r="K24" s="63">
        <f>K23+(K$28-K$23)/5</f>
        <v>186.26640660067599</v>
      </c>
      <c r="L24" s="67">
        <f t="shared" si="6"/>
        <v>127.58237681288243</v>
      </c>
      <c r="N24" s="63">
        <f>N23+(N$28-N$23)/5</f>
        <v>186.2832917020524</v>
      </c>
      <c r="O24" s="67">
        <f t="shared" si="8"/>
        <v>127.59394219069607</v>
      </c>
      <c r="Q24" s="63">
        <f>Q23+(Q$28-Q$23)/5</f>
        <v>186.28329173981462</v>
      </c>
      <c r="R24" s="67">
        <f t="shared" si="10"/>
        <v>127.59394221656115</v>
      </c>
      <c r="T24" s="63">
        <f>T23+(T$28-T$23)/5</f>
        <v>186.28329171485919</v>
      </c>
      <c r="U24" s="67">
        <f t="shared" si="12"/>
        <v>127.59394219946803</v>
      </c>
      <c r="W24" s="63">
        <f>W23+(W$28-W$23)/5</f>
        <v>186.28702429978699</v>
      </c>
      <c r="X24" s="67">
        <f t="shared" si="14"/>
        <v>127.59649881751547</v>
      </c>
      <c r="Z24" s="63">
        <f>Z23+(Z$28-Z$23)/5</f>
        <v>186.26872491659239</v>
      </c>
      <c r="AA24" s="67">
        <f t="shared" si="16"/>
        <v>127.58396473343242</v>
      </c>
      <c r="AC24" s="63">
        <f>AC23+(AC$28-AC$23)/5</f>
        <v>186.26640660067599</v>
      </c>
      <c r="AD24" s="67">
        <f t="shared" si="18"/>
        <v>127.58237681288243</v>
      </c>
      <c r="AF24" s="63">
        <f>AF23+(AF$28-AF$23)/5</f>
        <v>186.26168195186881</v>
      </c>
      <c r="AG24" s="67">
        <f t="shared" si="20"/>
        <v>127.57914068493307</v>
      </c>
      <c r="AI24" s="63">
        <f>AI23+(AI$28-AI$23)/5</f>
        <v>186.49757733501059</v>
      </c>
      <c r="AJ24" s="67">
        <f t="shared" si="22"/>
        <v>127.74071621650455</v>
      </c>
      <c r="AL24" s="63">
        <f>AL23+(AL$28-AL$23)/5</f>
        <v>186.7064110506322</v>
      </c>
      <c r="AM24" s="67">
        <f t="shared" si="24"/>
        <v>127.88375597490172</v>
      </c>
      <c r="AO24" s="63">
        <f>AO23+(AO$28-AO$23)/5</f>
        <v>186.28666106378779</v>
      </c>
      <c r="AP24" s="67">
        <f t="shared" si="26"/>
        <v>127.59625002057473</v>
      </c>
      <c r="AR24" s="63">
        <f>AR23+(AR$28-AR$23)/5</f>
        <v>186.27826957904361</v>
      </c>
      <c r="AS24" s="67">
        <f t="shared" si="28"/>
        <v>127.59050230906739</v>
      </c>
      <c r="AU24" s="63">
        <f>AU23+(AU$28-AU$23)/5</f>
        <v>186.261859270218</v>
      </c>
      <c r="AV24" s="67">
        <f t="shared" si="30"/>
        <v>127.57926213837631</v>
      </c>
      <c r="AX24" s="63">
        <f>AX23+(AX$28-AX$23)/5</f>
        <v>186.26614467851522</v>
      </c>
      <c r="AY24" s="67">
        <f t="shared" si="32"/>
        <v>127.58219741042107</v>
      </c>
      <c r="BA24" s="63">
        <f>BA23+(BA$28-BA$23)/5</f>
        <v>183.21339341316519</v>
      </c>
      <c r="BB24" s="67">
        <f t="shared" si="34"/>
        <v>125.49122851613804</v>
      </c>
      <c r="BD24" s="63">
        <f>BD23+(BD$28-BD$23)/5</f>
        <v>189.91766635502501</v>
      </c>
      <c r="BE24" s="67">
        <f t="shared" si="36"/>
        <v>130.08329153133587</v>
      </c>
      <c r="BG24" s="63">
        <f>BG23+(BG$28-BG$23)/5</f>
        <v>183.20688108188079</v>
      </c>
      <c r="BH24" s="67">
        <f t="shared" si="38"/>
        <v>125.48676792273839</v>
      </c>
      <c r="BJ24" s="63">
        <f>BJ23+(BJ$28-BJ$23)/5</f>
        <v>186.65255487172962</v>
      </c>
      <c r="BK24" s="67">
        <f t="shared" si="40"/>
        <v>127.84686741600457</v>
      </c>
    </row>
    <row r="25" spans="1:63" ht="14.4" x14ac:dyDescent="0.3">
      <c r="A25" s="61">
        <v>2022</v>
      </c>
      <c r="B25" s="63">
        <v>1890.1279741869723</v>
      </c>
      <c r="C25" s="67">
        <f t="shared" si="0"/>
        <v>1250.8551249460043</v>
      </c>
      <c r="D25" s="62"/>
      <c r="E25" s="63">
        <f>E24+(E$28-E$23)/5</f>
        <v>189.92547992383959</v>
      </c>
      <c r="F25" s="67">
        <f t="shared" si="2"/>
        <v>125.68951053314431</v>
      </c>
      <c r="G25" s="63"/>
      <c r="H25" s="63">
        <f>H24+(H$28-H$23)/5</f>
        <v>195.01962334380079</v>
      </c>
      <c r="I25" s="67">
        <f t="shared" si="4"/>
        <v>129.0607295675641</v>
      </c>
      <c r="J25" s="63"/>
      <c r="K25" s="63">
        <f>K24+(K$28-K$23)/5</f>
        <v>195.02411931039799</v>
      </c>
      <c r="L25" s="67">
        <f t="shared" si="6"/>
        <v>129.06370492316779</v>
      </c>
      <c r="N25" s="63">
        <f>N24+(N$28-N$23)/5</f>
        <v>195.05165757150579</v>
      </c>
      <c r="O25" s="67">
        <f t="shared" si="8"/>
        <v>129.08192928443285</v>
      </c>
      <c r="Q25" s="63">
        <f>Q24+(Q$28-Q$23)/5</f>
        <v>195.05165774832122</v>
      </c>
      <c r="R25" s="67">
        <f t="shared" si="10"/>
        <v>129.08192940144636</v>
      </c>
      <c r="T25" s="63">
        <f>T24+(T$28-T$23)/5</f>
        <v>195.05165763168739</v>
      </c>
      <c r="U25" s="67">
        <f t="shared" si="12"/>
        <v>129.08192932426005</v>
      </c>
      <c r="W25" s="63">
        <f>W24+(W$28-W$23)/5</f>
        <v>195.05620414987098</v>
      </c>
      <c r="X25" s="67">
        <f t="shared" si="14"/>
        <v>129.08493813405931</v>
      </c>
      <c r="Z25" s="63">
        <f>Z24+(Z$28-Z$23)/5</f>
        <v>195.03987371723878</v>
      </c>
      <c r="AA25" s="67">
        <f t="shared" si="16"/>
        <v>129.07413092648946</v>
      </c>
      <c r="AC25" s="63">
        <f>AC24+(AC$28-AC$23)/5</f>
        <v>195.02411931039799</v>
      </c>
      <c r="AD25" s="67">
        <f t="shared" si="18"/>
        <v>129.06370492316779</v>
      </c>
      <c r="AF25" s="63">
        <f>AF24+(AF$28-AF$23)/5</f>
        <v>195.01879556768262</v>
      </c>
      <c r="AG25" s="67">
        <f t="shared" si="20"/>
        <v>129.06018175915437</v>
      </c>
      <c r="AI25" s="63">
        <f>AI24+(AI$28-AI$23)/5</f>
        <v>195.37932531108117</v>
      </c>
      <c r="AJ25" s="67">
        <f t="shared" si="22"/>
        <v>129.298774321872</v>
      </c>
      <c r="AL25" s="63">
        <f>AL24+(AL$28-AL$23)/5</f>
        <v>195.69093975897141</v>
      </c>
      <c r="AM25" s="67">
        <f t="shared" si="24"/>
        <v>129.50499555899134</v>
      </c>
      <c r="AO25" s="63">
        <f>AO24+(AO$28-AO$23)/5</f>
        <v>195.05515387758959</v>
      </c>
      <c r="AP25" s="67">
        <f t="shared" si="26"/>
        <v>129.08424308140482</v>
      </c>
      <c r="AR25" s="63">
        <f>AR24+(AR$28-AR$23)/5</f>
        <v>195.04235449263021</v>
      </c>
      <c r="AS25" s="67">
        <f t="shared" si="28"/>
        <v>129.07577266221034</v>
      </c>
      <c r="AU25" s="63">
        <f>AU24+(AU$28-AU$23)/5</f>
        <v>195.018964249237</v>
      </c>
      <c r="AV25" s="67">
        <f t="shared" si="30"/>
        <v>129.06029338978979</v>
      </c>
      <c r="AX25" s="63">
        <f>AX24+(AX$28-AX$23)/5</f>
        <v>195.02383131152243</v>
      </c>
      <c r="AY25" s="67">
        <f t="shared" si="32"/>
        <v>129.06351433032202</v>
      </c>
      <c r="BA25" s="63">
        <f>BA24+(BA$28-BA$23)/5</f>
        <v>191.59251096483038</v>
      </c>
      <c r="BB25" s="67">
        <f t="shared" si="34"/>
        <v>126.79272383380156</v>
      </c>
      <c r="BD25" s="63">
        <f>BD24+(BD$28-BD$23)/5</f>
        <v>199.13093757475301</v>
      </c>
      <c r="BE25" s="67">
        <f t="shared" si="36"/>
        <v>131.78152865962667</v>
      </c>
      <c r="BG25" s="63">
        <f>BG24+(BG$28-BG$23)/5</f>
        <v>191.59062737738159</v>
      </c>
      <c r="BH25" s="67">
        <f t="shared" si="38"/>
        <v>126.79147730708708</v>
      </c>
      <c r="BJ25" s="63">
        <f>BJ24+(BJ$28-BJ$23)/5</f>
        <v>195.56013262812323</v>
      </c>
      <c r="BK25" s="67">
        <f t="shared" si="40"/>
        <v>129.41842958449891</v>
      </c>
    </row>
    <row r="26" spans="1:63" ht="14.4" x14ac:dyDescent="0.3">
      <c r="A26" s="61">
        <v>2023</v>
      </c>
      <c r="B26" s="63">
        <v>1935.3478013414122</v>
      </c>
      <c r="C26" s="67">
        <f t="shared" si="0"/>
        <v>1237.4694215539459</v>
      </c>
      <c r="D26" s="62"/>
      <c r="E26" s="63">
        <f>E25+(E$28-E$23)/5</f>
        <v>198.19036423264438</v>
      </c>
      <c r="F26" s="67">
        <f t="shared" si="2"/>
        <v>126.72374196232198</v>
      </c>
      <c r="G26" s="63"/>
      <c r="H26" s="63">
        <f>H25+(H$28-H$23)/5</f>
        <v>203.77701029102118</v>
      </c>
      <c r="I26" s="67">
        <f t="shared" si="4"/>
        <v>130.29586665303364</v>
      </c>
      <c r="J26" s="63"/>
      <c r="K26" s="63">
        <f>K25+(K$28-K$23)/5</f>
        <v>203.78183202011999</v>
      </c>
      <c r="L26" s="67">
        <f t="shared" si="6"/>
        <v>130.29894968664374</v>
      </c>
      <c r="N26" s="63">
        <f>N25+(N$28-N$23)/5</f>
        <v>203.82002344095918</v>
      </c>
      <c r="O26" s="67">
        <f t="shared" si="8"/>
        <v>130.32336943973485</v>
      </c>
      <c r="Q26" s="63">
        <f>Q25+(Q$28-Q$23)/5</f>
        <v>203.82002375682782</v>
      </c>
      <c r="R26" s="67">
        <f t="shared" si="10"/>
        <v>130.32336964170258</v>
      </c>
      <c r="T26" s="63">
        <f>T25+(T$28-T$23)/5</f>
        <v>203.82002354851559</v>
      </c>
      <c r="U26" s="67">
        <f t="shared" si="12"/>
        <v>130.32336950850689</v>
      </c>
      <c r="W26" s="63">
        <f>W25+(W$28-W$23)/5</f>
        <v>203.82538399995497</v>
      </c>
      <c r="X26" s="67">
        <f t="shared" si="14"/>
        <v>130.32679700341882</v>
      </c>
      <c r="Z26" s="63">
        <f>Z25+(Z$28-Z$23)/5</f>
        <v>203.81102251788516</v>
      </c>
      <c r="AA26" s="67">
        <f t="shared" si="16"/>
        <v>130.31761421214108</v>
      </c>
      <c r="AC26" s="63">
        <f>AC25+(AC$28-AC$23)/5</f>
        <v>203.78183202011999</v>
      </c>
      <c r="AD26" s="67">
        <f t="shared" si="18"/>
        <v>130.29894968664374</v>
      </c>
      <c r="AF26" s="63">
        <f>AF25+(AF$28-AF$23)/5</f>
        <v>203.77590918349642</v>
      </c>
      <c r="AG26" s="67">
        <f t="shared" si="20"/>
        <v>130.29516260030948</v>
      </c>
      <c r="AI26" s="63">
        <f>AI25+(AI$28-AI$23)/5</f>
        <v>204.26107328715176</v>
      </c>
      <c r="AJ26" s="67">
        <f t="shared" si="22"/>
        <v>130.60537854304235</v>
      </c>
      <c r="AL26" s="63">
        <f>AL25+(AL$28-AL$23)/5</f>
        <v>204.67546846731062</v>
      </c>
      <c r="AM26" s="67">
        <f t="shared" si="24"/>
        <v>130.87034454219273</v>
      </c>
      <c r="AO26" s="63">
        <f>AO25+(AO$28-AO$23)/5</f>
        <v>203.82364669139139</v>
      </c>
      <c r="AP26" s="67">
        <f t="shared" si="26"/>
        <v>130.32568616110834</v>
      </c>
      <c r="AR26" s="63">
        <f>AR25+(AR$28-AR$23)/5</f>
        <v>203.80643940621681</v>
      </c>
      <c r="AS26" s="67">
        <f t="shared" si="28"/>
        <v>130.31468375150695</v>
      </c>
      <c r="AU26" s="63">
        <f>AU25+(AU$28-AU$23)/5</f>
        <v>203.77606922825601</v>
      </c>
      <c r="AV26" s="67">
        <f t="shared" si="30"/>
        <v>130.29526493359342</v>
      </c>
      <c r="AX26" s="63">
        <f>AX25+(AX$28-AX$23)/5</f>
        <v>203.78151794452964</v>
      </c>
      <c r="AY26" s="67">
        <f t="shared" si="32"/>
        <v>130.29874886540694</v>
      </c>
      <c r="BA26" s="63">
        <f>BA25+(BA$28-BA$23)/5</f>
        <v>199.97162851649557</v>
      </c>
      <c r="BB26" s="67">
        <f t="shared" si="34"/>
        <v>127.86268974289364</v>
      </c>
      <c r="BD26" s="63">
        <f>BD25+(BD$28-BD$23)/5</f>
        <v>208.34420879448101</v>
      </c>
      <c r="BE26" s="67">
        <f t="shared" si="36"/>
        <v>133.21615234343056</v>
      </c>
      <c r="BG26" s="63">
        <f>BG25+(BG$28-BG$23)/5</f>
        <v>199.97437367288239</v>
      </c>
      <c r="BH26" s="67">
        <f t="shared" si="38"/>
        <v>127.86444500728783</v>
      </c>
      <c r="BJ26" s="63">
        <f>BJ25+(BJ$28-BJ$23)/5</f>
        <v>204.46771038451683</v>
      </c>
      <c r="BK26" s="67">
        <f t="shared" si="40"/>
        <v>130.73750316124827</v>
      </c>
    </row>
    <row r="27" spans="1:63" ht="14.4" x14ac:dyDescent="0.3">
      <c r="A27" s="61">
        <v>2024</v>
      </c>
      <c r="B27" s="63">
        <v>1982.6201787360274</v>
      </c>
      <c r="C27" s="67">
        <f t="shared" si="0"/>
        <v>1224.8266434582004</v>
      </c>
      <c r="D27" s="62"/>
      <c r="E27" s="63">
        <f>E26+(E$28-E$23)/5</f>
        <v>206.45524854144918</v>
      </c>
      <c r="F27" s="67">
        <f t="shared" si="2"/>
        <v>127.54429305595195</v>
      </c>
      <c r="G27" s="63"/>
      <c r="H27" s="63">
        <f>H26+(H$28-H$23)/5</f>
        <v>212.53439723824158</v>
      </c>
      <c r="I27" s="67">
        <f t="shared" si="4"/>
        <v>131.29988042121448</v>
      </c>
      <c r="J27" s="63"/>
      <c r="K27" s="63">
        <f>K26+(K$28-K$23)/5</f>
        <v>212.53954472984199</v>
      </c>
      <c r="L27" s="67">
        <f t="shared" si="6"/>
        <v>131.30306044779081</v>
      </c>
      <c r="N27" s="63">
        <f>N26+(N$28-N$23)/5</f>
        <v>212.58838931041257</v>
      </c>
      <c r="O27" s="67">
        <f t="shared" si="8"/>
        <v>131.333235740221</v>
      </c>
      <c r="Q27" s="63">
        <f>Q26+(Q$28-Q$23)/5</f>
        <v>212.58838976533443</v>
      </c>
      <c r="R27" s="67">
        <f t="shared" si="10"/>
        <v>131.33323602126345</v>
      </c>
      <c r="T27" s="63">
        <f>T26+(T$28-T$23)/5</f>
        <v>212.58838946534379</v>
      </c>
      <c r="U27" s="67">
        <f t="shared" si="12"/>
        <v>131.33323583593472</v>
      </c>
      <c r="W27" s="63">
        <f>W26+(W$28-W$23)/5</f>
        <v>212.59456385003895</v>
      </c>
      <c r="X27" s="67">
        <f t="shared" si="14"/>
        <v>131.33705025836554</v>
      </c>
      <c r="Z27" s="63">
        <f>Z26+(Z$28-Z$23)/5</f>
        <v>212.58217131853155</v>
      </c>
      <c r="AA27" s="67">
        <f t="shared" si="16"/>
        <v>131.32939437806482</v>
      </c>
      <c r="AC27" s="63">
        <f>AC26+(AC$28-AC$23)/5</f>
        <v>212.53954472984199</v>
      </c>
      <c r="AD27" s="67">
        <f t="shared" si="18"/>
        <v>131.30306044779081</v>
      </c>
      <c r="AF27" s="63">
        <f>AF26+(AF$28-AF$23)/5</f>
        <v>212.53302279931023</v>
      </c>
      <c r="AG27" s="67">
        <f t="shared" si="20"/>
        <v>131.29903131787083</v>
      </c>
      <c r="AI27" s="63">
        <f>AI26+(AI$28-AI$23)/5</f>
        <v>213.14282126322234</v>
      </c>
      <c r="AJ27" s="67">
        <f t="shared" si="22"/>
        <v>131.67575370461444</v>
      </c>
      <c r="AL27" s="63">
        <f>AL26+(AL$28-AL$23)/5</f>
        <v>213.65999717564983</v>
      </c>
      <c r="AM27" s="67">
        <f t="shared" si="24"/>
        <v>131.99525556568184</v>
      </c>
      <c r="AO27" s="63">
        <f>AO26+(AO$28-AO$23)/5</f>
        <v>212.59213950519319</v>
      </c>
      <c r="AP27" s="67">
        <f t="shared" si="26"/>
        <v>131.33555254226647</v>
      </c>
      <c r="AR27" s="63">
        <f>AR26+(AR$28-AR$23)/5</f>
        <v>212.57052431980341</v>
      </c>
      <c r="AS27" s="67">
        <f t="shared" si="28"/>
        <v>131.32219907433921</v>
      </c>
      <c r="AU27" s="63">
        <f>AU26+(AU$28-AU$23)/5</f>
        <v>212.53317420727501</v>
      </c>
      <c r="AV27" s="67">
        <f t="shared" si="30"/>
        <v>131.29912485495439</v>
      </c>
      <c r="AX27" s="63">
        <f>AX26+(AX$28-AX$23)/5</f>
        <v>212.53920457753685</v>
      </c>
      <c r="AY27" s="67">
        <f t="shared" si="32"/>
        <v>131.30285030789076</v>
      </c>
      <c r="BA27" s="63">
        <f>BA26+(BA$28-BA$23)/5</f>
        <v>208.35074606816076</v>
      </c>
      <c r="BB27" s="67">
        <f t="shared" si="34"/>
        <v>128.71529691146884</v>
      </c>
      <c r="BD27" s="63">
        <f>BD26+(BD$28-BD$23)/5</f>
        <v>217.55748001420901</v>
      </c>
      <c r="BE27" s="67">
        <f t="shared" si="36"/>
        <v>134.40304949125954</v>
      </c>
      <c r="BG27" s="63">
        <f>BG26+(BG$28-BG$23)/5</f>
        <v>208.35811996838319</v>
      </c>
      <c r="BH27" s="67">
        <f t="shared" si="38"/>
        <v>128.71985237274959</v>
      </c>
      <c r="BJ27" s="63">
        <f>BJ26+(BJ$28-BJ$23)/5</f>
        <v>213.37528814091044</v>
      </c>
      <c r="BK27" s="67">
        <f t="shared" si="40"/>
        <v>131.8193675084926</v>
      </c>
    </row>
    <row r="28" spans="1:63" x14ac:dyDescent="0.25">
      <c r="A28" s="61">
        <v>2025</v>
      </c>
      <c r="B28" s="65">
        <v>2032.2558322149196</v>
      </c>
      <c r="C28" s="66">
        <f t="shared" si="0"/>
        <v>1213.0344408946312</v>
      </c>
      <c r="D28" s="69"/>
      <c r="E28" s="65">
        <f>E5</f>
        <v>214.720132850254</v>
      </c>
      <c r="F28" s="66">
        <f t="shared" si="2"/>
        <v>128.16443292818843</v>
      </c>
      <c r="G28" s="65"/>
      <c r="H28" s="65">
        <f>H5</f>
        <v>221.29178418546201</v>
      </c>
      <c r="I28" s="66">
        <f t="shared" si="4"/>
        <v>132.08698995904726</v>
      </c>
      <c r="J28" s="65"/>
      <c r="K28" s="65">
        <f>K5</f>
        <v>221.29725743956399</v>
      </c>
      <c r="L28" s="66">
        <f t="shared" si="6"/>
        <v>132.09025689307407</v>
      </c>
      <c r="N28" s="65">
        <f>N5</f>
        <v>221.35675517986601</v>
      </c>
      <c r="O28" s="66">
        <f t="shared" si="8"/>
        <v>132.12577053608973</v>
      </c>
      <c r="Q28" s="65">
        <f>Q5</f>
        <v>221.356755773841</v>
      </c>
      <c r="R28" s="66">
        <f t="shared" si="10"/>
        <v>132.12577089062782</v>
      </c>
      <c r="T28" s="65">
        <f>T5</f>
        <v>221.356755382172</v>
      </c>
      <c r="U28" s="66">
        <f t="shared" si="12"/>
        <v>132.12577065684428</v>
      </c>
      <c r="W28" s="65">
        <f>W5</f>
        <v>221.363743700123</v>
      </c>
      <c r="X28" s="66">
        <f t="shared" si="14"/>
        <v>132.1299419182692</v>
      </c>
      <c r="Z28" s="65">
        <f>Z5</f>
        <v>221.35332011917799</v>
      </c>
      <c r="AA28" s="66">
        <f t="shared" si="16"/>
        <v>132.12372018059065</v>
      </c>
      <c r="AC28" s="65">
        <f>AC5</f>
        <v>221.29725743956399</v>
      </c>
      <c r="AD28" s="66">
        <f t="shared" si="18"/>
        <v>132.09025689307407</v>
      </c>
      <c r="AF28" s="65">
        <f>AF5</f>
        <v>221.29013641512401</v>
      </c>
      <c r="AG28" s="66">
        <f t="shared" si="20"/>
        <v>132.08600642039085</v>
      </c>
      <c r="AI28" s="65">
        <f>AI5</f>
        <v>222.02456923929299</v>
      </c>
      <c r="AJ28" s="66">
        <f t="shared" si="22"/>
        <v>132.52438248314743</v>
      </c>
      <c r="AL28" s="65">
        <f>AL5</f>
        <v>222.64452588398899</v>
      </c>
      <c r="AM28" s="66">
        <f t="shared" si="24"/>
        <v>132.8944287883206</v>
      </c>
      <c r="AO28" s="65">
        <f>AO5</f>
        <v>221.36063231899499</v>
      </c>
      <c r="AP28" s="66">
        <f t="shared" si="26"/>
        <v>132.12808476406292</v>
      </c>
      <c r="AR28" s="65">
        <f>AR5</f>
        <v>221.33460923339001</v>
      </c>
      <c r="AS28" s="66">
        <f t="shared" si="28"/>
        <v>132.11255182839764</v>
      </c>
      <c r="AU28" s="65">
        <f>AU5</f>
        <v>221.29027918629399</v>
      </c>
      <c r="AV28" s="66">
        <f t="shared" si="30"/>
        <v>132.08609163916282</v>
      </c>
      <c r="AX28" s="65">
        <f>AX5</f>
        <v>221.296891210544</v>
      </c>
      <c r="AY28" s="66">
        <f t="shared" si="32"/>
        <v>132.09003829440778</v>
      </c>
      <c r="BA28" s="65">
        <f>BA5</f>
        <v>216.72986361982601</v>
      </c>
      <c r="BB28" s="66">
        <f t="shared" si="34"/>
        <v>129.36402237050757</v>
      </c>
      <c r="BD28" s="65">
        <f>BD5</f>
        <v>226.77075123393701</v>
      </c>
      <c r="BE28" s="66">
        <f t="shared" si="36"/>
        <v>135.35733399003641</v>
      </c>
      <c r="BG28" s="65">
        <f>BG5</f>
        <v>216.74186626388399</v>
      </c>
      <c r="BH28" s="66">
        <f t="shared" si="38"/>
        <v>129.37118663614447</v>
      </c>
      <c r="BJ28" s="65">
        <f>BJ5</f>
        <v>222.28286589730399</v>
      </c>
      <c r="BK28" s="66">
        <f t="shared" si="40"/>
        <v>132.67855733513633</v>
      </c>
    </row>
    <row r="29" spans="1:63" ht="14.4" x14ac:dyDescent="0.3">
      <c r="A29" s="61">
        <v>2026</v>
      </c>
      <c r="B29" s="63">
        <v>2083.2869971698078</v>
      </c>
      <c r="C29" s="67">
        <f t="shared" si="0"/>
        <v>1201.4439270663759</v>
      </c>
      <c r="D29" s="62"/>
      <c r="E29" s="63">
        <f>E28+(E$33-E$28)/5</f>
        <v>217.3639103615472</v>
      </c>
      <c r="F29" s="67">
        <f t="shared" si="2"/>
        <v>125.35505209894741</v>
      </c>
      <c r="G29" s="63"/>
      <c r="H29" s="63">
        <f>H28+(H$33-H$28)/5</f>
        <v>224.44736807148681</v>
      </c>
      <c r="I29" s="67">
        <f t="shared" si="4"/>
        <v>129.44012403565128</v>
      </c>
      <c r="J29" s="63"/>
      <c r="K29" s="63">
        <f>K28+(K$33-K$28)/5</f>
        <v>224.45332275874159</v>
      </c>
      <c r="L29" s="67">
        <f t="shared" si="6"/>
        <v>129.44355813899352</v>
      </c>
      <c r="N29" s="63">
        <f>N28+(N$33-N$28)/5</f>
        <v>224.5558277139246</v>
      </c>
      <c r="O29" s="67">
        <f t="shared" si="8"/>
        <v>129.50267335262762</v>
      </c>
      <c r="Q29" s="63">
        <f>Q28+(Q$33-Q$28)/5</f>
        <v>224.55582825410681</v>
      </c>
      <c r="R29" s="67">
        <f t="shared" si="10"/>
        <v>129.50267366415389</v>
      </c>
      <c r="T29" s="63">
        <f>T28+(T$33-T$28)/5</f>
        <v>224.55582789793598</v>
      </c>
      <c r="U29" s="67">
        <f t="shared" si="12"/>
        <v>129.50267345874809</v>
      </c>
      <c r="W29" s="63">
        <f>W28+(W$33-W$28)/5</f>
        <v>224.5437142391566</v>
      </c>
      <c r="X29" s="67">
        <f t="shared" si="14"/>
        <v>129.49568744011751</v>
      </c>
      <c r="Z29" s="63">
        <f>Z28+(Z$33-Z$28)/5</f>
        <v>224.55871613155401</v>
      </c>
      <c r="AA29" s="67">
        <f t="shared" si="16"/>
        <v>129.50433912015001</v>
      </c>
      <c r="AC29" s="63">
        <f>AC28+(AC$33-AC$28)/5</f>
        <v>224.45332275874159</v>
      </c>
      <c r="AD29" s="67">
        <f t="shared" si="18"/>
        <v>129.44355813899352</v>
      </c>
      <c r="AF29" s="63">
        <f>AF28+(AF$33-AF$28)/5</f>
        <v>224.44287078394422</v>
      </c>
      <c r="AG29" s="67">
        <f t="shared" si="20"/>
        <v>129.43753042333879</v>
      </c>
      <c r="AI29" s="63">
        <f>AI28+(AI$33-AI$28)/5</f>
        <v>225.29149978167018</v>
      </c>
      <c r="AJ29" s="67">
        <f t="shared" si="22"/>
        <v>129.92693978317993</v>
      </c>
      <c r="AL29" s="63">
        <f>AL28+(AL$33-AL$28)/5</f>
        <v>226.19594794295719</v>
      </c>
      <c r="AM29" s="67">
        <f t="shared" si="24"/>
        <v>130.44854038463373</v>
      </c>
      <c r="AO29" s="63">
        <f>AO28+(AO$33-AO$28)/5</f>
        <v>224.5523598379518</v>
      </c>
      <c r="AP29" s="67">
        <f t="shared" si="26"/>
        <v>129.50067340805302</v>
      </c>
      <c r="AR29" s="63">
        <f>AR28+(AR$33-AR$28)/5</f>
        <v>224.54005912503521</v>
      </c>
      <c r="AS29" s="67">
        <f t="shared" si="28"/>
        <v>129.49357951419572</v>
      </c>
      <c r="AU29" s="63">
        <f>AU28+(AU$33-AU$28)/5</f>
        <v>224.44217549523859</v>
      </c>
      <c r="AV29" s="67">
        <f t="shared" si="30"/>
        <v>129.43712944623189</v>
      </c>
      <c r="AX29" s="63">
        <f>AX28+(AX$33-AX$28)/5</f>
        <v>224.4516276662832</v>
      </c>
      <c r="AY29" s="67">
        <f t="shared" si="32"/>
        <v>129.44258056915186</v>
      </c>
      <c r="BA29" s="63">
        <f>BA28+(BA$33-BA$28)/5</f>
        <v>219.66299525612001</v>
      </c>
      <c r="BB29" s="67">
        <f t="shared" si="34"/>
        <v>126.68094794918173</v>
      </c>
      <c r="BD29" s="63">
        <f>BD28+(BD$33-BD$28)/5</f>
        <v>229.97267154538301</v>
      </c>
      <c r="BE29" s="67">
        <f t="shared" si="36"/>
        <v>132.62659921306548</v>
      </c>
      <c r="BG29" s="63">
        <f>BG28+(BG$33-BG$28)/5</f>
        <v>219.65440701950499</v>
      </c>
      <c r="BH29" s="67">
        <f t="shared" si="38"/>
        <v>126.67599506235463</v>
      </c>
      <c r="BJ29" s="63">
        <f>BJ28+(BJ$33-BJ$28)/5</f>
        <v>225.8147515989838</v>
      </c>
      <c r="BK29" s="67">
        <f t="shared" si="40"/>
        <v>130.22870219954021</v>
      </c>
    </row>
    <row r="30" spans="1:63" ht="14.4" x14ac:dyDescent="0.3">
      <c r="A30" s="61">
        <v>2027</v>
      </c>
      <c r="B30" s="63">
        <v>2135.536278350517</v>
      </c>
      <c r="C30" s="67">
        <f t="shared" si="0"/>
        <v>1189.9288854165595</v>
      </c>
      <c r="D30" s="62"/>
      <c r="E30" s="63">
        <f>E29+(E$33-E$28)/5</f>
        <v>220.00768787284039</v>
      </c>
      <c r="F30" s="67">
        <f t="shared" si="2"/>
        <v>122.58911518740949</v>
      </c>
      <c r="G30" s="63"/>
      <c r="H30" s="63">
        <f>H29+(H$33-H$28)/5</f>
        <v>227.60295195751161</v>
      </c>
      <c r="I30" s="67">
        <f t="shared" si="4"/>
        <v>126.82122504119199</v>
      </c>
      <c r="J30" s="63"/>
      <c r="K30" s="63">
        <f>K29+(K$33-K$28)/5</f>
        <v>227.60938807791919</v>
      </c>
      <c r="L30" s="67">
        <f t="shared" si="6"/>
        <v>126.824811271808</v>
      </c>
      <c r="N30" s="63">
        <f>N29+(N$33-N$28)/5</f>
        <v>227.75490024798319</v>
      </c>
      <c r="O30" s="67">
        <f t="shared" si="8"/>
        <v>126.90589120292138</v>
      </c>
      <c r="Q30" s="63">
        <f>Q29+(Q$33-Q$28)/5</f>
        <v>227.75490073437263</v>
      </c>
      <c r="R30" s="67">
        <f t="shared" si="10"/>
        <v>126.90589147393942</v>
      </c>
      <c r="T30" s="63">
        <f>T29+(T$33-T$28)/5</f>
        <v>227.75490041369997</v>
      </c>
      <c r="U30" s="67">
        <f t="shared" si="12"/>
        <v>126.90589129525941</v>
      </c>
      <c r="W30" s="63">
        <f>W29+(W$33-W$28)/5</f>
        <v>227.7236847781902</v>
      </c>
      <c r="X30" s="67">
        <f t="shared" si="14"/>
        <v>126.8884978251759</v>
      </c>
      <c r="Z30" s="63">
        <f>Z29+(Z$33-Z$28)/5</f>
        <v>227.76411214393002</v>
      </c>
      <c r="AA30" s="67">
        <f t="shared" si="16"/>
        <v>126.91102410615872</v>
      </c>
      <c r="AC30" s="63">
        <f>AC29+(AC$33-AC$28)/5</f>
        <v>227.60938807791919</v>
      </c>
      <c r="AD30" s="67">
        <f t="shared" si="18"/>
        <v>126.824811271808</v>
      </c>
      <c r="AF30" s="63">
        <f>AF29+(AF$33-AF$28)/5</f>
        <v>227.59560515276442</v>
      </c>
      <c r="AG30" s="67">
        <f t="shared" si="20"/>
        <v>126.8171313738201</v>
      </c>
      <c r="AI30" s="63">
        <f>AI29+(AI$33-AI$28)/5</f>
        <v>228.55843032404738</v>
      </c>
      <c r="AJ30" s="67">
        <f t="shared" si="22"/>
        <v>127.35362119819371</v>
      </c>
      <c r="AL30" s="63">
        <f>AL29+(AL$33-AL$28)/5</f>
        <v>229.74737000192539</v>
      </c>
      <c r="AM30" s="67">
        <f t="shared" si="24"/>
        <v>128.01610288022707</v>
      </c>
      <c r="AO30" s="63">
        <f>AO29+(AO$33-AO$28)/5</f>
        <v>227.74408735690861</v>
      </c>
      <c r="AP30" s="67">
        <f t="shared" si="26"/>
        <v>126.89986621914801</v>
      </c>
      <c r="AR30" s="63">
        <f>AR29+(AR$33-AR$28)/5</f>
        <v>227.74550901668042</v>
      </c>
      <c r="AS30" s="67">
        <f t="shared" si="28"/>
        <v>126.90065837334593</v>
      </c>
      <c r="AU30" s="63">
        <f>AU29+(AU$33-AU$28)/5</f>
        <v>227.59407180418319</v>
      </c>
      <c r="AV30" s="67">
        <f t="shared" si="30"/>
        <v>126.81627698619545</v>
      </c>
      <c r="AX30" s="63">
        <f>AX29+(AX$33-AX$28)/5</f>
        <v>227.6063641220224</v>
      </c>
      <c r="AY30" s="67">
        <f t="shared" si="32"/>
        <v>126.82312631215346</v>
      </c>
      <c r="BA30" s="63">
        <f>BA29+(BA$33-BA$28)/5</f>
        <v>222.59612689241402</v>
      </c>
      <c r="BB30" s="67">
        <f t="shared" si="34"/>
        <v>124.03140319195185</v>
      </c>
      <c r="BD30" s="63">
        <f>BD29+(BD$33-BD$28)/5</f>
        <v>233.17459185682901</v>
      </c>
      <c r="BE30" s="67">
        <f t="shared" si="36"/>
        <v>129.92576385074014</v>
      </c>
      <c r="BG30" s="63">
        <f>BG29+(BG$33-BG$28)/5</f>
        <v>222.56694777512598</v>
      </c>
      <c r="BH30" s="67">
        <f t="shared" si="38"/>
        <v>124.01514447751839</v>
      </c>
      <c r="BJ30" s="63">
        <f>BJ29+(BJ$33-BJ$28)/5</f>
        <v>229.34663730066362</v>
      </c>
      <c r="BK30" s="67">
        <f t="shared" si="40"/>
        <v>127.79281310454097</v>
      </c>
    </row>
    <row r="31" spans="1:63" ht="14.4" x14ac:dyDescent="0.3">
      <c r="A31" s="61">
        <v>2028</v>
      </c>
      <c r="B31" s="63">
        <v>2188.7580307429503</v>
      </c>
      <c r="C31" s="67">
        <f t="shared" si="0"/>
        <v>1178.3422676306809</v>
      </c>
      <c r="D31" s="62"/>
      <c r="E31" s="63">
        <f>E30+(E$33-E$28)/5</f>
        <v>222.65146538413359</v>
      </c>
      <c r="F31" s="67">
        <f t="shared" si="2"/>
        <v>119.86689662674996</v>
      </c>
      <c r="G31" s="63"/>
      <c r="H31" s="63">
        <f>H30+(H$33-H$28)/5</f>
        <v>230.75853584353641</v>
      </c>
      <c r="I31" s="67">
        <f t="shared" si="4"/>
        <v>124.23142831768877</v>
      </c>
      <c r="J31" s="63"/>
      <c r="K31" s="63">
        <f>K30+(K$33-K$28)/5</f>
        <v>230.76545339709679</v>
      </c>
      <c r="L31" s="67">
        <f t="shared" si="6"/>
        <v>124.23515245970644</v>
      </c>
      <c r="N31" s="63">
        <f>N30+(N$33-N$28)/5</f>
        <v>230.95397278204177</v>
      </c>
      <c r="O31" s="67">
        <f t="shared" si="8"/>
        <v>124.33664397061274</v>
      </c>
      <c r="Q31" s="63">
        <f>Q30+(Q$33-Q$28)/5</f>
        <v>230.95397321463844</v>
      </c>
      <c r="R31" s="67">
        <f t="shared" si="10"/>
        <v>124.33664420350597</v>
      </c>
      <c r="T31" s="63">
        <f>T30+(T$33-T$28)/5</f>
        <v>230.95397292946396</v>
      </c>
      <c r="U31" s="67">
        <f t="shared" si="12"/>
        <v>124.33664404997911</v>
      </c>
      <c r="W31" s="63">
        <f>W30+(W$33-W$28)/5</f>
        <v>230.90365531722381</v>
      </c>
      <c r="X31" s="67">
        <f t="shared" si="14"/>
        <v>124.30955500291405</v>
      </c>
      <c r="Z31" s="63">
        <f>Z30+(Z$33-Z$28)/5</f>
        <v>230.96950815630603</v>
      </c>
      <c r="AA31" s="67">
        <f t="shared" si="16"/>
        <v>124.34500761240498</v>
      </c>
      <c r="AC31" s="63">
        <f>AC30+(AC$33-AC$28)/5</f>
        <v>230.76545339709679</v>
      </c>
      <c r="AD31" s="67">
        <f t="shared" si="18"/>
        <v>124.23515245970644</v>
      </c>
      <c r="AF31" s="63">
        <f>AF30+(AF$33-AF$28)/5</f>
        <v>230.74833952158463</v>
      </c>
      <c r="AG31" s="67">
        <f t="shared" si="20"/>
        <v>124.22593901418358</v>
      </c>
      <c r="AI31" s="63">
        <f>AI30+(AI$33-AI$28)/5</f>
        <v>231.82536086642457</v>
      </c>
      <c r="AJ31" s="67">
        <f t="shared" si="22"/>
        <v>124.80576545271163</v>
      </c>
      <c r="AL31" s="63">
        <f>AL30+(AL$33-AL$28)/5</f>
        <v>233.29879206089359</v>
      </c>
      <c r="AM31" s="67">
        <f t="shared" si="24"/>
        <v>125.59900354961495</v>
      </c>
      <c r="AO31" s="63">
        <f>AO30+(AO$33-AO$28)/5</f>
        <v>230.93581487586542</v>
      </c>
      <c r="AP31" s="67">
        <f t="shared" si="26"/>
        <v>124.32686845955179</v>
      </c>
      <c r="AR31" s="63">
        <f>AR30+(AR$33-AR$28)/5</f>
        <v>230.95095890832562</v>
      </c>
      <c r="AS31" s="67">
        <f t="shared" si="28"/>
        <v>124.33502141812446</v>
      </c>
      <c r="AU31" s="63">
        <f>AU30+(AU$33-AU$28)/5</f>
        <v>230.74596811312779</v>
      </c>
      <c r="AV31" s="67">
        <f t="shared" si="30"/>
        <v>124.22466234002442</v>
      </c>
      <c r="AX31" s="63">
        <f>AX30+(AX$33-AX$28)/5</f>
        <v>230.7611005777616</v>
      </c>
      <c r="AY31" s="67">
        <f t="shared" si="32"/>
        <v>124.23280907092888</v>
      </c>
      <c r="BA31" s="63">
        <f>BA30+(BA$33-BA$28)/5</f>
        <v>225.52925852870803</v>
      </c>
      <c r="BB31" s="67">
        <f t="shared" si="34"/>
        <v>121.41618862345314</v>
      </c>
      <c r="BD31" s="63">
        <f>BD30+(BD$33-BD$28)/5</f>
        <v>236.37651216827501</v>
      </c>
      <c r="BE31" s="67">
        <f t="shared" si="36"/>
        <v>127.25592845384173</v>
      </c>
      <c r="BG31" s="63">
        <f>BG30+(BG$33-BG$28)/5</f>
        <v>225.47948853074698</v>
      </c>
      <c r="BH31" s="67">
        <f t="shared" si="38"/>
        <v>121.38939439063542</v>
      </c>
      <c r="BJ31" s="63">
        <f>BJ30+(BJ$33-BJ$28)/5</f>
        <v>232.87852300234343</v>
      </c>
      <c r="BK31" s="67">
        <f t="shared" si="40"/>
        <v>125.37274702033615</v>
      </c>
    </row>
    <row r="32" spans="1:63" ht="14.4" x14ac:dyDescent="0.3">
      <c r="A32" s="61">
        <v>2029</v>
      </c>
      <c r="B32" s="63">
        <v>2242.7872931734196</v>
      </c>
      <c r="C32" s="67">
        <f t="shared" si="0"/>
        <v>1166.5985728713156</v>
      </c>
      <c r="D32" s="62"/>
      <c r="E32" s="63">
        <f>E31+(E$33-E$28)/5</f>
        <v>225.29524289542678</v>
      </c>
      <c r="F32" s="67">
        <f t="shared" si="2"/>
        <v>117.18860260912781</v>
      </c>
      <c r="G32" s="63"/>
      <c r="H32" s="63">
        <f>H31+(H$33-H$28)/5</f>
        <v>233.91411972956121</v>
      </c>
      <c r="I32" s="67">
        <f t="shared" si="4"/>
        <v>121.67176043914561</v>
      </c>
      <c r="J32" s="63"/>
      <c r="K32" s="63">
        <f>K31+(K$33-K$28)/5</f>
        <v>233.92151871627439</v>
      </c>
      <c r="L32" s="67">
        <f t="shared" si="6"/>
        <v>121.67560906418758</v>
      </c>
      <c r="N32" s="63">
        <f>N31+(N$33-N$28)/5</f>
        <v>234.15304531610036</v>
      </c>
      <c r="O32" s="67">
        <f t="shared" si="8"/>
        <v>121.79603894256296</v>
      </c>
      <c r="Q32" s="63">
        <f>Q31+(Q$33-Q$28)/5</f>
        <v>234.15304569490425</v>
      </c>
      <c r="R32" s="67">
        <f t="shared" si="10"/>
        <v>121.79603913959996</v>
      </c>
      <c r="T32" s="63">
        <f>T31+(T$33-T$28)/5</f>
        <v>234.15304544522795</v>
      </c>
      <c r="U32" s="67">
        <f t="shared" si="12"/>
        <v>121.79603900972941</v>
      </c>
      <c r="W32" s="63">
        <f>W31+(W$33-W$28)/5</f>
        <v>234.08362585625741</v>
      </c>
      <c r="X32" s="67">
        <f t="shared" si="14"/>
        <v>121.75993001550208</v>
      </c>
      <c r="Z32" s="63">
        <f>Z31+(Z$33-Z$28)/5</f>
        <v>234.17490416868205</v>
      </c>
      <c r="AA32" s="67">
        <f t="shared" si="16"/>
        <v>121.80740894911865</v>
      </c>
      <c r="AC32" s="63">
        <f>AC31+(AC$33-AC$28)/5</f>
        <v>233.92151871627439</v>
      </c>
      <c r="AD32" s="67">
        <f t="shared" si="18"/>
        <v>121.67560906418758</v>
      </c>
      <c r="AF32" s="63">
        <f>AF31+(AF$33-AF$28)/5</f>
        <v>233.90107389040483</v>
      </c>
      <c r="AG32" s="67">
        <f t="shared" si="20"/>
        <v>121.66497457167256</v>
      </c>
      <c r="AI32" s="63">
        <f>AI31+(AI$33-AI$28)/5</f>
        <v>235.09229140880177</v>
      </c>
      <c r="AJ32" s="67">
        <f t="shared" si="22"/>
        <v>122.28459314235515</v>
      </c>
      <c r="AL32" s="63">
        <f>AL31+(AL$33-AL$28)/5</f>
        <v>236.85021411986179</v>
      </c>
      <c r="AM32" s="67">
        <f t="shared" si="24"/>
        <v>123.19898664377317</v>
      </c>
      <c r="AO32" s="63">
        <f>AO31+(AO$33-AO$28)/5</f>
        <v>234.12754239482223</v>
      </c>
      <c r="AP32" s="67">
        <f t="shared" si="26"/>
        <v>121.78277345293866</v>
      </c>
      <c r="AR32" s="63">
        <f>AR31+(AR$33-AR$28)/5</f>
        <v>234.15640879997082</v>
      </c>
      <c r="AS32" s="67">
        <f t="shared" si="28"/>
        <v>121.7977884778377</v>
      </c>
      <c r="AU32" s="63">
        <f>AU31+(AU$33-AU$28)/5</f>
        <v>233.89786442207239</v>
      </c>
      <c r="AV32" s="67">
        <f t="shared" si="30"/>
        <v>121.66330514845632</v>
      </c>
      <c r="AX32" s="63">
        <f>AX31+(AX$33-AX$28)/5</f>
        <v>233.91583703350079</v>
      </c>
      <c r="AY32" s="67">
        <f t="shared" si="32"/>
        <v>121.67265370456192</v>
      </c>
      <c r="BA32" s="63">
        <f>BA31+(BA$33-BA$28)/5</f>
        <v>228.46239016500203</v>
      </c>
      <c r="BB32" s="67">
        <f t="shared" si="34"/>
        <v>118.83601228369032</v>
      </c>
      <c r="BD32" s="63">
        <f>BD31+(BD$33-BD$28)/5</f>
        <v>239.57843247972102</v>
      </c>
      <c r="BE32" s="67">
        <f t="shared" si="36"/>
        <v>124.61808494827163</v>
      </c>
      <c r="BG32" s="63">
        <f>BG31+(BG$33-BG$28)/5</f>
        <v>228.39202928636797</v>
      </c>
      <c r="BH32" s="67">
        <f t="shared" si="38"/>
        <v>118.79941367228821</v>
      </c>
      <c r="BJ32" s="63">
        <f>BJ31+(BJ$33-BJ$28)/5</f>
        <v>236.41040870402324</v>
      </c>
      <c r="BK32" s="67">
        <f t="shared" si="40"/>
        <v>122.97021935406183</v>
      </c>
    </row>
    <row r="33" spans="1:63" ht="14.4" x14ac:dyDescent="0.3">
      <c r="A33" s="61">
        <v>2030</v>
      </c>
      <c r="B33" s="70">
        <v>2297.8828434671223</v>
      </c>
      <c r="C33" s="71">
        <f t="shared" si="0"/>
        <v>1154.8375235474164</v>
      </c>
      <c r="D33" s="63"/>
      <c r="E33" s="70">
        <f>E6</f>
        <v>227.93902040672</v>
      </c>
      <c r="F33" s="71">
        <f t="shared" si="2"/>
        <v>114.55437538719185</v>
      </c>
      <c r="G33" s="63"/>
      <c r="H33" s="70">
        <f>H6</f>
        <v>237.06970361558601</v>
      </c>
      <c r="I33" s="71">
        <f t="shared" si="4"/>
        <v>119.143145269521</v>
      </c>
      <c r="K33" s="70">
        <f>K6</f>
        <v>237.07758403545199</v>
      </c>
      <c r="L33" s="71">
        <f t="shared" si="6"/>
        <v>119.14710569970065</v>
      </c>
      <c r="N33" s="70">
        <f>N6</f>
        <v>237.352117850159</v>
      </c>
      <c r="O33" s="71">
        <f t="shared" si="8"/>
        <v>119.28507702909528</v>
      </c>
      <c r="Q33" s="70">
        <f>Q6</f>
        <v>237.35211817517001</v>
      </c>
      <c r="R33" s="71">
        <f t="shared" si="10"/>
        <v>119.28507719243471</v>
      </c>
      <c r="T33" s="70">
        <f>T6</f>
        <v>237.35211796099199</v>
      </c>
      <c r="U33" s="71">
        <f t="shared" si="12"/>
        <v>119.28507708479614</v>
      </c>
      <c r="W33" s="70">
        <f>W6</f>
        <v>237.26359639529099</v>
      </c>
      <c r="X33" s="71">
        <f t="shared" si="14"/>
        <v>119.24058916583834</v>
      </c>
      <c r="Z33" s="70">
        <f>Z6</f>
        <v>237.380300181058</v>
      </c>
      <c r="AA33" s="71">
        <f t="shared" si="16"/>
        <v>119.29924050714888</v>
      </c>
      <c r="AC33" s="70">
        <f>AC6</f>
        <v>237.07758403545199</v>
      </c>
      <c r="AD33" s="71">
        <f t="shared" si="18"/>
        <v>119.14710569970065</v>
      </c>
      <c r="AF33" s="70">
        <f>AF6</f>
        <v>237.05380825922501</v>
      </c>
      <c r="AG33" s="71">
        <f t="shared" si="20"/>
        <v>119.13515680569307</v>
      </c>
      <c r="AI33" s="70">
        <f>AI6</f>
        <v>238.35922195117899</v>
      </c>
      <c r="AJ33" s="71">
        <f t="shared" si="22"/>
        <v>119.79121319233914</v>
      </c>
      <c r="AL33" s="70">
        <f>AL6</f>
        <v>240.40163617882999</v>
      </c>
      <c r="AM33" s="71">
        <f t="shared" si="24"/>
        <v>120.8176609050344</v>
      </c>
      <c r="AO33" s="70">
        <f>AO6</f>
        <v>237.31926991377901</v>
      </c>
      <c r="AP33" s="71">
        <f t="shared" si="26"/>
        <v>119.2685687768967</v>
      </c>
      <c r="AR33" s="70">
        <f>AR6</f>
        <v>237.36185869161599</v>
      </c>
      <c r="AS33" s="71">
        <f t="shared" si="28"/>
        <v>119.28997244369721</v>
      </c>
      <c r="AU33" s="70">
        <f>AU6</f>
        <v>237.04976073101699</v>
      </c>
      <c r="AV33" s="71">
        <f t="shared" si="30"/>
        <v>119.13312265609946</v>
      </c>
      <c r="AX33" s="70">
        <f>AX6</f>
        <v>237.07057348923999</v>
      </c>
      <c r="AY33" s="71">
        <f t="shared" si="32"/>
        <v>119.14358243834326</v>
      </c>
      <c r="BA33" s="70">
        <f>BA6</f>
        <v>231.39552180129601</v>
      </c>
      <c r="BB33" s="71">
        <f t="shared" si="34"/>
        <v>116.29149506759624</v>
      </c>
      <c r="BD33" s="70">
        <f>BD6</f>
        <v>242.78035279116699</v>
      </c>
      <c r="BE33" s="71">
        <f t="shared" si="36"/>
        <v>122.01312272312585</v>
      </c>
      <c r="BG33" s="70">
        <f>BG6</f>
        <v>231.304570041989</v>
      </c>
      <c r="BH33" s="71">
        <f t="shared" si="38"/>
        <v>116.2457858162395</v>
      </c>
      <c r="BJ33" s="70">
        <f>BJ6</f>
        <v>239.942294405703</v>
      </c>
      <c r="BK33" s="71">
        <f t="shared" si="40"/>
        <v>120.58681140056642</v>
      </c>
    </row>
    <row r="34" spans="1:63" ht="14.4" x14ac:dyDescent="0.3">
      <c r="A34" s="61">
        <v>2031</v>
      </c>
      <c r="B34" s="63">
        <v>2355.0372640330861</v>
      </c>
      <c r="C34" s="67">
        <f t="shared" si="0"/>
        <v>1143.5375705008018</v>
      </c>
      <c r="D34" s="62"/>
      <c r="E34" s="63">
        <f>E33+(E$38-E$33)/5</f>
        <v>229.62067568018261</v>
      </c>
      <c r="F34" s="67">
        <f t="shared" si="2"/>
        <v>111.49711879904233</v>
      </c>
      <c r="G34" s="63"/>
      <c r="H34" s="63">
        <f>H33+(H$38-H$33)/5</f>
        <v>239.8180680076722</v>
      </c>
      <c r="I34" s="67">
        <f t="shared" si="4"/>
        <v>116.44867579803898</v>
      </c>
      <c r="K34" s="63">
        <f>K33+(K$38-K$33)/5</f>
        <v>239.77434289179661</v>
      </c>
      <c r="L34" s="67">
        <f t="shared" si="6"/>
        <v>116.42744415404681</v>
      </c>
      <c r="N34" s="63">
        <f>N33+(N$38-N$33)/5</f>
        <v>240.14697097469241</v>
      </c>
      <c r="O34" s="67">
        <f t="shared" si="8"/>
        <v>116.60838150867929</v>
      </c>
      <c r="Q34" s="63">
        <f>Q33+(Q$38-Q$33)/5</f>
        <v>240.14697121209559</v>
      </c>
      <c r="R34" s="67">
        <f t="shared" si="10"/>
        <v>116.60838162395535</v>
      </c>
      <c r="T34" s="63">
        <f>T33+(T$38-T$33)/5</f>
        <v>240.14697105567859</v>
      </c>
      <c r="U34" s="67">
        <f t="shared" si="12"/>
        <v>116.60838154800382</v>
      </c>
      <c r="W34" s="63">
        <f>W33+(W$38-W$33)/5</f>
        <v>240.05620502864778</v>
      </c>
      <c r="X34" s="67">
        <f t="shared" si="14"/>
        <v>116.56430820631194</v>
      </c>
      <c r="Z34" s="63">
        <f>Z33+(Z$38-Z$33)/5</f>
        <v>240.1767184400928</v>
      </c>
      <c r="AA34" s="67">
        <f t="shared" si="16"/>
        <v>116.62282601231072</v>
      </c>
      <c r="AC34" s="63">
        <f>AC33+(AC$38-AC$33)/5</f>
        <v>239.77434289179661</v>
      </c>
      <c r="AD34" s="67">
        <f t="shared" si="18"/>
        <v>116.42744415404681</v>
      </c>
      <c r="AF34" s="63">
        <f>AF33+(AF$38-AF$33)/5</f>
        <v>239.78874457001299</v>
      </c>
      <c r="AG34" s="67">
        <f t="shared" si="20"/>
        <v>116.43443718994064</v>
      </c>
      <c r="AI34" s="63">
        <f>AI33+(AI$38-AI$33)/5</f>
        <v>241.13037785883421</v>
      </c>
      <c r="AJ34" s="67">
        <f t="shared" si="22"/>
        <v>117.08589527726375</v>
      </c>
      <c r="AL34" s="63">
        <f>AL33+(AL$38-AL$33)/5</f>
        <v>243.6359400652284</v>
      </c>
      <c r="AM34" s="67">
        <f t="shared" si="24"/>
        <v>118.30252337992563</v>
      </c>
      <c r="AO34" s="63">
        <f>AO33+(AO$38-AO$33)/5</f>
        <v>240.1115264949776</v>
      </c>
      <c r="AP34" s="67">
        <f t="shared" si="26"/>
        <v>116.59117070066372</v>
      </c>
      <c r="AR34" s="63">
        <f>AR33+(AR$38-AR$33)/5</f>
        <v>240.14938742057601</v>
      </c>
      <c r="AS34" s="67">
        <f t="shared" si="28"/>
        <v>116.60955486448863</v>
      </c>
      <c r="AU34" s="63">
        <f>AU33+(AU$38-AU$33)/5</f>
        <v>239.79091718581418</v>
      </c>
      <c r="AV34" s="67">
        <f t="shared" si="30"/>
        <v>116.43549214895674</v>
      </c>
      <c r="AX34" s="63">
        <f>AX33+(AX$38-AX$33)/5</f>
        <v>239.76070104522319</v>
      </c>
      <c r="AY34" s="67">
        <f t="shared" si="32"/>
        <v>116.42082007028985</v>
      </c>
      <c r="BA34" s="63">
        <f>BA33+(BA$38-BA$33)/5</f>
        <v>233.7372602124824</v>
      </c>
      <c r="BB34" s="67">
        <f t="shared" si="34"/>
        <v>113.49601246697756</v>
      </c>
      <c r="BD34" s="63">
        <f>BD33+(BD$38-BD$33)/5</f>
        <v>245.68518495501758</v>
      </c>
      <c r="BE34" s="67">
        <f t="shared" si="36"/>
        <v>119.29757707118553</v>
      </c>
      <c r="BG34" s="63">
        <f>BG33+(BG$38-BG$33)/5</f>
        <v>233.76360882191381</v>
      </c>
      <c r="BH34" s="67">
        <f t="shared" si="38"/>
        <v>113.50880658504755</v>
      </c>
      <c r="BJ34" s="63">
        <f>BJ33+(BJ$38-BJ$33)/5</f>
        <v>243.11711412868399</v>
      </c>
      <c r="BK34" s="67">
        <f t="shared" si="40"/>
        <v>118.05059660150484</v>
      </c>
    </row>
    <row r="35" spans="1:63" ht="14.4" x14ac:dyDescent="0.3">
      <c r="A35" s="61">
        <v>2032</v>
      </c>
      <c r="B35" s="63">
        <v>2413.6132661211523</v>
      </c>
      <c r="C35" s="67">
        <f t="shared" si="0"/>
        <v>1132.348186201956</v>
      </c>
      <c r="D35" s="62"/>
      <c r="E35" s="63">
        <f>E34+(E$38-E$33)/5</f>
        <v>231.30233095364522</v>
      </c>
      <c r="F35" s="67">
        <f t="shared" si="2"/>
        <v>108.51563446225184</v>
      </c>
      <c r="G35" s="63"/>
      <c r="H35" s="63">
        <f>H34+(H$38-H$33)/5</f>
        <v>242.56643239975838</v>
      </c>
      <c r="I35" s="67">
        <f t="shared" si="4"/>
        <v>113.80019476059618</v>
      </c>
      <c r="K35" s="63">
        <f>K34+(K$38-K$33)/5</f>
        <v>242.47110174814122</v>
      </c>
      <c r="L35" s="67">
        <f t="shared" si="6"/>
        <v>113.75547032525959</v>
      </c>
      <c r="N35" s="63">
        <f>N34+(N$38-N$33)/5</f>
        <v>242.94182409922581</v>
      </c>
      <c r="O35" s="67">
        <f t="shared" si="8"/>
        <v>113.97631001318192</v>
      </c>
      <c r="Q35" s="63">
        <f>Q34+(Q$38-Q$33)/5</f>
        <v>242.94182424902118</v>
      </c>
      <c r="R35" s="67">
        <f t="shared" si="10"/>
        <v>113.9763100834585</v>
      </c>
      <c r="T35" s="63">
        <f>T34+(T$38-T$33)/5</f>
        <v>242.94182415036519</v>
      </c>
      <c r="U35" s="67">
        <f t="shared" si="12"/>
        <v>113.97631003717399</v>
      </c>
      <c r="W35" s="63">
        <f>W34+(W$38-W$33)/5</f>
        <v>242.84881366200457</v>
      </c>
      <c r="X35" s="67">
        <f t="shared" si="14"/>
        <v>113.93267410789268</v>
      </c>
      <c r="Z35" s="63">
        <f>Z34+(Z$38-Z$33)/5</f>
        <v>242.97313669912759</v>
      </c>
      <c r="AA35" s="67">
        <f t="shared" si="16"/>
        <v>113.99100033917645</v>
      </c>
      <c r="AC35" s="63">
        <f>AC34+(AC$38-AC$33)/5</f>
        <v>242.47110174814122</v>
      </c>
      <c r="AD35" s="67">
        <f t="shared" si="18"/>
        <v>113.75547032525959</v>
      </c>
      <c r="AF35" s="63">
        <f>AF34+(AF$38-AF$33)/5</f>
        <v>242.52368088080098</v>
      </c>
      <c r="AG35" s="67">
        <f t="shared" si="20"/>
        <v>113.78013785851154</v>
      </c>
      <c r="AI35" s="63">
        <f>AI34+(AI$38-AI$33)/5</f>
        <v>243.90153376648942</v>
      </c>
      <c r="AJ35" s="67">
        <f t="shared" si="22"/>
        <v>114.42655840892134</v>
      </c>
      <c r="AL35" s="63">
        <f>AL34+(AL$38-AL$33)/5</f>
        <v>246.8702439516268</v>
      </c>
      <c r="AM35" s="67">
        <f t="shared" si="24"/>
        <v>115.81933066481051</v>
      </c>
      <c r="AO35" s="63">
        <f>AO34+(AO$38-AO$33)/5</f>
        <v>242.90378307617618</v>
      </c>
      <c r="AP35" s="67">
        <f t="shared" si="26"/>
        <v>113.95846304322357</v>
      </c>
      <c r="AR35" s="63">
        <f>AR34+(AR$38-AR$33)/5</f>
        <v>242.93691614953602</v>
      </c>
      <c r="AS35" s="67">
        <f t="shared" si="28"/>
        <v>113.97400744548924</v>
      </c>
      <c r="AU35" s="63">
        <f>AU34+(AU$38-AU$33)/5</f>
        <v>242.53207364061137</v>
      </c>
      <c r="AV35" s="67">
        <f t="shared" si="30"/>
        <v>113.78407532707037</v>
      </c>
      <c r="AX35" s="63">
        <f>AX34+(AX$38-AX$33)/5</f>
        <v>242.45082860120638</v>
      </c>
      <c r="AY35" s="67">
        <f t="shared" si="32"/>
        <v>113.74595916558771</v>
      </c>
      <c r="BA35" s="63">
        <f>BA34+(BA$38-BA$33)/5</f>
        <v>236.07899862366878</v>
      </c>
      <c r="BB35" s="67">
        <f t="shared" si="34"/>
        <v>110.7566111125555</v>
      </c>
      <c r="BD35" s="63">
        <f>BD34+(BD$38-BD$33)/5</f>
        <v>248.59001711886816</v>
      </c>
      <c r="BE35" s="67">
        <f t="shared" si="36"/>
        <v>116.62616333097915</v>
      </c>
      <c r="BG35" s="63">
        <f>BG34+(BG$38-BG$33)/5</f>
        <v>236.22264760183862</v>
      </c>
      <c r="BH35" s="67">
        <f t="shared" si="38"/>
        <v>110.82400412127136</v>
      </c>
      <c r="BJ35" s="63">
        <f>BJ34+(BJ$38-BJ$33)/5</f>
        <v>246.29193385166499</v>
      </c>
      <c r="BK35" s="67">
        <f t="shared" si="40"/>
        <v>115.54801611664082</v>
      </c>
    </row>
    <row r="36" spans="1:63" ht="14.4" x14ac:dyDescent="0.3">
      <c r="A36" s="61">
        <v>2033</v>
      </c>
      <c r="B36" s="63">
        <v>2473.6462082216008</v>
      </c>
      <c r="C36" s="67">
        <f t="shared" si="0"/>
        <v>1121.2682887483325</v>
      </c>
      <c r="D36" s="62"/>
      <c r="E36" s="63">
        <f>E35+(E$38-E$33)/5</f>
        <v>232.98398622710783</v>
      </c>
      <c r="F36" s="67">
        <f t="shared" si="2"/>
        <v>105.60829381112183</v>
      </c>
      <c r="G36" s="63"/>
      <c r="H36" s="63">
        <f>H35+(H$38-H$33)/5</f>
        <v>245.31479679184457</v>
      </c>
      <c r="I36" s="67">
        <f t="shared" si="4"/>
        <v>111.19767309052264</v>
      </c>
      <c r="K36" s="63">
        <f>K35+(K$38-K$33)/5</f>
        <v>245.16786060448584</v>
      </c>
      <c r="L36" s="67">
        <f t="shared" si="6"/>
        <v>111.1310690277398</v>
      </c>
      <c r="N36" s="63">
        <f>N35+(N$38-N$33)/5</f>
        <v>245.73667722375922</v>
      </c>
      <c r="O36" s="67">
        <f t="shared" si="8"/>
        <v>111.38890542939839</v>
      </c>
      <c r="Q36" s="63">
        <f>Q35+(Q$38-Q$33)/5</f>
        <v>245.73667728594677</v>
      </c>
      <c r="R36" s="67">
        <f t="shared" si="10"/>
        <v>111.38890545758711</v>
      </c>
      <c r="T36" s="63">
        <f>T35+(T$38-T$33)/5</f>
        <v>245.73667724505179</v>
      </c>
      <c r="U36" s="67">
        <f t="shared" si="12"/>
        <v>111.38890543905001</v>
      </c>
      <c r="W36" s="63">
        <f>W35+(W$38-W$33)/5</f>
        <v>245.64142229536137</v>
      </c>
      <c r="X36" s="67">
        <f t="shared" si="14"/>
        <v>111.34572773882789</v>
      </c>
      <c r="Z36" s="63">
        <f>Z35+(Z$38-Z$33)/5</f>
        <v>245.76955495816239</v>
      </c>
      <c r="AA36" s="67">
        <f t="shared" si="16"/>
        <v>111.40380843406803</v>
      </c>
      <c r="AC36" s="63">
        <f>AC35+(AC$38-AC$33)/5</f>
        <v>245.16786060448584</v>
      </c>
      <c r="AD36" s="67">
        <f t="shared" si="18"/>
        <v>111.1310690277398</v>
      </c>
      <c r="AF36" s="63">
        <f>AF35+(AF$38-AF$33)/5</f>
        <v>245.25861719158897</v>
      </c>
      <c r="AG36" s="67">
        <f t="shared" si="20"/>
        <v>111.17220768482647</v>
      </c>
      <c r="AI36" s="63">
        <f>AI35+(AI$38-AI$33)/5</f>
        <v>246.67268967414464</v>
      </c>
      <c r="AJ36" s="67">
        <f t="shared" si="22"/>
        <v>111.81318642601082</v>
      </c>
      <c r="AL36" s="63">
        <f>AL35+(AL$38-AL$33)/5</f>
        <v>250.10454783802521</v>
      </c>
      <c r="AM36" s="67">
        <f t="shared" si="24"/>
        <v>113.36879842818466</v>
      </c>
      <c r="AO36" s="63">
        <f>AO35+(AO$38-AO$33)/5</f>
        <v>245.69603965737477</v>
      </c>
      <c r="AP36" s="67">
        <f t="shared" si="26"/>
        <v>111.37048500437264</v>
      </c>
      <c r="AR36" s="63">
        <f>AR35+(AR$38-AR$33)/5</f>
        <v>245.72444487849603</v>
      </c>
      <c r="AS36" s="67">
        <f t="shared" si="28"/>
        <v>111.38336068302559</v>
      </c>
      <c r="AU36" s="63">
        <f>AU35+(AU$38-AU$33)/5</f>
        <v>245.27323009540856</v>
      </c>
      <c r="AV36" s="67">
        <f t="shared" si="30"/>
        <v>111.17883150419279</v>
      </c>
      <c r="AX36" s="63">
        <f>AX35+(AX$38-AX$33)/5</f>
        <v>245.14095615718958</v>
      </c>
      <c r="AY36" s="67">
        <f t="shared" si="32"/>
        <v>111.11887362830097</v>
      </c>
      <c r="BA36" s="63">
        <f>BA35+(BA$38-BA$33)/5</f>
        <v>238.42073703485516</v>
      </c>
      <c r="BB36" s="67">
        <f t="shared" si="34"/>
        <v>108.0726948456322</v>
      </c>
      <c r="BD36" s="63">
        <f>BD35+(BD$38-BD$33)/5</f>
        <v>251.49484928271875</v>
      </c>
      <c r="BE36" s="67">
        <f t="shared" si="36"/>
        <v>113.9990020994108</v>
      </c>
      <c r="BG36" s="63">
        <f>BG35+(BG$38-BG$33)/5</f>
        <v>238.68168638176343</v>
      </c>
      <c r="BH36" s="67">
        <f t="shared" si="38"/>
        <v>108.19097943567799</v>
      </c>
      <c r="BJ36" s="63">
        <f>BJ35+(BJ$38-BJ$33)/5</f>
        <v>249.46675357464599</v>
      </c>
      <c r="BK36" s="67">
        <f t="shared" si="40"/>
        <v>113.07969545141465</v>
      </c>
    </row>
    <row r="37" spans="1:63" ht="14.4" x14ac:dyDescent="0.3">
      <c r="A37" s="61">
        <v>2034</v>
      </c>
      <c r="B37" s="63">
        <v>2535.1723282838311</v>
      </c>
      <c r="C37" s="67">
        <f t="shared" si="0"/>
        <v>1110.2968068236769</v>
      </c>
      <c r="D37" s="62"/>
      <c r="E37" s="63">
        <f>E36+(E$38-E$33)/5</f>
        <v>234.66564150057044</v>
      </c>
      <c r="F37" s="67">
        <f t="shared" si="2"/>
        <v>102.77349177508961</v>
      </c>
      <c r="G37" s="63"/>
      <c r="H37" s="63">
        <f>H36+(H$38-H$33)/5</f>
        <v>248.06316118393076</v>
      </c>
      <c r="I37" s="67">
        <f t="shared" si="4"/>
        <v>108.64103109690842</v>
      </c>
      <c r="K37" s="63">
        <f>K36+(K$38-K$33)/5</f>
        <v>247.86461946083045</v>
      </c>
      <c r="L37" s="67">
        <f t="shared" si="6"/>
        <v>108.55407833290094</v>
      </c>
      <c r="N37" s="63">
        <f>N36+(N$38-N$33)/5</f>
        <v>248.53153034829262</v>
      </c>
      <c r="O37" s="67">
        <f t="shared" si="8"/>
        <v>108.84615671373687</v>
      </c>
      <c r="Q37" s="63">
        <f>Q36+(Q$38-Q$33)/5</f>
        <v>248.53153032287236</v>
      </c>
      <c r="R37" s="67">
        <f t="shared" si="10"/>
        <v>108.84615670260389</v>
      </c>
      <c r="T37" s="63">
        <f>T36+(T$38-T$33)/5</f>
        <v>248.5315303397384</v>
      </c>
      <c r="U37" s="67">
        <f t="shared" si="12"/>
        <v>108.8461567099905</v>
      </c>
      <c r="W37" s="63">
        <f>W36+(W$38-W$33)/5</f>
        <v>248.43403092871816</v>
      </c>
      <c r="X37" s="67">
        <f t="shared" si="14"/>
        <v>108.80345614738367</v>
      </c>
      <c r="Z37" s="63">
        <f>Z36+(Z$38-Z$33)/5</f>
        <v>248.56597321719718</v>
      </c>
      <c r="AA37" s="67">
        <f t="shared" si="16"/>
        <v>108.86124121388542</v>
      </c>
      <c r="AC37" s="63">
        <f>AC36+(AC$38-AC$33)/5</f>
        <v>247.86461946083045</v>
      </c>
      <c r="AD37" s="67">
        <f t="shared" si="18"/>
        <v>108.55407833290094</v>
      </c>
      <c r="AF37" s="63">
        <f>AF36+(AF$38-AF$33)/5</f>
        <v>247.99355350237695</v>
      </c>
      <c r="AG37" s="67">
        <f t="shared" si="20"/>
        <v>108.61054591619808</v>
      </c>
      <c r="AI37" s="63">
        <f>AI36+(AI$38-AI$33)/5</f>
        <v>249.44384558179985</v>
      </c>
      <c r="AJ37" s="67">
        <f t="shared" si="22"/>
        <v>109.24571167861194</v>
      </c>
      <c r="AL37" s="63">
        <f>AL36+(AL$38-AL$33)/5</f>
        <v>253.33885172442362</v>
      </c>
      <c r="AM37" s="67">
        <f t="shared" si="24"/>
        <v>110.95155740533667</v>
      </c>
      <c r="AO37" s="63">
        <f>AO36+(AO$38-AO$33)/5</f>
        <v>248.48829623857335</v>
      </c>
      <c r="AP37" s="67">
        <f t="shared" si="26"/>
        <v>108.82722202695774</v>
      </c>
      <c r="AR37" s="63">
        <f>AR36+(AR$38-AR$33)/5</f>
        <v>248.51197360745604</v>
      </c>
      <c r="AS37" s="67">
        <f t="shared" si="28"/>
        <v>108.83759169957177</v>
      </c>
      <c r="AU37" s="63">
        <f>AU36+(AU$38-AU$33)/5</f>
        <v>248.01438655020576</v>
      </c>
      <c r="AV37" s="67">
        <f t="shared" si="30"/>
        <v>108.61966989811546</v>
      </c>
      <c r="AX37" s="63">
        <f>AX36+(AX$38-AX$33)/5</f>
        <v>247.83108371317277</v>
      </c>
      <c r="AY37" s="67">
        <f t="shared" si="32"/>
        <v>108.53939111297379</v>
      </c>
      <c r="BA37" s="63">
        <f>BA36+(BA$38-BA$33)/5</f>
        <v>240.76247544604155</v>
      </c>
      <c r="BB37" s="67">
        <f t="shared" si="34"/>
        <v>105.44364369567846</v>
      </c>
      <c r="BD37" s="63">
        <f>BD36+(BD$38-BD$33)/5</f>
        <v>254.39968144656933</v>
      </c>
      <c r="BE37" s="67">
        <f t="shared" si="36"/>
        <v>111.41615534999764</v>
      </c>
      <c r="BG37" s="63">
        <f>BG36+(BG$38-BG$33)/5</f>
        <v>241.14072516168824</v>
      </c>
      <c r="BH37" s="67">
        <f t="shared" si="38"/>
        <v>105.60930085703947</v>
      </c>
      <c r="BJ37" s="63">
        <f>BJ36+(BJ$38-BJ$33)/5</f>
        <v>252.64157329762699</v>
      </c>
      <c r="BK37" s="67">
        <f t="shared" si="40"/>
        <v>110.64617934401041</v>
      </c>
    </row>
    <row r="38" spans="1:63" x14ac:dyDescent="0.25">
      <c r="A38" s="61">
        <v>2035</v>
      </c>
      <c r="B38" s="65">
        <v>2598.2287655908353</v>
      </c>
      <c r="C38" s="66">
        <f t="shared" si="0"/>
        <v>1099.4326795944417</v>
      </c>
      <c r="D38" s="69"/>
      <c r="E38" s="65">
        <f>E7</f>
        <v>236.347296774033</v>
      </c>
      <c r="F38" s="66">
        <f t="shared" si="2"/>
        <v>100.00964705203261</v>
      </c>
      <c r="G38" s="65"/>
      <c r="H38" s="65">
        <f>H7</f>
        <v>250.811525576017</v>
      </c>
      <c r="I38" s="66">
        <f t="shared" si="4"/>
        <v>106.13014192170439</v>
      </c>
      <c r="K38" s="65">
        <f>K7</f>
        <v>250.56137831717501</v>
      </c>
      <c r="L38" s="66">
        <f t="shared" si="6"/>
        <v>106.02429286225127</v>
      </c>
      <c r="N38" s="65">
        <f>N7</f>
        <v>251.326383472826</v>
      </c>
      <c r="O38" s="66">
        <f t="shared" si="8"/>
        <v>106.34800249064101</v>
      </c>
      <c r="Q38" s="65">
        <f>Q7</f>
        <v>251.326383359798</v>
      </c>
      <c r="R38" s="66">
        <f t="shared" si="10"/>
        <v>106.34800244281355</v>
      </c>
      <c r="T38" s="65">
        <f>T7</f>
        <v>251.326383434425</v>
      </c>
      <c r="U38" s="66">
        <f t="shared" si="12"/>
        <v>106.34800247439173</v>
      </c>
      <c r="W38" s="65">
        <f>W7</f>
        <v>251.22663956207501</v>
      </c>
      <c r="X38" s="66">
        <f t="shared" si="14"/>
        <v>106.30579615510871</v>
      </c>
      <c r="Z38" s="65">
        <f>Z7</f>
        <v>251.36239147623201</v>
      </c>
      <c r="AA38" s="66">
        <f t="shared" si="16"/>
        <v>106.36323916887187</v>
      </c>
      <c r="AC38" s="65">
        <f>AC7</f>
        <v>250.56137831717501</v>
      </c>
      <c r="AD38" s="66">
        <f t="shared" si="18"/>
        <v>106.02429286225127</v>
      </c>
      <c r="AF38" s="65">
        <f>AF7</f>
        <v>250.728489813165</v>
      </c>
      <c r="AG38" s="66">
        <f t="shared" si="20"/>
        <v>106.09500558865183</v>
      </c>
      <c r="AI38" s="65">
        <f>AI7</f>
        <v>252.21500148945501</v>
      </c>
      <c r="AJ38" s="66">
        <f t="shared" si="22"/>
        <v>106.72401852898864</v>
      </c>
      <c r="AL38" s="65">
        <f>AL7</f>
        <v>256.57315561082203</v>
      </c>
      <c r="AM38" s="66">
        <f t="shared" si="24"/>
        <v>108.56815832421968</v>
      </c>
      <c r="AO38" s="65">
        <f>AO7</f>
        <v>251.280552819772</v>
      </c>
      <c r="AP38" s="66">
        <f t="shared" si="26"/>
        <v>106.32860938778492</v>
      </c>
      <c r="AR38" s="65">
        <f>AR7</f>
        <v>251.299502336416</v>
      </c>
      <c r="AS38" s="66">
        <f t="shared" si="28"/>
        <v>106.33662781870096</v>
      </c>
      <c r="AU38" s="65">
        <f>AU7</f>
        <v>250.75554300500301</v>
      </c>
      <c r="AV38" s="66">
        <f t="shared" si="30"/>
        <v>106.10645306532822</v>
      </c>
      <c r="AX38" s="65">
        <f>AX7</f>
        <v>250.521211269156</v>
      </c>
      <c r="AY38" s="66">
        <f t="shared" si="32"/>
        <v>106.00729629681416</v>
      </c>
      <c r="BA38" s="65">
        <f>BA7</f>
        <v>243.10421385722799</v>
      </c>
      <c r="BB38" s="66">
        <f t="shared" si="34"/>
        <v>102.86881617253353</v>
      </c>
      <c r="BD38" s="65">
        <f>BD7</f>
        <v>257.30451361041997</v>
      </c>
      <c r="BE38" s="66">
        <f t="shared" si="36"/>
        <v>108.87763025982808</v>
      </c>
      <c r="BG38" s="65">
        <f>BG7</f>
        <v>243.59976394161299</v>
      </c>
      <c r="BH38" s="66">
        <f t="shared" si="38"/>
        <v>103.07850669877352</v>
      </c>
      <c r="BJ38" s="65">
        <f>BJ7</f>
        <v>255.81639302060799</v>
      </c>
      <c r="BK38" s="66">
        <f t="shared" si="40"/>
        <v>108.24793651257846</v>
      </c>
    </row>
    <row r="39" spans="1:63" ht="14.4" x14ac:dyDescent="0.3">
      <c r="A39" s="61">
        <v>2036</v>
      </c>
      <c r="B39" s="63">
        <v>2662.8535831777494</v>
      </c>
      <c r="C39" s="67">
        <f t="shared" si="0"/>
        <v>1088.674856607214</v>
      </c>
      <c r="D39" s="62"/>
      <c r="E39" s="63">
        <f>E38+(E$43-E$38)/5</f>
        <v>238.69503465321341</v>
      </c>
      <c r="F39" s="67">
        <f t="shared" si="2"/>
        <v>97.5875219972975</v>
      </c>
      <c r="G39" s="63"/>
      <c r="H39" s="63">
        <f>H38+(H$43-H$38)/5</f>
        <v>254.4197086573582</v>
      </c>
      <c r="I39" s="67">
        <f t="shared" si="4"/>
        <v>104.01636109111965</v>
      </c>
      <c r="K39" s="63">
        <f>K38+(K$43-K$38)/5</f>
        <v>254.19492802055481</v>
      </c>
      <c r="L39" s="67">
        <f t="shared" si="6"/>
        <v>103.92446229912974</v>
      </c>
      <c r="N39" s="63">
        <f>N38+(N$43-N$38)/5</f>
        <v>254.9708707522166</v>
      </c>
      <c r="O39" s="67">
        <f t="shared" si="8"/>
        <v>104.24169691821054</v>
      </c>
      <c r="Q39" s="63">
        <f>Q38+(Q$43-Q$38)/5</f>
        <v>254.97087042318981</v>
      </c>
      <c r="R39" s="67">
        <f t="shared" si="10"/>
        <v>104.24169678369199</v>
      </c>
      <c r="T39" s="63">
        <f>T38+(T$43-T$38)/5</f>
        <v>254.9708706402208</v>
      </c>
      <c r="U39" s="67">
        <f t="shared" si="12"/>
        <v>104.24169687242244</v>
      </c>
      <c r="W39" s="63">
        <f>W38+(W$43-W$38)/5</f>
        <v>254.88288956988259</v>
      </c>
      <c r="X39" s="67">
        <f t="shared" si="14"/>
        <v>104.20572689655155</v>
      </c>
      <c r="Z39" s="63">
        <f>Z38+(Z$43-Z$38)/5</f>
        <v>255.0084443152252</v>
      </c>
      <c r="AA39" s="67">
        <f t="shared" si="16"/>
        <v>104.25705840619435</v>
      </c>
      <c r="AC39" s="63">
        <f>AC38+(AC$43-AC$38)/5</f>
        <v>254.19492802055481</v>
      </c>
      <c r="AD39" s="67">
        <f t="shared" si="18"/>
        <v>103.92446229912974</v>
      </c>
      <c r="AF39" s="63">
        <f>AF38+(AF$43-AF$38)/5</f>
        <v>254.34348022446761</v>
      </c>
      <c r="AG39" s="67">
        <f t="shared" si="20"/>
        <v>103.98519603616852</v>
      </c>
      <c r="AI39" s="63">
        <f>AI38+(AI$43-AI$38)/5</f>
        <v>255.9496055233796</v>
      </c>
      <c r="AJ39" s="67">
        <f t="shared" si="22"/>
        <v>104.64184056237622</v>
      </c>
      <c r="AL39" s="63">
        <f>AL38+(AL$43-AL$38)/5</f>
        <v>261.22049507675422</v>
      </c>
      <c r="AM39" s="67">
        <f t="shared" si="24"/>
        <v>106.79677877038115</v>
      </c>
      <c r="AO39" s="63">
        <f>AO38+(AO$43-AO$38)/5</f>
        <v>254.92662453645659</v>
      </c>
      <c r="AP39" s="67">
        <f t="shared" si="26"/>
        <v>104.22360739841784</v>
      </c>
      <c r="AR39" s="63">
        <f>AR38+(AR$43-AR$38)/5</f>
        <v>255.07417079626819</v>
      </c>
      <c r="AS39" s="67">
        <f t="shared" si="28"/>
        <v>104.28392986761332</v>
      </c>
      <c r="AU39" s="63">
        <f>AU38+(AU$43-AU$38)/5</f>
        <v>254.36724595527562</v>
      </c>
      <c r="AV39" s="67">
        <f t="shared" si="30"/>
        <v>103.99491236219674</v>
      </c>
      <c r="AX39" s="63">
        <f>AX38+(AX$43-AX$38)/5</f>
        <v>254.15092351963222</v>
      </c>
      <c r="AY39" s="67">
        <f t="shared" si="32"/>
        <v>103.90647160146818</v>
      </c>
      <c r="BA39" s="63">
        <f>BA38+(BA$43-BA$38)/5</f>
        <v>246.51261944331219</v>
      </c>
      <c r="BB39" s="67">
        <f t="shared" si="34"/>
        <v>100.78364515410247</v>
      </c>
      <c r="BD39" s="63">
        <f>BD38+(BD$43-BD$38)/5</f>
        <v>260.82927441047758</v>
      </c>
      <c r="BE39" s="67">
        <f t="shared" si="36"/>
        <v>106.63683302441481</v>
      </c>
      <c r="BG39" s="63">
        <f>BG38+(BG$43-BG$38)/5</f>
        <v>247.01410125881398</v>
      </c>
      <c r="BH39" s="67">
        <f t="shared" si="38"/>
        <v>100.98866981149691</v>
      </c>
      <c r="BJ39" s="63">
        <f>BJ38+(BJ$43-BJ$38)/5</f>
        <v>260.96388668485577</v>
      </c>
      <c r="BK39" s="67">
        <f t="shared" si="40"/>
        <v>106.69186759313163</v>
      </c>
    </row>
    <row r="40" spans="1:63" ht="14.4" x14ac:dyDescent="0.3">
      <c r="A40" s="61">
        <v>2037</v>
      </c>
      <c r="B40" s="63">
        <v>2729.0857908080079</v>
      </c>
      <c r="C40" s="67">
        <f t="shared" si="0"/>
        <v>1078.022297687148</v>
      </c>
      <c r="D40" s="62"/>
      <c r="E40" s="63">
        <f>E39+(E$43-E$38)/5</f>
        <v>241.04277253239383</v>
      </c>
      <c r="F40" s="67">
        <f t="shared" si="2"/>
        <v>95.214846070968477</v>
      </c>
      <c r="G40" s="63"/>
      <c r="H40" s="63">
        <f>H39+(H$43-H$38)/5</f>
        <v>258.0278917386994</v>
      </c>
      <c r="I40" s="67">
        <f t="shared" si="4"/>
        <v>101.92417609457702</v>
      </c>
      <c r="K40" s="63">
        <f>K39+(K$43-K$38)/5</f>
        <v>257.82847772393461</v>
      </c>
      <c r="L40" s="67">
        <f t="shared" si="6"/>
        <v>101.84540511745648</v>
      </c>
      <c r="N40" s="63">
        <f>N39+(N$43-N$38)/5</f>
        <v>258.61535803160717</v>
      </c>
      <c r="O40" s="67">
        <f t="shared" si="8"/>
        <v>102.15623247222086</v>
      </c>
      <c r="Q40" s="63">
        <f>Q39+(Q$43-Q$38)/5</f>
        <v>258.61535748658162</v>
      </c>
      <c r="R40" s="67">
        <f t="shared" si="10"/>
        <v>102.1562322569291</v>
      </c>
      <c r="T40" s="63">
        <f>T39+(T$43-T$38)/5</f>
        <v>258.61535784601659</v>
      </c>
      <c r="U40" s="67">
        <f t="shared" si="12"/>
        <v>102.15623239891032</v>
      </c>
      <c r="W40" s="63">
        <f>W39+(W$43-W$38)/5</f>
        <v>258.53913957769021</v>
      </c>
      <c r="X40" s="67">
        <f t="shared" si="14"/>
        <v>102.12612524983362</v>
      </c>
      <c r="Z40" s="63">
        <f>Z39+(Z$43-Z$38)/5</f>
        <v>258.6544971542184</v>
      </c>
      <c r="AA40" s="67">
        <f t="shared" si="16"/>
        <v>102.17169290480562</v>
      </c>
      <c r="AC40" s="63">
        <f>AC39+(AC$43-AC$38)/5</f>
        <v>257.82847772393461</v>
      </c>
      <c r="AD40" s="67">
        <f t="shared" si="18"/>
        <v>101.84540511745648</v>
      </c>
      <c r="AF40" s="63">
        <f>AF39+(AF$43-AF$38)/5</f>
        <v>257.9584706357702</v>
      </c>
      <c r="AG40" s="67">
        <f t="shared" si="20"/>
        <v>101.89675390904523</v>
      </c>
      <c r="AI40" s="63">
        <f>AI39+(AI$43-AI$38)/5</f>
        <v>259.6842095573042</v>
      </c>
      <c r="AJ40" s="67">
        <f t="shared" si="22"/>
        <v>102.57844191008436</v>
      </c>
      <c r="AL40" s="63">
        <f>AL39+(AL$43-AL$38)/5</f>
        <v>265.86783454268641</v>
      </c>
      <c r="AM40" s="67">
        <f t="shared" si="24"/>
        <v>105.02104948117277</v>
      </c>
      <c r="AO40" s="63">
        <f>AO39+(AO$43-AO$38)/5</f>
        <v>258.5726962531412</v>
      </c>
      <c r="AP40" s="67">
        <f t="shared" si="26"/>
        <v>102.13938054744803</v>
      </c>
      <c r="AR40" s="63">
        <f>AR39+(AR$43-AR$38)/5</f>
        <v>258.84883925612041</v>
      </c>
      <c r="AS40" s="67">
        <f t="shared" si="28"/>
        <v>102.24846041425344</v>
      </c>
      <c r="AU40" s="63">
        <f>AU39+(AU$43-AU$38)/5</f>
        <v>257.97894890554824</v>
      </c>
      <c r="AV40" s="67">
        <f t="shared" si="30"/>
        <v>101.90484307630891</v>
      </c>
      <c r="AX40" s="63">
        <f>AX39+(AX$43-AX$38)/5</f>
        <v>257.7806357701084</v>
      </c>
      <c r="AY40" s="67">
        <f t="shared" si="32"/>
        <v>101.82650695999902</v>
      </c>
      <c r="BA40" s="63">
        <f>BA39+(BA$43-BA$38)/5</f>
        <v>249.92102502939639</v>
      </c>
      <c r="BB40" s="67">
        <f t="shared" si="34"/>
        <v>98.721864497615911</v>
      </c>
      <c r="BD40" s="63">
        <f>BD39+(BD$43-BD$38)/5</f>
        <v>264.35403521053519</v>
      </c>
      <c r="BE40" s="67">
        <f t="shared" si="36"/>
        <v>104.42308021257027</v>
      </c>
      <c r="BG40" s="63">
        <f>BG39+(BG$43-BG$38)/5</f>
        <v>250.42843857601497</v>
      </c>
      <c r="BH40" s="67">
        <f t="shared" si="38"/>
        <v>98.922299060444871</v>
      </c>
      <c r="BJ40" s="63">
        <f>BJ39+(BJ$43-BJ$38)/5</f>
        <v>266.11138034910357</v>
      </c>
      <c r="BK40" s="67">
        <f t="shared" si="40"/>
        <v>105.11725305627112</v>
      </c>
    </row>
    <row r="41" spans="1:63" ht="14.4" x14ac:dyDescent="0.3">
      <c r="A41" s="61">
        <v>2038</v>
      </c>
      <c r="B41" s="63">
        <v>2796.9653685209814</v>
      </c>
      <c r="C41" s="67">
        <f t="shared" si="0"/>
        <v>1067.4739728373893</v>
      </c>
      <c r="D41" s="62"/>
      <c r="E41" s="63">
        <f>E40+(E$43-E$38)/5</f>
        <v>243.39051041157424</v>
      </c>
      <c r="F41" s="67">
        <f t="shared" si="2"/>
        <v>92.891044710128369</v>
      </c>
      <c r="G41" s="63"/>
      <c r="H41" s="63">
        <f>H40+(H$43-H$38)/5</f>
        <v>261.63607482004062</v>
      </c>
      <c r="I41" s="67">
        <f t="shared" si="4"/>
        <v>99.854543559620808</v>
      </c>
      <c r="K41" s="63">
        <f>K40+(K$43-K$38)/5</f>
        <v>261.46202742731441</v>
      </c>
      <c r="L41" s="67">
        <f t="shared" si="6"/>
        <v>99.78811761675199</v>
      </c>
      <c r="N41" s="63">
        <f>N40+(N$43-N$38)/5</f>
        <v>262.25984531099778</v>
      </c>
      <c r="O41" s="67">
        <f t="shared" si="8"/>
        <v>100.09260827490647</v>
      </c>
      <c r="Q41" s="63">
        <f>Q40+(Q$43-Q$38)/5</f>
        <v>262.25984454997342</v>
      </c>
      <c r="R41" s="67">
        <f t="shared" si="10"/>
        <v>100.09260798445821</v>
      </c>
      <c r="T41" s="63">
        <f>T40+(T$43-T$38)/5</f>
        <v>262.25984505181242</v>
      </c>
      <c r="U41" s="67">
        <f t="shared" si="12"/>
        <v>100.09260817598724</v>
      </c>
      <c r="W41" s="63">
        <f>W40+(W$43-W$38)/5</f>
        <v>262.19538958549782</v>
      </c>
      <c r="X41" s="67">
        <f t="shared" si="14"/>
        <v>100.06800846750593</v>
      </c>
      <c r="Z41" s="63">
        <f>Z40+(Z$43-Z$38)/5</f>
        <v>262.30054999321158</v>
      </c>
      <c r="AA41" s="67">
        <f t="shared" si="16"/>
        <v>100.10814339354786</v>
      </c>
      <c r="AC41" s="63">
        <f>AC40+(AC$43-AC$38)/5</f>
        <v>261.46202742731441</v>
      </c>
      <c r="AD41" s="67">
        <f t="shared" si="18"/>
        <v>99.78811761675199</v>
      </c>
      <c r="AF41" s="63">
        <f>AF40+(AF$43-AF$38)/5</f>
        <v>261.57346104707278</v>
      </c>
      <c r="AG41" s="67">
        <f t="shared" si="20"/>
        <v>99.830646741398979</v>
      </c>
      <c r="AI41" s="63">
        <f>AI40+(AI$43-AI$38)/5</f>
        <v>263.4188135912288</v>
      </c>
      <c r="AJ41" s="67">
        <f t="shared" si="22"/>
        <v>100.5349335494396</v>
      </c>
      <c r="AL41" s="63">
        <f>AL40+(AL$43-AL$38)/5</f>
        <v>270.5151740086186</v>
      </c>
      <c r="AM41" s="67">
        <f t="shared" si="24"/>
        <v>103.24329030376109</v>
      </c>
      <c r="AO41" s="63">
        <f>AO40+(AO$43-AO$38)/5</f>
        <v>262.21876796982582</v>
      </c>
      <c r="AP41" s="67">
        <f t="shared" si="26"/>
        <v>100.07693092935619</v>
      </c>
      <c r="AR41" s="63">
        <f>AR40+(AR$43-AR$38)/5</f>
        <v>262.62350771597261</v>
      </c>
      <c r="AS41" s="67">
        <f t="shared" si="28"/>
        <v>100.23140161020449</v>
      </c>
      <c r="AU41" s="63">
        <f>AU40+(AU$43-AU$38)/5</f>
        <v>261.59065185582085</v>
      </c>
      <c r="AV41" s="67">
        <f t="shared" si="30"/>
        <v>99.837207688172626</v>
      </c>
      <c r="AX41" s="63">
        <f>AX40+(AX$43-AX$38)/5</f>
        <v>261.41034802058459</v>
      </c>
      <c r="AY41" s="67">
        <f t="shared" si="32"/>
        <v>99.768393946864393</v>
      </c>
      <c r="BA41" s="63">
        <f>BA40+(BA$43-BA$38)/5</f>
        <v>253.32943061548059</v>
      </c>
      <c r="BB41" s="67">
        <f t="shared" si="34"/>
        <v>96.684276744813147</v>
      </c>
      <c r="BD41" s="63">
        <f>BD40+(BD$43-BD$38)/5</f>
        <v>267.87879601059279</v>
      </c>
      <c r="BE41" s="67">
        <f t="shared" si="36"/>
        <v>102.23710519788619</v>
      </c>
      <c r="BG41" s="63">
        <f>BG40+(BG$43-BG$38)/5</f>
        <v>253.84277589321596</v>
      </c>
      <c r="BH41" s="67">
        <f t="shared" si="38"/>
        <v>96.880197198183382</v>
      </c>
      <c r="BJ41" s="63">
        <f>BJ40+(BJ$43-BJ$38)/5</f>
        <v>271.25887401335137</v>
      </c>
      <c r="BK41" s="67">
        <f t="shared" si="40"/>
        <v>103.52712663852095</v>
      </c>
    </row>
    <row r="42" spans="1:63" ht="14.4" x14ac:dyDescent="0.3">
      <c r="A42" s="61">
        <v>2039</v>
      </c>
      <c r="B42" s="63">
        <v>2866.5332907653037</v>
      </c>
      <c r="C42" s="67">
        <f t="shared" si="0"/>
        <v>1057.0288621394857</v>
      </c>
      <c r="D42" s="62"/>
      <c r="E42" s="63">
        <f>E41+(E$43-E$38)/5</f>
        <v>245.73824829075465</v>
      </c>
      <c r="F42" s="67">
        <f t="shared" si="2"/>
        <v>90.61552566360686</v>
      </c>
      <c r="G42" s="63"/>
      <c r="H42" s="63">
        <f>H41+(H$43-H$38)/5</f>
        <v>265.24425790138184</v>
      </c>
      <c r="I42" s="67">
        <f t="shared" si="4"/>
        <v>97.808330718418716</v>
      </c>
      <c r="K42" s="63">
        <f>K41+(K$43-K$38)/5</f>
        <v>265.09557713069421</v>
      </c>
      <c r="L42" s="67">
        <f t="shared" si="6"/>
        <v>97.753504958547623</v>
      </c>
      <c r="N42" s="63">
        <f>N41+(N$43-N$38)/5</f>
        <v>265.90433259038838</v>
      </c>
      <c r="O42" s="67">
        <f t="shared" si="8"/>
        <v>98.051732042134503</v>
      </c>
      <c r="Q42" s="63">
        <f>Q41+(Q$43-Q$38)/5</f>
        <v>265.90433161336523</v>
      </c>
      <c r="R42" s="67">
        <f t="shared" si="10"/>
        <v>98.051731681859025</v>
      </c>
      <c r="T42" s="63">
        <f>T41+(T$43-T$38)/5</f>
        <v>265.90433225760825</v>
      </c>
      <c r="U42" s="67">
        <f t="shared" si="12"/>
        <v>98.051731919422451</v>
      </c>
      <c r="W42" s="63">
        <f>W41+(W$43-W$38)/5</f>
        <v>265.85163959330544</v>
      </c>
      <c r="X42" s="67">
        <f t="shared" si="14"/>
        <v>98.032301596680156</v>
      </c>
      <c r="Z42" s="63">
        <f>Z41+(Z$43-Z$38)/5</f>
        <v>265.94660283220475</v>
      </c>
      <c r="AA42" s="67">
        <f t="shared" si="16"/>
        <v>98.06731911581457</v>
      </c>
      <c r="AC42" s="63">
        <f>AC41+(AC$43-AC$38)/5</f>
        <v>265.09557713069421</v>
      </c>
      <c r="AD42" s="67">
        <f t="shared" si="18"/>
        <v>97.753504958547623</v>
      </c>
      <c r="AF42" s="63">
        <f>AF41+(AF$43-AF$38)/5</f>
        <v>265.18845145837537</v>
      </c>
      <c r="AG42" s="67">
        <f t="shared" si="20"/>
        <v>97.787752195524448</v>
      </c>
      <c r="AI42" s="63">
        <f>AI41+(AI$43-AI$38)/5</f>
        <v>267.15341762515339</v>
      </c>
      <c r="AJ42" s="67">
        <f t="shared" si="22"/>
        <v>98.512329844108962</v>
      </c>
      <c r="AL42" s="63">
        <f>AL41+(AL$43-AL$38)/5</f>
        <v>275.16251347455079</v>
      </c>
      <c r="AM42" s="67">
        <f t="shared" si="24"/>
        <v>101.46566916157924</v>
      </c>
      <c r="AO42" s="63">
        <f>AO41+(AO$43-AO$38)/5</f>
        <v>265.86483968651044</v>
      </c>
      <c r="AP42" s="67">
        <f t="shared" si="26"/>
        <v>98.037169106694975</v>
      </c>
      <c r="AR42" s="63">
        <f>AR41+(AR$43-AR$38)/5</f>
        <v>266.3981761758248</v>
      </c>
      <c r="AS42" s="67">
        <f t="shared" si="28"/>
        <v>98.233835953109619</v>
      </c>
      <c r="AU42" s="63">
        <f>AU41+(AU$43-AU$38)/5</f>
        <v>265.20235480609347</v>
      </c>
      <c r="AV42" s="67">
        <f t="shared" si="30"/>
        <v>97.792879029343453</v>
      </c>
      <c r="AX42" s="63">
        <f>AX41+(AX$43-AX$38)/5</f>
        <v>265.04006027106078</v>
      </c>
      <c r="AY42" s="67">
        <f t="shared" si="32"/>
        <v>97.733033218987885</v>
      </c>
      <c r="BA42" s="63">
        <f>BA41+(BA$43-BA$38)/5</f>
        <v>256.73783620156479</v>
      </c>
      <c r="BB42" s="67">
        <f t="shared" si="34"/>
        <v>94.671603411185629</v>
      </c>
      <c r="BD42" s="63">
        <f>BD41+(BD$43-BD$38)/5</f>
        <v>271.4035568106504</v>
      </c>
      <c r="BE42" s="67">
        <f t="shared" si="36"/>
        <v>100.07956082714107</v>
      </c>
      <c r="BG42" s="63">
        <f>BG41+(BG$43-BG$38)/5</f>
        <v>257.25711321041695</v>
      </c>
      <c r="BH42" s="67">
        <f t="shared" si="38"/>
        <v>94.863085850119958</v>
      </c>
      <c r="BJ42" s="63">
        <f>BJ41+(BJ$43-BJ$38)/5</f>
        <v>276.40636767759918</v>
      </c>
      <c r="BK42" s="67">
        <f t="shared" si="40"/>
        <v>101.92433810400922</v>
      </c>
    </row>
    <row r="43" spans="1:63" x14ac:dyDescent="0.25">
      <c r="A43" s="61">
        <v>2040</v>
      </c>
      <c r="B43" s="65">
        <v>2937.8315511324572</v>
      </c>
      <c r="C43" s="66">
        <f t="shared" si="0"/>
        <v>1046.6859556547683</v>
      </c>
      <c r="D43" s="69"/>
      <c r="E43" s="65">
        <f>E8</f>
        <v>248.08598616993501</v>
      </c>
      <c r="F43" s="66">
        <f t="shared" si="2"/>
        <v>88.387680845329214</v>
      </c>
      <c r="G43" s="65"/>
      <c r="H43" s="65">
        <f>H8</f>
        <v>268.85244098272301</v>
      </c>
      <c r="I43" s="66">
        <f t="shared" si="4"/>
        <v>95.786320359873855</v>
      </c>
      <c r="K43" s="65">
        <f>K8</f>
        <v>268.72912683407401</v>
      </c>
      <c r="L43" s="66">
        <f t="shared" si="6"/>
        <v>95.742386190988412</v>
      </c>
      <c r="N43" s="65">
        <f>N8</f>
        <v>269.54881986977898</v>
      </c>
      <c r="O43" s="66">
        <f t="shared" si="8"/>
        <v>96.034425122931154</v>
      </c>
      <c r="Q43" s="65">
        <f>Q8</f>
        <v>269.54881867675698</v>
      </c>
      <c r="R43" s="66">
        <f t="shared" si="10"/>
        <v>96.034424697883168</v>
      </c>
      <c r="T43" s="65">
        <f>T8</f>
        <v>269.54881946340402</v>
      </c>
      <c r="U43" s="66">
        <f t="shared" si="12"/>
        <v>96.034424978148522</v>
      </c>
      <c r="W43" s="65">
        <f>W8</f>
        <v>269.50788960111299</v>
      </c>
      <c r="X43" s="66">
        <f t="shared" si="14"/>
        <v>96.01984255186531</v>
      </c>
      <c r="Z43" s="65">
        <f>Z8</f>
        <v>269.59265567119797</v>
      </c>
      <c r="AA43" s="66">
        <f t="shared" si="16"/>
        <v>96.050042872588193</v>
      </c>
      <c r="AC43" s="65">
        <f>AC8</f>
        <v>268.72912683407401</v>
      </c>
      <c r="AD43" s="66">
        <f t="shared" si="18"/>
        <v>95.742386190988412</v>
      </c>
      <c r="AF43" s="65">
        <f>AF8</f>
        <v>268.80344186967801</v>
      </c>
      <c r="AG43" s="66">
        <f t="shared" si="20"/>
        <v>95.768863033757256</v>
      </c>
      <c r="AI43" s="65">
        <f>AI8</f>
        <v>270.88802165907799</v>
      </c>
      <c r="AJ43" s="66">
        <f t="shared" si="22"/>
        <v>96.511553807898366</v>
      </c>
      <c r="AL43" s="65">
        <f>AL8</f>
        <v>279.80985294048298</v>
      </c>
      <c r="AM43" s="66">
        <f t="shared" si="24"/>
        <v>99.690209676499236</v>
      </c>
      <c r="AO43" s="65">
        <f>AO8</f>
        <v>269.510911403195</v>
      </c>
      <c r="AP43" s="66">
        <f t="shared" si="26"/>
        <v>96.020919154708238</v>
      </c>
      <c r="AR43" s="65">
        <f>AR8</f>
        <v>270.172844635677</v>
      </c>
      <c r="AS43" s="66">
        <f t="shared" si="28"/>
        <v>96.256751674701775</v>
      </c>
      <c r="AU43" s="65">
        <f>AU8</f>
        <v>268.81405775636603</v>
      </c>
      <c r="AV43" s="66">
        <f t="shared" si="30"/>
        <v>95.772645244993598</v>
      </c>
      <c r="AX43" s="65">
        <f>AX8</f>
        <v>268.66977252153703</v>
      </c>
      <c r="AY43" s="66">
        <f t="shared" si="32"/>
        <v>95.721239530855343</v>
      </c>
      <c r="BA43" s="65">
        <f>BA8</f>
        <v>260.14624178764899</v>
      </c>
      <c r="BB43" s="66">
        <f t="shared" si="34"/>
        <v>92.68448954826583</v>
      </c>
      <c r="BD43" s="65">
        <f>BD8</f>
        <v>274.92831761070801</v>
      </c>
      <c r="BE43" s="66">
        <f t="shared" si="36"/>
        <v>97.951024027908019</v>
      </c>
      <c r="BG43" s="65">
        <f>BG8</f>
        <v>260.67145052761799</v>
      </c>
      <c r="BH43" s="66">
        <f t="shared" si="38"/>
        <v>92.871610083376424</v>
      </c>
      <c r="BJ43" s="65">
        <f>BJ8</f>
        <v>281.55386134184698</v>
      </c>
      <c r="BK43" s="66">
        <f t="shared" si="40"/>
        <v>100.31156221781427</v>
      </c>
    </row>
    <row r="44" spans="1:63" ht="14.4" x14ac:dyDescent="0.3">
      <c r="A44" s="61">
        <v>2041</v>
      </c>
      <c r="B44" s="63">
        <v>3010.9031877055522</v>
      </c>
      <c r="C44" s="67">
        <f t="shared" si="0"/>
        <v>1036.4442533267052</v>
      </c>
      <c r="D44" s="62"/>
      <c r="E44" s="63">
        <f>E43+(E$48-E$43)/5</f>
        <v>250.222800347689</v>
      </c>
      <c r="F44" s="67">
        <f t="shared" si="2"/>
        <v>86.134281743315825</v>
      </c>
      <c r="G44" s="63"/>
      <c r="H44" s="63">
        <f>H43+(H$48-H$43)/5</f>
        <v>272.60271416788203</v>
      </c>
      <c r="I44" s="67">
        <f t="shared" si="4"/>
        <v>93.838127274982369</v>
      </c>
      <c r="K44" s="63">
        <f>K43+(K$48-K$43)/5</f>
        <v>272.49115585736581</v>
      </c>
      <c r="L44" s="67">
        <f t="shared" si="6"/>
        <v>93.799725518885552</v>
      </c>
      <c r="N44" s="63">
        <f>N43+(N$48-N$43)/5</f>
        <v>273.49810562704636</v>
      </c>
      <c r="O44" s="67">
        <f t="shared" si="8"/>
        <v>94.146348188932066</v>
      </c>
      <c r="Q44" s="63">
        <f>Q43+(Q$48-Q$43)/5</f>
        <v>273.498103750464</v>
      </c>
      <c r="R44" s="67">
        <f t="shared" si="10"/>
        <v>94.146347542955468</v>
      </c>
      <c r="T44" s="63">
        <f>T43+(T$48-T$43)/5</f>
        <v>273.49810498785843</v>
      </c>
      <c r="U44" s="67">
        <f t="shared" si="12"/>
        <v>94.14634796890418</v>
      </c>
      <c r="W44" s="63">
        <f>W43+(W$48-W$43)/5</f>
        <v>273.4735565913636</v>
      </c>
      <c r="X44" s="67">
        <f t="shared" si="14"/>
        <v>94.137897665825918</v>
      </c>
      <c r="Z44" s="63">
        <f>Z43+(Z$48-Z$43)/5</f>
        <v>273.5507582711046</v>
      </c>
      <c r="AA44" s="67">
        <f t="shared" si="16"/>
        <v>94.164472826940838</v>
      </c>
      <c r="AC44" s="63">
        <f>AC43+(AC$48-AC$43)/5</f>
        <v>272.49115585736581</v>
      </c>
      <c r="AD44" s="67">
        <f t="shared" si="18"/>
        <v>93.799725518885552</v>
      </c>
      <c r="AF44" s="63">
        <f>AF43+(AF$48-AF$43)/5</f>
        <v>272.56832504786422</v>
      </c>
      <c r="AG44" s="67">
        <f t="shared" si="20"/>
        <v>93.826289496217186</v>
      </c>
      <c r="AI44" s="63">
        <f>AI43+(AI$48-AI$43)/5</f>
        <v>274.74489671841138</v>
      </c>
      <c r="AJ44" s="67">
        <f t="shared" si="22"/>
        <v>94.575531520704672</v>
      </c>
      <c r="AL44" s="63">
        <f>AL43+(AL$48-AL$43)/5</f>
        <v>284.77729747415577</v>
      </c>
      <c r="AM44" s="67">
        <f t="shared" si="24"/>
        <v>98.028988328223463</v>
      </c>
      <c r="AO44" s="63">
        <f>AO43+(AO$48-AO$43)/5</f>
        <v>273.46107075421219</v>
      </c>
      <c r="AP44" s="67">
        <f t="shared" si="26"/>
        <v>94.133599661753124</v>
      </c>
      <c r="AR44" s="63">
        <f>AR43+(AR$48-AR$43)/5</f>
        <v>274.06380116694919</v>
      </c>
      <c r="AS44" s="67">
        <f t="shared" si="28"/>
        <v>94.341077761725685</v>
      </c>
      <c r="AU44" s="63">
        <f>AU43+(AU$48-AU$43)/5</f>
        <v>272.57114489186023</v>
      </c>
      <c r="AV44" s="67">
        <f t="shared" si="30"/>
        <v>93.827260172098391</v>
      </c>
      <c r="AX44" s="63">
        <f>AX43+(AX$48-AX$43)/5</f>
        <v>272.41574373506324</v>
      </c>
      <c r="AY44" s="67">
        <f t="shared" si="32"/>
        <v>93.773766377751159</v>
      </c>
      <c r="BA44" s="63">
        <f>BA43+(BA$48-BA$43)/5</f>
        <v>263.83463203430222</v>
      </c>
      <c r="BB44" s="67">
        <f t="shared" si="34"/>
        <v>90.819887307270037</v>
      </c>
      <c r="BD44" s="63">
        <f>BD43+(BD$48-BD$43)/5</f>
        <v>278.52957310713981</v>
      </c>
      <c r="BE44" s="67">
        <f t="shared" si="36"/>
        <v>95.878331992608267</v>
      </c>
      <c r="BG44" s="63">
        <f>BG43+(BG$48-BG$43)/5</f>
        <v>264.64616548594262</v>
      </c>
      <c r="BH44" s="67">
        <f t="shared" si="38"/>
        <v>91.099241750072977</v>
      </c>
      <c r="BJ44" s="63">
        <f>BJ43+(BJ$48-BJ$43)/5</f>
        <v>286.42921963313</v>
      </c>
      <c r="BK44" s="67">
        <f t="shared" si="40"/>
        <v>98.597630068550089</v>
      </c>
    </row>
    <row r="45" spans="1:63" ht="14.4" x14ac:dyDescent="0.3">
      <c r="A45" s="61">
        <v>2042</v>
      </c>
      <c r="B45" s="63">
        <v>3085.792309038593</v>
      </c>
      <c r="C45" s="67">
        <f t="shared" si="0"/>
        <v>1026.3027648842017</v>
      </c>
      <c r="D45" s="62"/>
      <c r="E45" s="63">
        <f>E44+(E$48-E$43)/5</f>
        <v>252.35961452544299</v>
      </c>
      <c r="F45" s="67">
        <f t="shared" si="2"/>
        <v>83.932210659137482</v>
      </c>
      <c r="G45" s="63"/>
      <c r="H45" s="63">
        <f>H44+(H$48-H$43)/5</f>
        <v>276.35298735304104</v>
      </c>
      <c r="I45" s="67">
        <f t="shared" si="4"/>
        <v>91.912159536362267</v>
      </c>
      <c r="K45" s="63">
        <f>K44+(K$48-K$43)/5</f>
        <v>276.25318488065761</v>
      </c>
      <c r="L45" s="67">
        <f t="shared" si="6"/>
        <v>91.878966261154019</v>
      </c>
      <c r="N45" s="63">
        <f>N44+(N$48-N$43)/5</f>
        <v>277.44739138431373</v>
      </c>
      <c r="O45" s="67">
        <f t="shared" si="8"/>
        <v>92.27614705422134</v>
      </c>
      <c r="Q45" s="63">
        <f>Q44+(Q$48-Q$43)/5</f>
        <v>277.44738882417101</v>
      </c>
      <c r="R45" s="67">
        <f t="shared" si="10"/>
        <v>92.276146202744215</v>
      </c>
      <c r="T45" s="63">
        <f>T44+(T$48-T$43)/5</f>
        <v>277.44739051231284</v>
      </c>
      <c r="U45" s="67">
        <f t="shared" si="12"/>
        <v>92.276146764202807</v>
      </c>
      <c r="W45" s="63">
        <f>W44+(W$48-W$43)/5</f>
        <v>277.43922358161421</v>
      </c>
      <c r="X45" s="67">
        <f t="shared" si="14"/>
        <v>92.273430527101539</v>
      </c>
      <c r="Z45" s="63">
        <f>Z44+(Z$48-Z$43)/5</f>
        <v>277.50886087101122</v>
      </c>
      <c r="AA45" s="67">
        <f t="shared" si="16"/>
        <v>92.29659117289026</v>
      </c>
      <c r="AC45" s="63">
        <f>AC44+(AC$48-AC$43)/5</f>
        <v>276.25318488065761</v>
      </c>
      <c r="AD45" s="67">
        <f t="shared" si="18"/>
        <v>91.878966261154019</v>
      </c>
      <c r="AF45" s="63">
        <f>AF44+(AF$48-AF$43)/5</f>
        <v>276.33320822605043</v>
      </c>
      <c r="AG45" s="67">
        <f t="shared" si="20"/>
        <v>91.905581202279961</v>
      </c>
      <c r="AI45" s="63">
        <f>AI44+(AI$48-AI$43)/5</f>
        <v>278.60177177774477</v>
      </c>
      <c r="AJ45" s="67">
        <f t="shared" si="22"/>
        <v>92.660082092893944</v>
      </c>
      <c r="AL45" s="63">
        <f>AL44+(AL$48-AL$43)/5</f>
        <v>289.74474200782856</v>
      </c>
      <c r="AM45" s="67">
        <f t="shared" si="24"/>
        <v>96.366119314731591</v>
      </c>
      <c r="AO45" s="63">
        <f>AO44+(AO$48-AO$43)/5</f>
        <v>277.41123010522938</v>
      </c>
      <c r="AP45" s="67">
        <f t="shared" si="26"/>
        <v>92.264120184947814</v>
      </c>
      <c r="AR45" s="63">
        <f>AR44+(AR$48-AR$43)/5</f>
        <v>277.95475769822139</v>
      </c>
      <c r="AS45" s="67">
        <f t="shared" si="28"/>
        <v>92.444891868720774</v>
      </c>
      <c r="AU45" s="63">
        <f>AU44+(AU$48-AU$43)/5</f>
        <v>276.32823202735443</v>
      </c>
      <c r="AV45" s="67">
        <f t="shared" si="30"/>
        <v>91.903926169805686</v>
      </c>
      <c r="AX45" s="63">
        <f>AX44+(AX$48-AX$43)/5</f>
        <v>276.16171494858946</v>
      </c>
      <c r="AY45" s="67">
        <f t="shared" si="32"/>
        <v>91.848544303101193</v>
      </c>
      <c r="BA45" s="63">
        <f>BA44+(BA$48-BA$43)/5</f>
        <v>267.52302228095544</v>
      </c>
      <c r="BB45" s="67">
        <f t="shared" si="34"/>
        <v>88.975404026029224</v>
      </c>
      <c r="BD45" s="63">
        <f>BD44+(BD$48-BD$43)/5</f>
        <v>282.13082860357162</v>
      </c>
      <c r="BE45" s="67">
        <f t="shared" si="36"/>
        <v>93.833810074252483</v>
      </c>
      <c r="BG45" s="63">
        <f>BG44+(BG$48-BG$43)/5</f>
        <v>268.62088044426724</v>
      </c>
      <c r="BH45" s="67">
        <f t="shared" si="38"/>
        <v>89.340540352656674</v>
      </c>
      <c r="BJ45" s="63">
        <f>BJ44+(BJ$48-BJ$43)/5</f>
        <v>291.30457792441302</v>
      </c>
      <c r="BK45" s="67">
        <f t="shared" si="40"/>
        <v>96.884904687702814</v>
      </c>
    </row>
    <row r="46" spans="1:63" ht="14.4" x14ac:dyDescent="0.3">
      <c r="A46" s="61">
        <v>2043</v>
      </c>
      <c r="B46" s="63">
        <v>3162.5441207819185</v>
      </c>
      <c r="C46" s="67">
        <f t="shared" si="0"/>
        <v>1016.2605097458522</v>
      </c>
      <c r="D46" s="62"/>
      <c r="E46" s="63">
        <f>E45+(E$48-E$43)/5</f>
        <v>254.49642870319698</v>
      </c>
      <c r="F46" s="67">
        <f t="shared" si="2"/>
        <v>81.780573008563806</v>
      </c>
      <c r="G46" s="63"/>
      <c r="H46" s="63">
        <f>H45+(H$48-H$43)/5</f>
        <v>280.10326053820006</v>
      </c>
      <c r="I46" s="67">
        <f t="shared" si="4"/>
        <v>90.009141837884187</v>
      </c>
      <c r="K46" s="63">
        <f>K45+(K$48-K$43)/5</f>
        <v>280.01521390394942</v>
      </c>
      <c r="L46" s="67">
        <f t="shared" si="6"/>
        <v>89.980848693508122</v>
      </c>
      <c r="N46" s="63">
        <f>N45+(N$48-N$43)/5</f>
        <v>281.39667714158111</v>
      </c>
      <c r="O46" s="67">
        <f t="shared" si="8"/>
        <v>90.424771839068413</v>
      </c>
      <c r="Q46" s="63">
        <f>Q45+(Q$48-Q$43)/5</f>
        <v>281.39667389787803</v>
      </c>
      <c r="R46" s="67">
        <f t="shared" si="10"/>
        <v>90.424770796728069</v>
      </c>
      <c r="T46" s="63">
        <f>T45+(T$48-T$43)/5</f>
        <v>281.39667603676725</v>
      </c>
      <c r="U46" s="67">
        <f t="shared" si="12"/>
        <v>90.424771484044541</v>
      </c>
      <c r="W46" s="63">
        <f>W45+(W$48-W$43)/5</f>
        <v>281.40489057186483</v>
      </c>
      <c r="X46" s="67">
        <f t="shared" si="14"/>
        <v>90.427411165043992</v>
      </c>
      <c r="Z46" s="63">
        <f>Z45+(Z$48-Z$43)/5</f>
        <v>281.46696347091785</v>
      </c>
      <c r="AA46" s="67">
        <f t="shared" si="16"/>
        <v>90.447357838868555</v>
      </c>
      <c r="AC46" s="63">
        <f>AC45+(AC$48-AC$43)/5</f>
        <v>280.01521390394942</v>
      </c>
      <c r="AD46" s="67">
        <f t="shared" si="18"/>
        <v>89.980848693508122</v>
      </c>
      <c r="AF46" s="63">
        <f>AF45+(AF$48-AF$43)/5</f>
        <v>280.09809140423664</v>
      </c>
      <c r="AG46" s="67">
        <f t="shared" si="20"/>
        <v>90.007480774349261</v>
      </c>
      <c r="AI46" s="63">
        <f>AI45+(AI$48-AI$43)/5</f>
        <v>282.45864683707816</v>
      </c>
      <c r="AJ46" s="67">
        <f t="shared" si="22"/>
        <v>90.766028062811998</v>
      </c>
      <c r="AL46" s="63">
        <f>AL45+(AL$48-AL$43)/5</f>
        <v>294.71218654150135</v>
      </c>
      <c r="AM46" s="67">
        <f t="shared" si="24"/>
        <v>94.703613763001144</v>
      </c>
      <c r="AO46" s="63">
        <f>AO45+(AO$48-AO$43)/5</f>
        <v>281.36138945624657</v>
      </c>
      <c r="AP46" s="67">
        <f t="shared" si="26"/>
        <v>90.413432398505307</v>
      </c>
      <c r="AR46" s="63">
        <f>AR45+(AR$48-AR$43)/5</f>
        <v>281.84571422949358</v>
      </c>
      <c r="AS46" s="67">
        <f t="shared" si="28"/>
        <v>90.569066635418608</v>
      </c>
      <c r="AU46" s="63">
        <f>AU45+(AU$48-AU$43)/5</f>
        <v>280.08531916284863</v>
      </c>
      <c r="AV46" s="67">
        <f t="shared" si="30"/>
        <v>90.003376507642514</v>
      </c>
      <c r="AX46" s="63">
        <f>AX45+(AX$48-AX$43)/5</f>
        <v>279.90768616211568</v>
      </c>
      <c r="AY46" s="67">
        <f t="shared" si="32"/>
        <v>89.946295437156792</v>
      </c>
      <c r="BA46" s="63">
        <f>BA45+(BA$48-BA$43)/5</f>
        <v>271.21141252760867</v>
      </c>
      <c r="BB46" s="67">
        <f t="shared" si="34"/>
        <v>87.151811268977511</v>
      </c>
      <c r="BD46" s="63">
        <f>BD45+(BD$48-BD$43)/5</f>
        <v>285.73208410000342</v>
      </c>
      <c r="BE46" s="67">
        <f t="shared" si="36"/>
        <v>91.817923275777119</v>
      </c>
      <c r="BG46" s="63">
        <f>BG45+(BG$48-BG$43)/5</f>
        <v>272.59559540259187</v>
      </c>
      <c r="BH46" s="67">
        <f t="shared" si="38"/>
        <v>87.596608350184439</v>
      </c>
      <c r="BJ46" s="63">
        <f>BJ45+(BJ$48-BJ$43)/5</f>
        <v>296.17993621569605</v>
      </c>
      <c r="BK46" s="67">
        <f t="shared" si="40"/>
        <v>95.175264426236041</v>
      </c>
    </row>
    <row r="47" spans="1:63" ht="14.4" x14ac:dyDescent="0.3">
      <c r="A47" s="61">
        <v>2044</v>
      </c>
      <c r="B47" s="63">
        <v>3241.2049529698893</v>
      </c>
      <c r="C47" s="67">
        <f t="shared" si="0"/>
        <v>1006.3165169251292</v>
      </c>
      <c r="D47" s="62"/>
      <c r="E47" s="63">
        <f>E46+(E$48-E$43)/5</f>
        <v>256.633242880951</v>
      </c>
      <c r="F47" s="67">
        <f t="shared" si="2"/>
        <v>79.678476014459704</v>
      </c>
      <c r="G47" s="63"/>
      <c r="H47" s="63">
        <f>H46+(H$48-H$43)/5</f>
        <v>283.85353372335908</v>
      </c>
      <c r="I47" s="67">
        <f t="shared" si="4"/>
        <v>88.129724444498606</v>
      </c>
      <c r="K47" s="63">
        <f>K46+(K$48-K$43)/5</f>
        <v>283.77724292724122</v>
      </c>
      <c r="L47" s="67">
        <f t="shared" si="6"/>
        <v>88.106037979330026</v>
      </c>
      <c r="N47" s="63">
        <f>N46+(N$48-N$43)/5</f>
        <v>285.34596289884848</v>
      </c>
      <c r="O47" s="67">
        <f t="shared" si="8"/>
        <v>88.593087962519832</v>
      </c>
      <c r="Q47" s="63">
        <f>Q46+(Q$48-Q$43)/5</f>
        <v>285.34595897158505</v>
      </c>
      <c r="R47" s="67">
        <f t="shared" si="10"/>
        <v>88.593086743198583</v>
      </c>
      <c r="T47" s="63">
        <f>T46+(T$48-T$43)/5</f>
        <v>285.34596156122166</v>
      </c>
      <c r="U47" s="67">
        <f t="shared" si="12"/>
        <v>88.59308754721873</v>
      </c>
      <c r="W47" s="63">
        <f>W46+(W$48-W$43)/5</f>
        <v>285.37055756211544</v>
      </c>
      <c r="X47" s="67">
        <f t="shared" si="14"/>
        <v>88.6007240164667</v>
      </c>
      <c r="Z47" s="63">
        <f>Z46+(Z$48-Z$43)/5</f>
        <v>285.42506607082447</v>
      </c>
      <c r="AA47" s="67">
        <f t="shared" si="16"/>
        <v>88.617647603041064</v>
      </c>
      <c r="AC47" s="63">
        <f>AC46+(AC$48-AC$43)/5</f>
        <v>283.77724292724122</v>
      </c>
      <c r="AD47" s="67">
        <f t="shared" si="18"/>
        <v>88.106037979330026</v>
      </c>
      <c r="AF47" s="63">
        <f>AF46+(AF$48-AF$43)/5</f>
        <v>283.86297458242285</v>
      </c>
      <c r="AG47" s="67">
        <f t="shared" si="20"/>
        <v>88.132655605146482</v>
      </c>
      <c r="AI47" s="63">
        <f>AI46+(AI$48-AI$43)/5</f>
        <v>286.31552189641155</v>
      </c>
      <c r="AJ47" s="67">
        <f t="shared" si="22"/>
        <v>88.894112812086064</v>
      </c>
      <c r="AL47" s="63">
        <f>AL46+(AL$48-AL$43)/5</f>
        <v>299.67963107517414</v>
      </c>
      <c r="AM47" s="67">
        <f t="shared" si="24"/>
        <v>93.043348665948599</v>
      </c>
      <c r="AO47" s="63">
        <f>AO46+(AO$48-AO$43)/5</f>
        <v>285.31154880726376</v>
      </c>
      <c r="AP47" s="67">
        <f t="shared" si="26"/>
        <v>88.582403211237761</v>
      </c>
      <c r="AR47" s="63">
        <f>AR46+(AR$48-AR$43)/5</f>
        <v>285.73667076076578</v>
      </c>
      <c r="AS47" s="67">
        <f t="shared" si="28"/>
        <v>88.714393396901457</v>
      </c>
      <c r="AU47" s="63">
        <f>AU46+(AU$48-AU$43)/5</f>
        <v>283.84240629834284</v>
      </c>
      <c r="AV47" s="67">
        <f t="shared" si="30"/>
        <v>88.126269645512679</v>
      </c>
      <c r="AX47" s="63">
        <f>AX46+(AX$48-AX$43)/5</f>
        <v>283.6536573756419</v>
      </c>
      <c r="AY47" s="67">
        <f t="shared" si="32"/>
        <v>88.067667625207946</v>
      </c>
      <c r="BA47" s="63">
        <f>BA46+(BA$48-BA$43)/5</f>
        <v>274.8998027742619</v>
      </c>
      <c r="BB47" s="67">
        <f t="shared" si="34"/>
        <v>85.349805410398602</v>
      </c>
      <c r="BD47" s="63">
        <f>BD46+(BD$48-BD$43)/5</f>
        <v>289.33333959643522</v>
      </c>
      <c r="BE47" s="67">
        <f t="shared" si="36"/>
        <v>89.83107293669039</v>
      </c>
      <c r="BG47" s="63">
        <f>BG46+(BG$48-BG$43)/5</f>
        <v>276.57031036091649</v>
      </c>
      <c r="BH47" s="67">
        <f t="shared" si="38"/>
        <v>85.868458010432093</v>
      </c>
      <c r="BJ47" s="63">
        <f>BJ46+(BJ$48-BJ$43)/5</f>
        <v>301.05529450697907</v>
      </c>
      <c r="BK47" s="67">
        <f t="shared" si="40"/>
        <v>93.470459216883285</v>
      </c>
    </row>
    <row r="48" spans="1:63" x14ac:dyDescent="0.25">
      <c r="A48" s="61">
        <v>2045</v>
      </c>
      <c r="B48" s="65">
        <v>3321.8222879872887</v>
      </c>
      <c r="C48" s="66">
        <f t="shared" si="0"/>
        <v>996.46982493649614</v>
      </c>
      <c r="D48" s="69"/>
      <c r="E48" s="65">
        <f>E9</f>
        <v>258.77005705870499</v>
      </c>
      <c r="F48" s="66">
        <f t="shared" si="2"/>
        <v>77.625029607568692</v>
      </c>
      <c r="G48" s="65"/>
      <c r="H48" s="65">
        <f>H9</f>
        <v>287.60380690851798</v>
      </c>
      <c r="I48" s="66">
        <f t="shared" si="4"/>
        <v>86.274487397351521</v>
      </c>
      <c r="J48" s="65"/>
      <c r="K48" s="65">
        <f>K9</f>
        <v>287.53927195053302</v>
      </c>
      <c r="L48" s="66">
        <f t="shared" si="6"/>
        <v>86.255128403187953</v>
      </c>
      <c r="N48" s="65">
        <f>N9</f>
        <v>289.29524865611597</v>
      </c>
      <c r="O48" s="66">
        <f t="shared" si="8"/>
        <v>86.781880784473529</v>
      </c>
      <c r="Q48" s="65">
        <f>Q9</f>
        <v>289.29524404529201</v>
      </c>
      <c r="R48" s="66">
        <f t="shared" si="10"/>
        <v>86.781879401333029</v>
      </c>
      <c r="T48" s="65">
        <f>T9</f>
        <v>289.29524708567601</v>
      </c>
      <c r="U48" s="66">
        <f t="shared" si="12"/>
        <v>86.781880313377883</v>
      </c>
      <c r="W48" s="65">
        <f>W9</f>
        <v>289.33622455236599</v>
      </c>
      <c r="X48" s="66">
        <f t="shared" si="14"/>
        <v>86.794172605234237</v>
      </c>
      <c r="Z48" s="65">
        <f>Z9</f>
        <v>289.38316867073098</v>
      </c>
      <c r="AA48" s="66">
        <f t="shared" si="16"/>
        <v>86.808254754534673</v>
      </c>
      <c r="AC48" s="65">
        <f>AC9</f>
        <v>287.53927195053302</v>
      </c>
      <c r="AD48" s="66">
        <f t="shared" si="18"/>
        <v>86.255128403187953</v>
      </c>
      <c r="AF48" s="65">
        <f>AF9</f>
        <v>287.627857760609</v>
      </c>
      <c r="AG48" s="66">
        <f t="shared" si="20"/>
        <v>86.281702096481993</v>
      </c>
      <c r="AI48" s="65">
        <f>AI9</f>
        <v>290.172396955745</v>
      </c>
      <c r="AJ48" s="66">
        <f t="shared" si="22"/>
        <v>87.045004978605022</v>
      </c>
      <c r="AL48" s="65">
        <f>AL9</f>
        <v>304.64707560884699</v>
      </c>
      <c r="AM48" s="66">
        <f t="shared" si="24"/>
        <v>91.387073654472658</v>
      </c>
      <c r="AO48" s="65">
        <f>AO9</f>
        <v>289.26170815828101</v>
      </c>
      <c r="AP48" s="66">
        <f t="shared" si="26"/>
        <v>86.771819411194542</v>
      </c>
      <c r="AR48" s="65">
        <f>AR9</f>
        <v>289.62762729203803</v>
      </c>
      <c r="AS48" s="66">
        <f t="shared" si="28"/>
        <v>86.881586684559636</v>
      </c>
      <c r="AU48" s="65">
        <f>AU9</f>
        <v>287.59949343383698</v>
      </c>
      <c r="AV48" s="66">
        <f t="shared" si="30"/>
        <v>86.27319345475388</v>
      </c>
      <c r="AX48" s="65">
        <f>AX9</f>
        <v>287.399628589168</v>
      </c>
      <c r="AY48" s="66">
        <f t="shared" si="32"/>
        <v>86.213238625894277</v>
      </c>
      <c r="BA48" s="65">
        <f>BA9</f>
        <v>278.58819302091501</v>
      </c>
      <c r="BB48" s="66">
        <f t="shared" si="34"/>
        <v>83.570011837426819</v>
      </c>
      <c r="BD48" s="65">
        <f>BD9</f>
        <v>292.93459509286703</v>
      </c>
      <c r="BE48" s="66">
        <f t="shared" si="36"/>
        <v>87.87360050705685</v>
      </c>
      <c r="BG48" s="65">
        <f>BG9</f>
        <v>280.54502531924101</v>
      </c>
      <c r="BH48" s="66">
        <f t="shared" si="38"/>
        <v>84.15701624906994</v>
      </c>
      <c r="BJ48" s="65">
        <f>BJ9</f>
        <v>305.93065279826197</v>
      </c>
      <c r="BK48" s="66">
        <f t="shared" si="40"/>
        <v>91.772117111449347</v>
      </c>
    </row>
    <row r="49" spans="1:63" ht="14.4" x14ac:dyDescent="0.3">
      <c r="A49" s="61">
        <v>2046</v>
      </c>
      <c r="B49" s="63">
        <v>3404.444789231326</v>
      </c>
      <c r="C49" s="67">
        <f t="shared" si="0"/>
        <v>986.71948170244298</v>
      </c>
      <c r="D49" s="62"/>
      <c r="E49" s="63">
        <f>E48+(E$53-E$48)/5</f>
        <v>260.70064480072801</v>
      </c>
      <c r="F49" s="67">
        <f t="shared" si="2"/>
        <v>75.559576096209128</v>
      </c>
      <c r="G49" s="63"/>
      <c r="H49" s="63">
        <f>H48+(H$53-H$48)/5</f>
        <v>292.41843364913058</v>
      </c>
      <c r="I49" s="67">
        <f t="shared" si="4"/>
        <v>84.752429001986343</v>
      </c>
      <c r="J49" s="63"/>
      <c r="K49" s="63">
        <f>K48+(K$53-K$48)/5</f>
        <v>292.24817499169319</v>
      </c>
      <c r="L49" s="67">
        <f t="shared" si="6"/>
        <v>84.703082472780366</v>
      </c>
      <c r="N49" s="63">
        <f>N48+(N$53-N$48)/5</f>
        <v>294.5261953648656</v>
      </c>
      <c r="O49" s="67">
        <f t="shared" si="8"/>
        <v>85.363327305956759</v>
      </c>
      <c r="Q49" s="63">
        <f>Q48+(Q$53-Q$48)/5</f>
        <v>294.52619278719322</v>
      </c>
      <c r="R49" s="67">
        <f t="shared" si="10"/>
        <v>85.363326558862965</v>
      </c>
      <c r="T49" s="63">
        <f>T48+(T$53-T$48)/5</f>
        <v>294.5261944868376</v>
      </c>
      <c r="U49" s="67">
        <f t="shared" si="12"/>
        <v>85.363327051475522</v>
      </c>
      <c r="W49" s="63">
        <f>W48+(W$53-W$48)/5</f>
        <v>294.50473743506001</v>
      </c>
      <c r="X49" s="67">
        <f t="shared" si="14"/>
        <v>85.357108095869066</v>
      </c>
      <c r="Z49" s="63">
        <f>Z48+(Z$53-Z$48)/5</f>
        <v>294.5651400707448</v>
      </c>
      <c r="AA49" s="67">
        <f t="shared" si="16"/>
        <v>85.374614755858062</v>
      </c>
      <c r="AC49" s="63">
        <f>AC48+(AC$53-AC$48)/5</f>
        <v>292.24817499169319</v>
      </c>
      <c r="AD49" s="67">
        <f t="shared" si="18"/>
        <v>84.703082472780366</v>
      </c>
      <c r="AF49" s="63">
        <f>AF48+(AF$53-AF$48)/5</f>
        <v>292.4245054092404</v>
      </c>
      <c r="AG49" s="67">
        <f t="shared" si="20"/>
        <v>84.754188796713393</v>
      </c>
      <c r="AI49" s="63">
        <f>AI48+(AI$53-AI$48)/5</f>
        <v>296.03332967734258</v>
      </c>
      <c r="AJ49" s="67">
        <f t="shared" si="22"/>
        <v>85.800144137989747</v>
      </c>
      <c r="AL49" s="63">
        <f>AL48+(AL$53-AL$48)/5</f>
        <v>311.57850157937821</v>
      </c>
      <c r="AM49" s="67">
        <f t="shared" si="24"/>
        <v>90.305643540027418</v>
      </c>
      <c r="AO49" s="63">
        <f>AO48+(AO$53-AO$48)/5</f>
        <v>294.29821515236301</v>
      </c>
      <c r="AP49" s="67">
        <f t="shared" si="26"/>
        <v>85.29725118164113</v>
      </c>
      <c r="AR49" s="63">
        <f>AR48+(AR$53-AR$48)/5</f>
        <v>294.50395502067624</v>
      </c>
      <c r="AS49" s="67">
        <f t="shared" si="28"/>
        <v>85.356881326582723</v>
      </c>
      <c r="AU49" s="63">
        <f>AU48+(AU$53-AU$48)/5</f>
        <v>292.441884767094</v>
      </c>
      <c r="AV49" s="67">
        <f t="shared" si="30"/>
        <v>84.759225903212482</v>
      </c>
      <c r="AX49" s="63">
        <f>AX48+(AX$53-AX$48)/5</f>
        <v>292.06001263846662</v>
      </c>
      <c r="AY49" s="67">
        <f t="shared" si="32"/>
        <v>84.648546866787015</v>
      </c>
      <c r="BA49" s="63">
        <f>BA48+(BA$53-BA$48)/5</f>
        <v>283.33638638116361</v>
      </c>
      <c r="BB49" s="67">
        <f t="shared" si="34"/>
        <v>82.120154570222454</v>
      </c>
      <c r="BD49" s="63">
        <f>BD48+(BD$53-BD$48)/5</f>
        <v>297.68156868743404</v>
      </c>
      <c r="BE49" s="67">
        <f t="shared" si="36"/>
        <v>86.277857727854254</v>
      </c>
      <c r="BG49" s="63">
        <f>BG48+(BG$53-BG$48)/5</f>
        <v>285.67952550915942</v>
      </c>
      <c r="BH49" s="67">
        <f t="shared" si="38"/>
        <v>82.799272949009477</v>
      </c>
      <c r="BJ49" s="63">
        <f>BJ48+(BJ$53-BJ$48)/5</f>
        <v>312.499744855534</v>
      </c>
      <c r="BK49" s="67">
        <f t="shared" si="40"/>
        <v>90.572649981384785</v>
      </c>
    </row>
    <row r="50" spans="1:63" ht="14.4" x14ac:dyDescent="0.3">
      <c r="A50" s="61">
        <v>2047</v>
      </c>
      <c r="B50" s="63">
        <v>3489.1223304865371</v>
      </c>
      <c r="C50" s="67">
        <f t="shared" si="0"/>
        <v>977.06454446142936</v>
      </c>
      <c r="D50" s="62"/>
      <c r="E50" s="63">
        <f>E49+(E$53-E$48)/5</f>
        <v>262.63123254275104</v>
      </c>
      <c r="F50" s="67">
        <f t="shared" si="2"/>
        <v>73.545046943064435</v>
      </c>
      <c r="G50" s="63"/>
      <c r="H50" s="63">
        <f>H49+(H$53-H$48)/5</f>
        <v>297.23306038974317</v>
      </c>
      <c r="I50" s="67">
        <f t="shared" si="4"/>
        <v>83.23465251162007</v>
      </c>
      <c r="J50" s="63"/>
      <c r="K50" s="63">
        <f>K49+(K$53-K$48)/5</f>
        <v>296.95707803285336</v>
      </c>
      <c r="L50" s="67">
        <f t="shared" si="6"/>
        <v>83.157368727827858</v>
      </c>
      <c r="N50" s="63">
        <f>N49+(N$53-N$48)/5</f>
        <v>299.75714207361523</v>
      </c>
      <c r="O50" s="67">
        <f t="shared" si="8"/>
        <v>83.941475169882096</v>
      </c>
      <c r="Q50" s="63">
        <f>Q49+(Q$53-Q$48)/5</f>
        <v>299.75714152909444</v>
      </c>
      <c r="R50" s="67">
        <f t="shared" si="10"/>
        <v>83.941475017399071</v>
      </c>
      <c r="T50" s="63">
        <f>T49+(T$53-T$48)/5</f>
        <v>299.75714188799918</v>
      </c>
      <c r="U50" s="67">
        <f t="shared" si="12"/>
        <v>83.941475117903735</v>
      </c>
      <c r="W50" s="63">
        <f>W49+(W$53-W$48)/5</f>
        <v>299.67325031775403</v>
      </c>
      <c r="X50" s="67">
        <f t="shared" si="14"/>
        <v>83.917982826404085</v>
      </c>
      <c r="Z50" s="63">
        <f>Z49+(Z$53-Z$48)/5</f>
        <v>299.74711147075863</v>
      </c>
      <c r="AA50" s="67">
        <f t="shared" si="16"/>
        <v>83.938666284012683</v>
      </c>
      <c r="AC50" s="63">
        <f>AC49+(AC$53-AC$48)/5</f>
        <v>296.95707803285336</v>
      </c>
      <c r="AD50" s="67">
        <f t="shared" si="18"/>
        <v>83.157368727827858</v>
      </c>
      <c r="AF50" s="63">
        <f>AF49+(AF$53-AF$48)/5</f>
        <v>297.22115305787179</v>
      </c>
      <c r="AG50" s="67">
        <f t="shared" si="20"/>
        <v>83.231318082302707</v>
      </c>
      <c r="AI50" s="63">
        <f>AI49+(AI$53-AI$48)/5</f>
        <v>301.89426239894016</v>
      </c>
      <c r="AJ50" s="67">
        <f t="shared" si="22"/>
        <v>84.539936415817181</v>
      </c>
      <c r="AL50" s="63">
        <f>AL49+(AL$53-AL$48)/5</f>
        <v>318.50992754990943</v>
      </c>
      <c r="AM50" s="67">
        <f t="shared" si="24"/>
        <v>89.192847882922891</v>
      </c>
      <c r="AO50" s="63">
        <f>AO49+(AO$53-AO$48)/5</f>
        <v>299.33472214644502</v>
      </c>
      <c r="AP50" s="67">
        <f t="shared" si="26"/>
        <v>83.823184237487524</v>
      </c>
      <c r="AR50" s="63">
        <f>AR49+(AR$53-AR$48)/5</f>
        <v>299.38028274931446</v>
      </c>
      <c r="AS50" s="67">
        <f t="shared" si="28"/>
        <v>83.835942646471651</v>
      </c>
      <c r="AU50" s="63">
        <f>AU49+(AU$53-AU$48)/5</f>
        <v>297.28427610035101</v>
      </c>
      <c r="AV50" s="67">
        <f t="shared" si="30"/>
        <v>83.248994529530165</v>
      </c>
      <c r="AX50" s="63">
        <f>AX49+(AX$53-AX$48)/5</f>
        <v>296.72039668776523</v>
      </c>
      <c r="AY50" s="67">
        <f t="shared" si="32"/>
        <v>83.091090469653736</v>
      </c>
      <c r="BA50" s="63">
        <f>BA49+(BA$53-BA$48)/5</f>
        <v>288.0845797414122</v>
      </c>
      <c r="BB50" s="67">
        <f t="shared" si="34"/>
        <v>80.672788744599544</v>
      </c>
      <c r="BD50" s="63">
        <f>BD49+(BD$53-BD$48)/5</f>
        <v>302.42854228200105</v>
      </c>
      <c r="BE50" s="67">
        <f t="shared" si="36"/>
        <v>84.689551671778986</v>
      </c>
      <c r="BG50" s="63">
        <f>BG49+(BG$53-BG$48)/5</f>
        <v>290.81402569907783</v>
      </c>
      <c r="BH50" s="67">
        <f t="shared" si="38"/>
        <v>81.43711989113369</v>
      </c>
      <c r="BJ50" s="63">
        <f>BJ49+(BJ$53-BJ$48)/5</f>
        <v>319.06883691280603</v>
      </c>
      <c r="BK50" s="67">
        <f t="shared" si="40"/>
        <v>89.349360171781981</v>
      </c>
    </row>
    <row r="51" spans="1:63" ht="14.4" x14ac:dyDescent="0.3">
      <c r="A51" s="61">
        <v>2048</v>
      </c>
      <c r="B51" s="63">
        <v>3575.9060260303145</v>
      </c>
      <c r="C51" s="67">
        <f t="shared" si="0"/>
        <v>967.504079676728</v>
      </c>
      <c r="E51" s="63">
        <f>E50+(E$53-E$48)/5</f>
        <v>264.56182028477406</v>
      </c>
      <c r="F51" s="67">
        <f t="shared" si="2"/>
        <v>71.580359939260418</v>
      </c>
      <c r="H51" s="63">
        <f>H50+(H$53-H$48)/5</f>
        <v>302.04768713035577</v>
      </c>
      <c r="I51" s="67">
        <f t="shared" si="4"/>
        <v>81.722608879616502</v>
      </c>
      <c r="K51" s="63">
        <f>K50+(K$53-K$48)/5</f>
        <v>301.66598107401353</v>
      </c>
      <c r="L51" s="67">
        <f t="shared" si="6"/>
        <v>81.619333747647119</v>
      </c>
      <c r="N51" s="63">
        <f>N50+(N$53-N$48)/5</f>
        <v>304.98808878236485</v>
      </c>
      <c r="O51" s="67">
        <f t="shared" si="8"/>
        <v>82.518169661554921</v>
      </c>
      <c r="Q51" s="63">
        <f>Q50+(Q$53-Q$48)/5</f>
        <v>304.98809027099566</v>
      </c>
      <c r="R51" s="67">
        <f t="shared" si="10"/>
        <v>82.518170064321765</v>
      </c>
      <c r="T51" s="63">
        <f>T50+(T$53-T$48)/5</f>
        <v>304.98808928916077</v>
      </c>
      <c r="U51" s="67">
        <f t="shared" si="12"/>
        <v>82.518169798674606</v>
      </c>
      <c r="W51" s="63">
        <f>W50+(W$53-W$48)/5</f>
        <v>304.84176320044804</v>
      </c>
      <c r="X51" s="67">
        <f t="shared" si="14"/>
        <v>82.478579527911862</v>
      </c>
      <c r="Z51" s="63">
        <f>Z50+(Z$53-Z$48)/5</f>
        <v>304.92908287077245</v>
      </c>
      <c r="AA51" s="67">
        <f t="shared" si="16"/>
        <v>82.502204907510745</v>
      </c>
      <c r="AC51" s="63">
        <f>AC50+(AC$53-AC$48)/5</f>
        <v>301.66598107401353</v>
      </c>
      <c r="AD51" s="67">
        <f t="shared" si="18"/>
        <v>81.619333747647119</v>
      </c>
      <c r="AF51" s="63">
        <f>AF50+(AF$53-AF$48)/5</f>
        <v>302.01780070650318</v>
      </c>
      <c r="AG51" s="67">
        <f t="shared" si="20"/>
        <v>81.714522750732286</v>
      </c>
      <c r="AI51" s="63">
        <f>AI50+(AI$53-AI$48)/5</f>
        <v>307.75519512053773</v>
      </c>
      <c r="AJ51" s="67">
        <f t="shared" si="22"/>
        <v>83.266843326800426</v>
      </c>
      <c r="AL51" s="63">
        <f>AL50+(AL$53-AL$48)/5</f>
        <v>325.44135352044066</v>
      </c>
      <c r="AM51" s="67">
        <f t="shared" si="24"/>
        <v>88.052044694273349</v>
      </c>
      <c r="AO51" s="63">
        <f>AO50+(AO$53-AO$48)/5</f>
        <v>304.37122914052702</v>
      </c>
      <c r="AP51" s="67">
        <f t="shared" si="26"/>
        <v>82.351270918768734</v>
      </c>
      <c r="AR51" s="63">
        <f>AR50+(AR$53-AR$48)/5</f>
        <v>304.25661047795268</v>
      </c>
      <c r="AS51" s="67">
        <f t="shared" si="28"/>
        <v>82.320259470805468</v>
      </c>
      <c r="AU51" s="63">
        <f>AU50+(AU$53-AU$48)/5</f>
        <v>302.12666743360802</v>
      </c>
      <c r="AV51" s="67">
        <f t="shared" si="30"/>
        <v>81.743977943863271</v>
      </c>
      <c r="AX51" s="63">
        <f>AX50+(AX$53-AX$48)/5</f>
        <v>301.38078073706384</v>
      </c>
      <c r="AY51" s="67">
        <f t="shared" si="32"/>
        <v>81.542169390554008</v>
      </c>
      <c r="BA51" s="63">
        <f>BA50+(BA$53-BA$48)/5</f>
        <v>292.83277310166079</v>
      </c>
      <c r="BB51" s="67">
        <f t="shared" si="34"/>
        <v>79.229403842422073</v>
      </c>
      <c r="BD51" s="63">
        <f>BD50+(BD$53-BD$48)/5</f>
        <v>307.17551587656806</v>
      </c>
      <c r="BE51" s="67">
        <f t="shared" si="36"/>
        <v>83.110004184674764</v>
      </c>
      <c r="BG51" s="63">
        <f>BG50+(BG$53-BG$48)/5</f>
        <v>295.94852588899624</v>
      </c>
      <c r="BH51" s="67">
        <f t="shared" si="38"/>
        <v>80.072407968108692</v>
      </c>
      <c r="BJ51" s="63">
        <f>BJ50+(BJ$53-BJ$48)/5</f>
        <v>325.63792897007806</v>
      </c>
      <c r="BK51" s="67">
        <f t="shared" si="40"/>
        <v>88.105230529724281</v>
      </c>
    </row>
    <row r="52" spans="1:63" ht="14.4" x14ac:dyDescent="0.3">
      <c r="A52" s="61">
        <v>2049</v>
      </c>
      <c r="B52" s="63">
        <v>3664.8482614872469</v>
      </c>
      <c r="C52" s="67">
        <f t="shared" si="0"/>
        <v>958.03716294616288</v>
      </c>
      <c r="E52" s="63">
        <f>E51+(E$53-E$48)/5</f>
        <v>266.49240802679708</v>
      </c>
      <c r="F52" s="67">
        <f t="shared" si="2"/>
        <v>69.664447834212837</v>
      </c>
      <c r="H52" s="63">
        <f>H51+(H$53-H$48)/5</f>
        <v>306.86231387096836</v>
      </c>
      <c r="I52" s="67">
        <f t="shared" si="4"/>
        <v>80.217646030652872</v>
      </c>
      <c r="K52" s="63">
        <f>K51+(K$53-K$48)/5</f>
        <v>306.3748841151737</v>
      </c>
      <c r="L52" s="67">
        <f t="shared" si="6"/>
        <v>80.090225797383084</v>
      </c>
      <c r="N52" s="63">
        <f>N51+(N$53-N$48)/5</f>
        <v>310.21903549111448</v>
      </c>
      <c r="O52" s="67">
        <f t="shared" si="8"/>
        <v>81.095135036557792</v>
      </c>
      <c r="Q52" s="63">
        <f>Q51+(Q$53-Q$48)/5</f>
        <v>310.21903901289687</v>
      </c>
      <c r="R52" s="67">
        <f t="shared" si="10"/>
        <v>81.095135957195751</v>
      </c>
      <c r="T52" s="63">
        <f>T51+(T$53-T$48)/5</f>
        <v>310.21903669032235</v>
      </c>
      <c r="U52" s="67">
        <f t="shared" si="12"/>
        <v>81.095135350045723</v>
      </c>
      <c r="W52" s="63">
        <f>W51+(W$53-W$48)/5</f>
        <v>310.01027608314206</v>
      </c>
      <c r="X52" s="67">
        <f t="shared" si="14"/>
        <v>81.040562716864784</v>
      </c>
      <c r="Z52" s="63">
        <f>Z51+(Z$53-Z$48)/5</f>
        <v>310.11105427078627</v>
      </c>
      <c r="AA52" s="67">
        <f t="shared" si="16"/>
        <v>81.066907395304042</v>
      </c>
      <c r="AC52" s="63">
        <f>AC51+(AC$53-AC$48)/5</f>
        <v>306.3748841151737</v>
      </c>
      <c r="AD52" s="67">
        <f t="shared" si="18"/>
        <v>80.090225797383084</v>
      </c>
      <c r="AF52" s="63">
        <f>AF51+(AF$53-AF$48)/5</f>
        <v>306.81444835513457</v>
      </c>
      <c r="AG52" s="67">
        <f t="shared" si="20"/>
        <v>80.205133386275676</v>
      </c>
      <c r="AI52" s="63">
        <f>AI51+(AI$53-AI$48)/5</f>
        <v>313.61612784213531</v>
      </c>
      <c r="AJ52" s="67">
        <f t="shared" si="22"/>
        <v>81.983177456332456</v>
      </c>
      <c r="AL52" s="63">
        <f>AL51+(AL$53-AL$48)/5</f>
        <v>332.37277949097188</v>
      </c>
      <c r="AM52" s="67">
        <f t="shared" si="24"/>
        <v>86.886400741415628</v>
      </c>
      <c r="AO52" s="63">
        <f>AO51+(AO$53-AO$48)/5</f>
        <v>309.40773613460902</v>
      </c>
      <c r="AP52" s="67">
        <f t="shared" si="26"/>
        <v>80.883051239808424</v>
      </c>
      <c r="AR52" s="63">
        <f>AR51+(AR$53-AR$48)/5</f>
        <v>309.13293820659089</v>
      </c>
      <c r="AS52" s="67">
        <f t="shared" si="28"/>
        <v>80.811215625191423</v>
      </c>
      <c r="AU52" s="63">
        <f>AU51+(AU$53-AU$48)/5</f>
        <v>306.96905876686503</v>
      </c>
      <c r="AV52" s="67">
        <f t="shared" si="30"/>
        <v>80.2455504812405</v>
      </c>
      <c r="AX52" s="63">
        <f>AX51+(AX$53-AX$48)/5</f>
        <v>306.04116478636246</v>
      </c>
      <c r="AY52" s="67">
        <f t="shared" si="32"/>
        <v>80.002987391811317</v>
      </c>
      <c r="BA52" s="63">
        <f>BA51+(BA$53-BA$48)/5</f>
        <v>297.58096646190938</v>
      </c>
      <c r="BB52" s="67">
        <f t="shared" si="34"/>
        <v>77.791385758560693</v>
      </c>
      <c r="BD52" s="63">
        <f>BD51+(BD$53-BD$48)/5</f>
        <v>311.92248947113507</v>
      </c>
      <c r="BE52" s="67">
        <f t="shared" si="36"/>
        <v>81.540439207914119</v>
      </c>
      <c r="BG52" s="63">
        <f>BG51+(BG$53-BG$48)/5</f>
        <v>301.08302607891466</v>
      </c>
      <c r="BH52" s="67">
        <f t="shared" si="38"/>
        <v>78.706867934235405</v>
      </c>
      <c r="BJ52" s="63">
        <f>BJ51+(BJ$53-BJ$48)/5</f>
        <v>332.20702102735009</v>
      </c>
      <c r="BK52" s="67">
        <f t="shared" si="40"/>
        <v>86.843069406284698</v>
      </c>
    </row>
    <row r="53" spans="1:63" x14ac:dyDescent="0.25">
      <c r="A53" s="61">
        <v>2050</v>
      </c>
      <c r="B53" s="72">
        <v>3756.0027254508832</v>
      </c>
      <c r="C53" s="73">
        <f t="shared" si="0"/>
        <v>948.66287891272657</v>
      </c>
      <c r="E53" s="72">
        <f>E10</f>
        <v>268.42299576881999</v>
      </c>
      <c r="F53" s="73">
        <f t="shared" si="2"/>
        <v>67.79625856151614</v>
      </c>
      <c r="H53" s="72">
        <f>H10</f>
        <v>311.67694061158102</v>
      </c>
      <c r="I53" s="73">
        <f t="shared" si="4"/>
        <v>78.721014169604828</v>
      </c>
      <c r="K53" s="72">
        <f>K10</f>
        <v>311.08378715633398</v>
      </c>
      <c r="L53" s="73">
        <f t="shared" si="6"/>
        <v>78.571199937394937</v>
      </c>
      <c r="N53" s="72">
        <f>N10</f>
        <v>315.449982199864</v>
      </c>
      <c r="O53" s="73">
        <f t="shared" si="8"/>
        <v>79.673980596158287</v>
      </c>
      <c r="Q53" s="72">
        <f>Q10</f>
        <v>315.44998775479797</v>
      </c>
      <c r="R53" s="73">
        <f t="shared" si="10"/>
        <v>79.673981999181677</v>
      </c>
      <c r="T53" s="72">
        <f>T10</f>
        <v>315.449984091484</v>
      </c>
      <c r="U53" s="73">
        <f t="shared" si="12"/>
        <v>79.673981073929426</v>
      </c>
      <c r="W53" s="72">
        <f>W10</f>
        <v>315.17878896583602</v>
      </c>
      <c r="X53" s="73">
        <f t="shared" si="14"/>
        <v>79.605484651682175</v>
      </c>
      <c r="Z53" s="72">
        <f>Z10</f>
        <v>315.29302567079998</v>
      </c>
      <c r="AA53" s="73">
        <f t="shared" si="16"/>
        <v>79.634337698213344</v>
      </c>
      <c r="AC53" s="72">
        <f>AC10</f>
        <v>311.08378715633398</v>
      </c>
      <c r="AD53" s="73">
        <f t="shared" si="18"/>
        <v>78.571199937394937</v>
      </c>
      <c r="AF53" s="72">
        <f>AF10</f>
        <v>311.61109600376602</v>
      </c>
      <c r="AG53" s="73">
        <f t="shared" si="20"/>
        <v>78.704383634491691</v>
      </c>
      <c r="AI53" s="72">
        <f>AI10</f>
        <v>319.477060563733</v>
      </c>
      <c r="AJ53" s="73">
        <f t="shared" si="22"/>
        <v>80.691109718133703</v>
      </c>
      <c r="AL53" s="72">
        <f>AL10</f>
        <v>339.30420546150299</v>
      </c>
      <c r="AM53" s="73">
        <f t="shared" si="24"/>
        <v>85.698900642215193</v>
      </c>
      <c r="AO53" s="72">
        <f>AO10</f>
        <v>314.44424312869103</v>
      </c>
      <c r="AP53" s="73">
        <f t="shared" si="26"/>
        <v>79.419958596592409</v>
      </c>
      <c r="AR53" s="72">
        <f>AR10</f>
        <v>314.009265935229</v>
      </c>
      <c r="AS53" s="73">
        <f t="shared" si="28"/>
        <v>79.310095333231345</v>
      </c>
      <c r="AU53" s="72">
        <f>AU10</f>
        <v>311.81145010012199</v>
      </c>
      <c r="AV53" s="73">
        <f t="shared" si="30"/>
        <v>78.754987563121219</v>
      </c>
      <c r="AX53" s="72">
        <f>AX10</f>
        <v>310.70154883566101</v>
      </c>
      <c r="AY53" s="73">
        <f t="shared" si="32"/>
        <v>78.474657061304015</v>
      </c>
      <c r="BA53" s="72">
        <f>BA10</f>
        <v>302.32915982215798</v>
      </c>
      <c r="BB53" s="73">
        <f t="shared" si="34"/>
        <v>76.360022103478315</v>
      </c>
      <c r="BD53" s="72">
        <f>BD10</f>
        <v>316.66946306570202</v>
      </c>
      <c r="BE53" s="73">
        <f t="shared" si="36"/>
        <v>79.981987888359072</v>
      </c>
      <c r="BG53" s="72">
        <f>BG10</f>
        <v>306.21752626883301</v>
      </c>
      <c r="BH53" s="73">
        <f t="shared" si="38"/>
        <v>77.342116414160046</v>
      </c>
      <c r="BJ53" s="72">
        <f>BJ10</f>
        <v>338.77611308462201</v>
      </c>
      <c r="BK53" s="73">
        <f t="shared" si="40"/>
        <v>85.565519047151611</v>
      </c>
    </row>
    <row r="54" spans="1:63" ht="14.4" x14ac:dyDescent="0.3">
      <c r="B54" s="74"/>
      <c r="C54" s="75"/>
      <c r="E54" s="74"/>
      <c r="F54" s="75"/>
      <c r="H54" s="60"/>
      <c r="I54" s="75"/>
      <c r="K54" s="60"/>
      <c r="L54" s="75"/>
      <c r="N54" s="60"/>
      <c r="O54" s="75"/>
      <c r="Q54" s="60"/>
      <c r="R54" s="75"/>
      <c r="T54" s="60"/>
      <c r="U54" s="75"/>
      <c r="W54" s="60"/>
      <c r="X54" s="75"/>
      <c r="Z54" s="60"/>
      <c r="AA54" s="75"/>
      <c r="AC54" s="60"/>
      <c r="AD54" s="75"/>
      <c r="AF54" s="60"/>
      <c r="AG54" s="75"/>
      <c r="AI54" s="60"/>
      <c r="AJ54" s="75"/>
      <c r="AL54" s="60"/>
      <c r="AM54" s="75"/>
      <c r="AO54" s="60"/>
      <c r="AP54" s="75"/>
      <c r="AR54" s="60"/>
      <c r="AS54" s="75"/>
      <c r="AU54" s="60"/>
      <c r="AV54" s="75"/>
      <c r="AX54" s="60"/>
      <c r="AY54" s="75"/>
      <c r="BA54" s="60"/>
      <c r="BB54" s="75"/>
      <c r="BD54" s="60"/>
      <c r="BE54" s="75"/>
      <c r="BG54" s="60"/>
      <c r="BH54" s="75"/>
      <c r="BJ54" s="60"/>
      <c r="BK54" s="75"/>
    </row>
    <row r="55" spans="1:63" ht="14.4" x14ac:dyDescent="0.3">
      <c r="A55" s="76">
        <v>2030</v>
      </c>
      <c r="B55" s="76"/>
      <c r="C55" s="76"/>
      <c r="E55" s="76"/>
      <c r="F55" s="76"/>
      <c r="H55" s="76"/>
      <c r="I55" s="76"/>
      <c r="K55" s="76"/>
      <c r="L55" s="76"/>
      <c r="N55" s="76"/>
      <c r="O55" s="76"/>
      <c r="Q55" s="76"/>
      <c r="R55" s="76"/>
      <c r="T55" s="76"/>
      <c r="U55" s="76"/>
      <c r="W55" s="76"/>
      <c r="X55" s="76"/>
      <c r="Z55" s="76"/>
      <c r="AA55" s="76"/>
      <c r="AC55" s="76"/>
      <c r="AD55" s="76"/>
      <c r="AF55" s="76"/>
      <c r="AG55" s="76"/>
      <c r="AI55" s="76"/>
      <c r="AJ55" s="76"/>
      <c r="AL55" s="76"/>
      <c r="AM55" s="76"/>
      <c r="AO55" s="76"/>
      <c r="AP55" s="76"/>
      <c r="AR55" s="76"/>
      <c r="AS55" s="76"/>
      <c r="AU55" s="76"/>
      <c r="AV55" s="76"/>
      <c r="AX55" s="76"/>
      <c r="AY55" s="76"/>
      <c r="BA55" s="76"/>
      <c r="BB55" s="76"/>
      <c r="BD55" s="76"/>
      <c r="BE55" s="76"/>
      <c r="BG55" s="76"/>
      <c r="BH55" s="76"/>
      <c r="BJ55" s="76"/>
      <c r="BK55" s="76"/>
    </row>
    <row r="56" spans="1:63" ht="14.4" x14ac:dyDescent="0.3">
      <c r="A56" s="76" t="s">
        <v>412</v>
      </c>
      <c r="B56" s="76"/>
      <c r="C56" s="76"/>
      <c r="E56" s="76"/>
      <c r="F56" s="76"/>
      <c r="H56" s="77">
        <f>H33-$E33</f>
        <v>9.130683208866003</v>
      </c>
      <c r="I56" s="76" t="s">
        <v>412</v>
      </c>
      <c r="K56" s="77">
        <f>K33-$E33</f>
        <v>9.1385636287319869</v>
      </c>
      <c r="L56" s="76" t="s">
        <v>412</v>
      </c>
      <c r="N56" s="77">
        <f>N33-$E33</f>
        <v>9.4130974434389998</v>
      </c>
      <c r="O56" s="76" t="s">
        <v>412</v>
      </c>
      <c r="Q56" s="77">
        <f>Q33-$E33</f>
        <v>9.413097768450001</v>
      </c>
      <c r="R56" s="76" t="s">
        <v>412</v>
      </c>
      <c r="T56" s="77">
        <f>T33-$E33</f>
        <v>9.4130975542719852</v>
      </c>
      <c r="U56" s="76" t="s">
        <v>412</v>
      </c>
      <c r="W56" s="77">
        <f>W33-$E33</f>
        <v>9.3245759885709845</v>
      </c>
      <c r="X56" s="76" t="s">
        <v>412</v>
      </c>
      <c r="Z56" s="77">
        <f>Z33-$E33</f>
        <v>9.4412797743379997</v>
      </c>
      <c r="AA56" s="76" t="s">
        <v>412</v>
      </c>
      <c r="AC56" s="77">
        <f>AC33-$E33</f>
        <v>9.1385636287319869</v>
      </c>
      <c r="AD56" s="76" t="s">
        <v>412</v>
      </c>
      <c r="AF56" s="77">
        <f>AF33-$E33</f>
        <v>9.1147878525050032</v>
      </c>
      <c r="AG56" s="76" t="s">
        <v>412</v>
      </c>
      <c r="AI56" s="77">
        <f>AI33-$E33</f>
        <v>10.42020154445899</v>
      </c>
      <c r="AJ56" s="76" t="s">
        <v>412</v>
      </c>
      <c r="AL56" s="77">
        <f>AL33-$E33</f>
        <v>12.462615772109984</v>
      </c>
      <c r="AM56" s="76" t="s">
        <v>412</v>
      </c>
      <c r="AO56" s="77">
        <f>AO33-$E33</f>
        <v>9.3802495070590055</v>
      </c>
      <c r="AP56" s="76" t="s">
        <v>412</v>
      </c>
      <c r="AR56" s="77">
        <f>AR33-$E33</f>
        <v>9.4228382848959882</v>
      </c>
      <c r="AS56" s="76" t="s">
        <v>412</v>
      </c>
      <c r="AU56" s="77">
        <f>AU33-$E33</f>
        <v>9.1107403242969838</v>
      </c>
      <c r="AV56" s="76" t="s">
        <v>412</v>
      </c>
      <c r="AX56" s="77">
        <f>AX33-$E33</f>
        <v>9.1315530825199858</v>
      </c>
      <c r="AY56" s="76" t="s">
        <v>412</v>
      </c>
      <c r="BA56" s="77">
        <f>BA33-$E33</f>
        <v>3.4565013945760086</v>
      </c>
      <c r="BB56" s="76" t="s">
        <v>412</v>
      </c>
      <c r="BD56" s="77">
        <f>BD33-$E33</f>
        <v>14.841332384446986</v>
      </c>
      <c r="BE56" s="76" t="s">
        <v>412</v>
      </c>
      <c r="BG56" s="77">
        <f>BG33-$E33</f>
        <v>3.3655496352689909</v>
      </c>
      <c r="BH56" s="76" t="s">
        <v>412</v>
      </c>
      <c r="BJ56" s="77">
        <f>BJ33-$E33</f>
        <v>12.003273998982991</v>
      </c>
      <c r="BK56" s="76" t="s">
        <v>412</v>
      </c>
    </row>
    <row r="57" spans="1:63" ht="14.4" x14ac:dyDescent="0.3">
      <c r="A57" s="76" t="s">
        <v>413</v>
      </c>
      <c r="B57" s="76"/>
      <c r="C57" s="76"/>
      <c r="E57" s="76"/>
      <c r="F57" s="76"/>
      <c r="H57" s="78">
        <f>(H33-$E33)/$B$33</f>
        <v>3.9735199010796059E-3</v>
      </c>
      <c r="I57" s="76" t="s">
        <v>413</v>
      </c>
      <c r="K57" s="78">
        <f>(K33-$E33)/$B$33</f>
        <v>3.9769493273832087E-3</v>
      </c>
      <c r="L57" s="76" t="s">
        <v>413</v>
      </c>
      <c r="N57" s="78">
        <f>(N33-$E33)/$B$33</f>
        <v>4.0964218302949702E-3</v>
      </c>
      <c r="O57" s="76" t="s">
        <v>413</v>
      </c>
      <c r="Q57" s="78">
        <f>(Q33-$E33)/$B$33</f>
        <v>4.0964219717342966E-3</v>
      </c>
      <c r="R57" s="76" t="s">
        <v>413</v>
      </c>
      <c r="T57" s="78">
        <f>(T33-$E33)/$B$33</f>
        <v>4.0964218785276233E-3</v>
      </c>
      <c r="U57" s="76" t="s">
        <v>413</v>
      </c>
      <c r="W57" s="78">
        <f>(W33-$E33)/$B$33</f>
        <v>4.0578987806452974E-3</v>
      </c>
      <c r="X57" s="76" t="s">
        <v>413</v>
      </c>
      <c r="Z57" s="78">
        <f>(Z33-$E33)/$B$33</f>
        <v>4.1086863071281227E-3</v>
      </c>
      <c r="AA57" s="76" t="s">
        <v>413</v>
      </c>
      <c r="AC57" s="78">
        <f>(AC33-$E33)/$B$33</f>
        <v>3.9769493273832087E-3</v>
      </c>
      <c r="AD57" s="76" t="s">
        <v>413</v>
      </c>
      <c r="AF57" s="78">
        <f>(AF33-$E33)/$B$33</f>
        <v>3.9666025090958545E-3</v>
      </c>
      <c r="AG57" s="76" t="s">
        <v>413</v>
      </c>
      <c r="AI57" s="78">
        <f>(AI33-$E33)/$B$33</f>
        <v>4.5346966117457248E-3</v>
      </c>
      <c r="AJ57" s="76" t="s">
        <v>413</v>
      </c>
      <c r="AL57" s="78">
        <f>(AL33-$E33)/$B$33</f>
        <v>5.4235209630208881E-3</v>
      </c>
      <c r="AM57" s="76" t="s">
        <v>413</v>
      </c>
      <c r="AO57" s="78">
        <f>(AO33-$E33)/$B$33</f>
        <v>4.0821269603570267E-3</v>
      </c>
      <c r="AP57" s="76" t="s">
        <v>413</v>
      </c>
      <c r="AR57" s="78">
        <f>(AR33-$E33)/$B$33</f>
        <v>4.1006608808125721E-3</v>
      </c>
      <c r="AS57" s="76" t="s">
        <v>413</v>
      </c>
      <c r="AU57" s="78">
        <f>(AU33-$E33)/$B$33</f>
        <v>3.9648410928341303E-3</v>
      </c>
      <c r="AV57" s="76" t="s">
        <v>413</v>
      </c>
      <c r="AX57" s="78">
        <f>(AX33-$E33)/$B$33</f>
        <v>3.9738984554765176E-3</v>
      </c>
      <c r="AY57" s="76" t="s">
        <v>413</v>
      </c>
      <c r="BA57" s="78">
        <f>(BA33-$E33)/$B$33</f>
        <v>1.504211324090276E-3</v>
      </c>
      <c r="BB57" s="76" t="s">
        <v>413</v>
      </c>
      <c r="BD57" s="78">
        <f>(BD33-$E33)/$B$33</f>
        <v>6.4586984609075583E-3</v>
      </c>
      <c r="BE57" s="76" t="s">
        <v>413</v>
      </c>
      <c r="BG57" s="78">
        <f>(BG33-$E33)/$B$33</f>
        <v>1.4646306467874304E-3</v>
      </c>
      <c r="BH57" s="76" t="s">
        <v>413</v>
      </c>
      <c r="BJ57" s="78">
        <f>(BJ33-$E33)/$B$33</f>
        <v>5.2236231421059097E-3</v>
      </c>
      <c r="BK57" s="76" t="s">
        <v>413</v>
      </c>
    </row>
    <row r="58" spans="1:63" ht="14.4" x14ac:dyDescent="0.3">
      <c r="A58" s="79" t="s">
        <v>414</v>
      </c>
      <c r="B58" s="79"/>
      <c r="C58" s="79"/>
      <c r="E58" s="79"/>
      <c r="F58" s="79"/>
      <c r="H58" s="78">
        <f>(SUM(I13:I33)-SUM($F13:$F33))/SUM($C13:$C33)</f>
        <v>1.8644231410231947E-3</v>
      </c>
      <c r="I58" s="79" t="s">
        <v>415</v>
      </c>
      <c r="K58" s="78">
        <f>(SUM(L13:L33)-SUM($F13:$F33))/SUM($C13:$C33)</f>
        <v>1.866671906212399E-3</v>
      </c>
      <c r="L58" s="79" t="s">
        <v>415</v>
      </c>
      <c r="N58" s="78">
        <f>(SUM(O13:O33)-SUM($F13:$F33))/SUM($C13:$C33)</f>
        <v>1.8909905744880523E-3</v>
      </c>
      <c r="O58" s="79" t="s">
        <v>415</v>
      </c>
      <c r="Q58" s="78">
        <f>(SUM(R13:R33)-SUM($F13:$F33))/SUM($C13:$C33)</f>
        <v>1.8909906484714065E-3</v>
      </c>
      <c r="R58" s="79" t="s">
        <v>415</v>
      </c>
      <c r="T58" s="78">
        <f>(SUM(U13:U33)-SUM($F13:$F33))/SUM($C13:$C33)</f>
        <v>1.8909905996855058E-3</v>
      </c>
      <c r="U58" s="79" t="s">
        <v>415</v>
      </c>
      <c r="W58" s="78">
        <f>(SUM(X13:X33)-SUM($F13:$F33))/SUM($C13:$C33)</f>
        <v>1.8874610276834571E-3</v>
      </c>
      <c r="X58" s="79" t="s">
        <v>415</v>
      </c>
      <c r="Z58" s="78">
        <f>(SUM(AA13:AA33)-SUM($F13:$F33))/SUM($C13:$C33)</f>
        <v>1.8898202985017591E-3</v>
      </c>
      <c r="AA58" s="79" t="s">
        <v>415</v>
      </c>
      <c r="AC58" s="78">
        <f>(SUM(AD13:AD33)-SUM($F13:$F33))/SUM($C13:$C33)</f>
        <v>1.866671906212399E-3</v>
      </c>
      <c r="AD58" s="79" t="s">
        <v>415</v>
      </c>
      <c r="AF58" s="78">
        <f>(SUM(AG13:AG33)-SUM($F13:$F33))/SUM($C13:$C33)</f>
        <v>1.8632748234194377E-3</v>
      </c>
      <c r="AG58" s="79" t="s">
        <v>415</v>
      </c>
      <c r="AI58" s="78">
        <f>(SUM(AJ13:AJ33)-SUM($F13:$F33))/SUM($C13:$C33)</f>
        <v>2.057223641082045E-3</v>
      </c>
      <c r="AJ58" s="79" t="s">
        <v>415</v>
      </c>
      <c r="AL58" s="78">
        <f>(SUM(AM13:AM33)-SUM($F13:$F33))/SUM($C13:$C33)</f>
        <v>2.2573018525742323E-3</v>
      </c>
      <c r="AM58" s="79" t="s">
        <v>415</v>
      </c>
      <c r="AO58" s="78">
        <f>(SUM(AP13:AP33)-SUM($F13:$F33))/SUM($C13:$C33)</f>
        <v>1.8904157328986544E-3</v>
      </c>
      <c r="AP58" s="79" t="s">
        <v>415</v>
      </c>
      <c r="AR58" s="78">
        <f>(SUM(AS13:AS33)-SUM($F13:$F33))/SUM($C13:$C33)</f>
        <v>1.8882348318968927E-3</v>
      </c>
      <c r="AS58" s="79" t="s">
        <v>415</v>
      </c>
      <c r="AU58" s="78">
        <f>(SUM(AV13:AV33)-SUM($F13:$F33))/SUM($C13:$C33)</f>
        <v>1.8630678670182371E-3</v>
      </c>
      <c r="AV58" s="79" t="s">
        <v>415</v>
      </c>
      <c r="AX58" s="78">
        <f>(SUM(AY13:AY33)-SUM($F13:$F33))/SUM($C13:$C33)</f>
        <v>1.8661067826241421E-3</v>
      </c>
      <c r="AY58" s="79" t="s">
        <v>415</v>
      </c>
      <c r="BA58" s="78">
        <f>(SUM(BB13:BB33)-SUM($F13:$F33))/SUM($C13:$C33)</f>
        <v>3.9704773070978352E-4</v>
      </c>
      <c r="BB58" s="79" t="s">
        <v>415</v>
      </c>
      <c r="BD58" s="78">
        <f>(SUM(BE13:BE33)-SUM($F13:$F33))/SUM($C13:$C33)</f>
        <v>3.5681246701376851E-3</v>
      </c>
      <c r="BE58" s="79" t="s">
        <v>415</v>
      </c>
      <c r="BG58" s="78">
        <f>(SUM(BH13:BH33)-SUM($F13:$F33))/SUM($C13:$C33)</f>
        <v>3.9333702961133444E-4</v>
      </c>
      <c r="BH58" s="79" t="s">
        <v>415</v>
      </c>
      <c r="BJ58" s="78">
        <f>(SUM(BK13:BK33)-SUM($F13:$F33))/SUM($C13:$C33)</f>
        <v>2.1936408008739082E-3</v>
      </c>
      <c r="BK58" s="79" t="s">
        <v>415</v>
      </c>
    </row>
    <row r="59" spans="1:63" ht="14.4" x14ac:dyDescent="0.3">
      <c r="B59" s="74"/>
      <c r="C59" s="80"/>
      <c r="E59" s="74"/>
      <c r="F59" s="80"/>
      <c r="H59" s="80"/>
      <c r="I59" s="55"/>
      <c r="K59" s="80"/>
      <c r="L59" s="55"/>
      <c r="N59" s="80"/>
      <c r="O59" s="55"/>
      <c r="Q59" s="80"/>
      <c r="R59" s="55"/>
      <c r="T59" s="80"/>
      <c r="U59" s="55"/>
      <c r="W59" s="80"/>
      <c r="X59" s="55"/>
      <c r="Z59" s="80"/>
      <c r="AA59" s="55"/>
      <c r="AC59" s="80"/>
      <c r="AD59" s="55"/>
      <c r="AF59" s="80"/>
      <c r="AG59" s="55"/>
      <c r="AI59" s="80"/>
      <c r="AJ59" s="55"/>
      <c r="AL59" s="80"/>
      <c r="AM59" s="55"/>
      <c r="AO59" s="80"/>
      <c r="AP59" s="55"/>
      <c r="AR59" s="80"/>
      <c r="AS59" s="55"/>
      <c r="AU59" s="80"/>
      <c r="AV59" s="55"/>
      <c r="AX59" s="80"/>
      <c r="AY59" s="55"/>
      <c r="BA59" s="80"/>
      <c r="BB59" s="55"/>
      <c r="BD59" s="80"/>
      <c r="BE59" s="55"/>
      <c r="BG59" s="80"/>
      <c r="BH59" s="55"/>
      <c r="BJ59" s="80"/>
      <c r="BK59" s="55"/>
    </row>
    <row r="60" spans="1:63" ht="14.4" x14ac:dyDescent="0.3">
      <c r="A60" s="81">
        <v>2050</v>
      </c>
      <c r="B60" s="81"/>
      <c r="C60" s="81"/>
      <c r="E60" s="81"/>
      <c r="F60" s="81"/>
      <c r="H60" s="81"/>
      <c r="I60" s="81"/>
      <c r="K60" s="81"/>
      <c r="L60" s="81"/>
      <c r="N60" s="81"/>
      <c r="O60" s="81"/>
      <c r="Q60" s="81"/>
      <c r="R60" s="81"/>
      <c r="T60" s="81"/>
      <c r="U60" s="81"/>
      <c r="W60" s="81"/>
      <c r="X60" s="81"/>
      <c r="Z60" s="81"/>
      <c r="AA60" s="81"/>
      <c r="AC60" s="81"/>
      <c r="AD60" s="81"/>
      <c r="AF60" s="81"/>
      <c r="AG60" s="81"/>
      <c r="AI60" s="81"/>
      <c r="AJ60" s="81"/>
      <c r="AL60" s="81"/>
      <c r="AM60" s="81"/>
      <c r="AO60" s="81"/>
      <c r="AP60" s="81"/>
      <c r="AR60" s="81"/>
      <c r="AS60" s="81"/>
      <c r="AU60" s="81"/>
      <c r="AV60" s="81"/>
      <c r="AX60" s="81"/>
      <c r="AY60" s="81"/>
      <c r="BA60" s="81"/>
      <c r="BB60" s="81"/>
      <c r="BD60" s="81"/>
      <c r="BE60" s="81"/>
      <c r="BG60" s="81"/>
      <c r="BH60" s="81"/>
      <c r="BJ60" s="81"/>
      <c r="BK60" s="81"/>
    </row>
    <row r="61" spans="1:63" ht="14.4" x14ac:dyDescent="0.3">
      <c r="A61" s="81" t="s">
        <v>412</v>
      </c>
      <c r="B61" s="81"/>
      <c r="C61" s="81"/>
      <c r="E61" s="81"/>
      <c r="F61" s="81"/>
      <c r="H61" s="82">
        <f>H53-$E53</f>
        <v>43.25394484276103</v>
      </c>
      <c r="I61" s="81" t="s">
        <v>412</v>
      </c>
      <c r="K61" s="82">
        <f>K53-$E53</f>
        <v>42.660791387513996</v>
      </c>
      <c r="L61" s="81" t="s">
        <v>412</v>
      </c>
      <c r="N61" s="82">
        <f>N53-$E53</f>
        <v>47.026986431044008</v>
      </c>
      <c r="O61" s="81" t="s">
        <v>412</v>
      </c>
      <c r="Q61" s="82">
        <f>Q53-$E53</f>
        <v>47.026991985977986</v>
      </c>
      <c r="R61" s="81" t="s">
        <v>412</v>
      </c>
      <c r="T61" s="82">
        <f>T53-$E53</f>
        <v>47.02698832266401</v>
      </c>
      <c r="U61" s="81" t="s">
        <v>412</v>
      </c>
      <c r="W61" s="82">
        <f>W53-$E53</f>
        <v>46.755793197016033</v>
      </c>
      <c r="X61" s="81" t="s">
        <v>412</v>
      </c>
      <c r="Z61" s="82">
        <f>Z53-$E53</f>
        <v>46.87002990197999</v>
      </c>
      <c r="AA61" s="81" t="s">
        <v>412</v>
      </c>
      <c r="AC61" s="82">
        <f>AC53-$E53</f>
        <v>42.660791387513996</v>
      </c>
      <c r="AD61" s="81" t="s">
        <v>412</v>
      </c>
      <c r="AF61" s="82">
        <f>AF53-$E53</f>
        <v>43.188100234946035</v>
      </c>
      <c r="AG61" s="81" t="s">
        <v>412</v>
      </c>
      <c r="AI61" s="82">
        <f>AI53-$E53</f>
        <v>51.054064794913018</v>
      </c>
      <c r="AJ61" s="81" t="s">
        <v>412</v>
      </c>
      <c r="AL61" s="82">
        <f>AL53-$E53</f>
        <v>70.881209692683001</v>
      </c>
      <c r="AM61" s="81" t="s">
        <v>412</v>
      </c>
      <c r="AO61" s="82">
        <f>AO53-$E53</f>
        <v>46.02124735987104</v>
      </c>
      <c r="AP61" s="81" t="s">
        <v>412</v>
      </c>
      <c r="AR61" s="82">
        <f>AR53-$E53</f>
        <v>45.586270166409008</v>
      </c>
      <c r="AS61" s="81" t="s">
        <v>412</v>
      </c>
      <c r="AU61" s="82">
        <f>AU53-$E53</f>
        <v>43.388454331302</v>
      </c>
      <c r="AV61" s="81" t="s">
        <v>412</v>
      </c>
      <c r="AX61" s="82">
        <f>AX53-$E53</f>
        <v>42.278553066841027</v>
      </c>
      <c r="AY61" s="81" t="s">
        <v>412</v>
      </c>
      <c r="BA61" s="82">
        <f>BA53-$E53</f>
        <v>33.906164053337989</v>
      </c>
      <c r="BB61" s="81" t="s">
        <v>412</v>
      </c>
      <c r="BD61" s="82">
        <f>BD53-$E53</f>
        <v>48.246467296882031</v>
      </c>
      <c r="BE61" s="81" t="s">
        <v>412</v>
      </c>
      <c r="BG61" s="82">
        <f>BG53-$E53</f>
        <v>37.794530500013025</v>
      </c>
      <c r="BH61" s="81" t="s">
        <v>412</v>
      </c>
      <c r="BJ61" s="82">
        <f>BJ53-$E53</f>
        <v>70.353117315802024</v>
      </c>
      <c r="BK61" s="81" t="s">
        <v>412</v>
      </c>
    </row>
    <row r="62" spans="1:63" ht="14.4" x14ac:dyDescent="0.3">
      <c r="A62" s="81" t="s">
        <v>413</v>
      </c>
      <c r="B62" s="81"/>
      <c r="C62" s="81"/>
      <c r="E62" s="81"/>
      <c r="F62" s="81"/>
      <c r="H62" s="83">
        <f>(H53-$E53)/$B$53</f>
        <v>1.1515951399521064E-2</v>
      </c>
      <c r="I62" s="81" t="s">
        <v>413</v>
      </c>
      <c r="K62" s="83">
        <f>(K53-$E53)/$B$53</f>
        <v>1.1358029933908755E-2</v>
      </c>
      <c r="L62" s="81" t="s">
        <v>413</v>
      </c>
      <c r="N62" s="83">
        <f>(N53-$E53)/$B$53</f>
        <v>1.2520487834683009E-2</v>
      </c>
      <c r="O62" s="81" t="s">
        <v>413</v>
      </c>
      <c r="Q62" s="83">
        <f>(Q53-$E53)/$B$53</f>
        <v>1.2520489313631344E-2</v>
      </c>
      <c r="R62" s="81" t="s">
        <v>413</v>
      </c>
      <c r="T62" s="83">
        <f>(T53-$E53)/$B$53</f>
        <v>1.2520488338308843E-2</v>
      </c>
      <c r="U62" s="81" t="s">
        <v>413</v>
      </c>
      <c r="W62" s="83">
        <f>(W53-$E53)/$B$53</f>
        <v>1.2448285215608652E-2</v>
      </c>
      <c r="X62" s="81" t="s">
        <v>413</v>
      </c>
      <c r="Z62" s="83">
        <f>(Z53-$E53)/$B$53</f>
        <v>1.2478699651729767E-2</v>
      </c>
      <c r="AA62" s="81" t="s">
        <v>413</v>
      </c>
      <c r="AC62" s="83">
        <f>(AC53-$E53)/$B$53</f>
        <v>1.1358029933908755E-2</v>
      </c>
      <c r="AD62" s="81" t="s">
        <v>413</v>
      </c>
      <c r="AF62" s="83">
        <f>(AF53-$E53)/$B$53</f>
        <v>1.1498420898978871E-2</v>
      </c>
      <c r="AG62" s="81" t="s">
        <v>413</v>
      </c>
      <c r="AI62" s="83">
        <f>(AI53-$E53)/$B$53</f>
        <v>1.3592659145044768E-2</v>
      </c>
      <c r="AJ62" s="81" t="s">
        <v>413</v>
      </c>
      <c r="AL62" s="83">
        <f>(AL53-$E53)/$B$53</f>
        <v>1.8871447885910195E-2</v>
      </c>
      <c r="AM62" s="81" t="s">
        <v>413</v>
      </c>
      <c r="AO62" s="83">
        <f>(AO53-$E53)/$B$53</f>
        <v>1.2252719373185891E-2</v>
      </c>
      <c r="AP62" s="81" t="s">
        <v>413</v>
      </c>
      <c r="AR62" s="83">
        <f>(AR53-$E53)/$B$53</f>
        <v>1.2136910832762157E-2</v>
      </c>
      <c r="AS62" s="81" t="s">
        <v>413</v>
      </c>
      <c r="AU62" s="83">
        <f>(AU53-$E53)/$B$53</f>
        <v>1.1551763271442649E-2</v>
      </c>
      <c r="AV62" s="81" t="s">
        <v>413</v>
      </c>
      <c r="AX62" s="83">
        <f>(AX53-$E53)/$B$53</f>
        <v>1.1256262616733263E-2</v>
      </c>
      <c r="AY62" s="81" t="s">
        <v>413</v>
      </c>
      <c r="BA62" s="83">
        <f>(BA53-$E53)/$B$53</f>
        <v>9.0271936768277442E-3</v>
      </c>
      <c r="BB62" s="81" t="s">
        <v>413</v>
      </c>
      <c r="BD62" s="83">
        <f>(BD53-$E53)/$B$53</f>
        <v>1.2845163015980071E-2</v>
      </c>
      <c r="BE62" s="81" t="s">
        <v>413</v>
      </c>
      <c r="BG62" s="83">
        <f>(BG53-$E53)/$B$53</f>
        <v>1.0062434258610939E-2</v>
      </c>
      <c r="BH62" s="81" t="s">
        <v>413</v>
      </c>
      <c r="BJ62" s="83">
        <f>(BJ53-$E53)/$B$53</f>
        <v>1.873084831357693E-2</v>
      </c>
      <c r="BK62" s="81" t="s">
        <v>413</v>
      </c>
    </row>
    <row r="63" spans="1:63" ht="14.4" x14ac:dyDescent="0.3">
      <c r="A63" s="84" t="s">
        <v>416</v>
      </c>
      <c r="B63" s="84"/>
      <c r="C63" s="84"/>
      <c r="E63" s="84"/>
      <c r="F63" s="84"/>
      <c r="H63" s="83">
        <f>(SUM(I13:I53)-SUM($F13:$F53))/SUM($C13:$C53)</f>
        <v>4.2746458542622448E-3</v>
      </c>
      <c r="I63" s="84" t="s">
        <v>415</v>
      </c>
      <c r="K63" s="83">
        <f>(SUM(L13:L53)-SUM($F13:$F53))/SUM($C13:$C53)</f>
        <v>4.2484587905050331E-3</v>
      </c>
      <c r="L63" s="84" t="s">
        <v>415</v>
      </c>
      <c r="N63" s="83">
        <f>(SUM(O13:O53)-SUM($F13:$F53))/SUM($C13:$C53)</f>
        <v>4.4600150622778351E-3</v>
      </c>
      <c r="O63" s="84" t="s">
        <v>415</v>
      </c>
      <c r="Q63" s="83">
        <f>(SUM(R13:R53)-SUM($F13:$F53))/SUM($C13:$C53)</f>
        <v>4.4600150079254454E-3</v>
      </c>
      <c r="R63" s="84" t="s">
        <v>415</v>
      </c>
      <c r="T63" s="83">
        <f>(SUM(U13:U53)-SUM($F13:$F53))/SUM($C13:$C53)</f>
        <v>4.4600150437641073E-3</v>
      </c>
      <c r="U63" s="84" t="s">
        <v>415</v>
      </c>
      <c r="W63" s="83">
        <f>(SUM(X13:X53)-SUM($F13:$F53))/SUM($C13:$C53)</f>
        <v>4.4471100297712148E-3</v>
      </c>
      <c r="X63" s="84" t="s">
        <v>415</v>
      </c>
      <c r="Z63" s="83">
        <f>(SUM(AA13:AA53)-SUM($F13:$F53))/SUM($C13:$C53)</f>
        <v>4.463305667514534E-3</v>
      </c>
      <c r="AA63" s="84" t="s">
        <v>415</v>
      </c>
      <c r="AC63" s="83">
        <f>(SUM(AD13:AD53)-SUM($F13:$F53))/SUM($C13:$C53)</f>
        <v>4.2484587905050331E-3</v>
      </c>
      <c r="AD63" s="84" t="s">
        <v>415</v>
      </c>
      <c r="AF63" s="83">
        <f>(SUM(AG13:AG53)-SUM($F13:$F53))/SUM($C13:$C53)</f>
        <v>4.2678305463029545E-3</v>
      </c>
      <c r="AG63" s="84" t="s">
        <v>415</v>
      </c>
      <c r="AI63" s="83">
        <f>(SUM(AJ13:AJ53)-SUM($F13:$F53))/SUM($C13:$C53)</f>
        <v>4.757503461933695E-3</v>
      </c>
      <c r="AJ63" s="84" t="s">
        <v>415</v>
      </c>
      <c r="AL63" s="83">
        <f>(SUM(AM13:AM53)-SUM($F13:$F53))/SUM($C13:$C53)</f>
        <v>6.2225780881761039E-3</v>
      </c>
      <c r="AM63" s="84" t="s">
        <v>415</v>
      </c>
      <c r="AO63" s="83">
        <f>(SUM(AP13:AP53)-SUM($F13:$F53))/SUM($C13:$C53)</f>
        <v>4.4378186826473064E-3</v>
      </c>
      <c r="AP63" s="84" t="s">
        <v>415</v>
      </c>
      <c r="AR63" s="83">
        <f>(SUM(AS13:AS53)-SUM($F13:$F53))/SUM($C13:$C53)</f>
        <v>4.467301504804861E-3</v>
      </c>
      <c r="AS63" s="84" t="s">
        <v>415</v>
      </c>
      <c r="AU63" s="83">
        <f>(SUM(AV13:AV53)-SUM($F13:$F53))/SUM($C13:$C53)</f>
        <v>4.2716703101871355E-3</v>
      </c>
      <c r="AV63" s="84" t="s">
        <v>415</v>
      </c>
      <c r="AX63" s="83">
        <f>(SUM(AY13:AY53)-SUM($F13:$F53))/SUM($C13:$C53)</f>
        <v>4.233250684341377E-3</v>
      </c>
      <c r="AY63" s="84" t="s">
        <v>415</v>
      </c>
      <c r="BA63" s="83">
        <f>(SUM(BB13:BB53)-SUM($F13:$F53))/SUM($C13:$C53)</f>
        <v>2.2298702507414941E-3</v>
      </c>
      <c r="BB63" s="84" t="s">
        <v>415</v>
      </c>
      <c r="BD63" s="83">
        <f>(SUM(BE13:BE53)-SUM($F13:$F53))/SUM($C13:$C53)</f>
        <v>6.1125969228745577E-3</v>
      </c>
      <c r="BE63" s="84" t="s">
        <v>415</v>
      </c>
      <c r="BG63" s="83">
        <f>(SUM(BH13:BH53)-SUM($F13:$F53))/SUM($C13:$C53)</f>
        <v>2.3938630327910442E-3</v>
      </c>
      <c r="BH63" s="84" t="s">
        <v>415</v>
      </c>
      <c r="BJ63" s="83">
        <f>(SUM(BK13:BK53)-SUM($F13:$F53))/SUM($C13:$C53)</f>
        <v>6.2409177873185371E-3</v>
      </c>
      <c r="BK63" s="84" t="s">
        <v>415</v>
      </c>
    </row>
    <row r="64" spans="1:63" ht="14.4" x14ac:dyDescent="0.3">
      <c r="B64" s="60"/>
      <c r="C64" s="60"/>
      <c r="E64" s="60"/>
      <c r="F64" s="60"/>
      <c r="H64" s="60"/>
      <c r="I64" s="60"/>
      <c r="K64" s="60"/>
      <c r="L64" s="60"/>
      <c r="N64" s="60"/>
      <c r="O64" s="60"/>
      <c r="Q64" s="60"/>
      <c r="R64" s="60"/>
      <c r="T64" s="60"/>
      <c r="U64" s="60"/>
      <c r="W64" s="60"/>
      <c r="X64" s="60"/>
      <c r="Z64" s="60"/>
      <c r="AA64" s="60"/>
      <c r="AC64" s="60"/>
      <c r="AD64" s="60"/>
      <c r="AF64" s="60"/>
      <c r="AG64" s="60"/>
      <c r="AI64" s="60"/>
      <c r="AJ64" s="60"/>
      <c r="AL64" s="60"/>
      <c r="AM64" s="60"/>
      <c r="AO64" s="60"/>
      <c r="AP64" s="60"/>
      <c r="AR64" s="60"/>
      <c r="AS64" s="60"/>
      <c r="AU64" s="60"/>
      <c r="AV64" s="60"/>
      <c r="AX64" s="60"/>
      <c r="AY64" s="60"/>
      <c r="BA64" s="60"/>
      <c r="BB64" s="60"/>
      <c r="BD64" s="60"/>
      <c r="BE64" s="60"/>
      <c r="BG64" s="60"/>
      <c r="BH64" s="60"/>
      <c r="BJ64" s="60"/>
      <c r="BK64" s="60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MultiPeriod5">
    <tabColor rgb="FFF4B082"/>
  </sheetPr>
  <dimension ref="C6:MU205"/>
  <sheetViews>
    <sheetView zoomScale="70" zoomScaleNormal="70" workbookViewId="0">
      <selection activeCell="E14" sqref="E14"/>
    </sheetView>
  </sheetViews>
  <sheetFormatPr defaultColWidth="9" defaultRowHeight="16.8" x14ac:dyDescent="0.45"/>
  <cols>
    <col min="1" max="1" width="6" style="1" customWidth="1"/>
    <col min="2" max="2" width="2.5" style="1" customWidth="1"/>
    <col min="3" max="3" width="6.5" style="1" customWidth="1"/>
    <col min="4" max="4" width="18.8984375" style="1" customWidth="1"/>
    <col min="5" max="5" width="51.8984375" style="1" customWidth="1"/>
    <col min="6" max="10" width="5.8984375" style="1" customWidth="1"/>
    <col min="11" max="11" width="27.09765625" style="1" customWidth="1"/>
    <col min="12" max="12" width="8.8984375" style="1" customWidth="1"/>
    <col min="13" max="13" width="5.8984375" style="1" customWidth="1"/>
    <col min="14" max="18" width="2.3984375" style="1" customWidth="1"/>
    <col min="19" max="19" width="6.5" style="1" customWidth="1"/>
    <col min="20" max="20" width="35.19921875" style="1" customWidth="1"/>
    <col min="21" max="21" width="15" style="1" customWidth="1"/>
    <col min="22" max="29" width="5.8984375" style="1" customWidth="1"/>
    <col min="30" max="30" width="9" style="1"/>
    <col min="31" max="31" width="3" style="1" customWidth="1"/>
    <col min="32" max="32" width="19.69921875" style="1" customWidth="1"/>
    <col min="33" max="33" width="11" style="1" customWidth="1"/>
    <col min="34" max="34" width="11" style="1" bestFit="1" customWidth="1"/>
    <col min="35" max="35" width="6.5" style="1" customWidth="1"/>
    <col min="36" max="36" width="30.8984375" style="1" customWidth="1"/>
    <col min="37" max="37" width="15" style="1" customWidth="1"/>
    <col min="38" max="45" width="5.8984375" style="1" customWidth="1"/>
    <col min="46" max="47" width="9" style="1"/>
    <col min="48" max="48" width="2.09765625" style="1" customWidth="1"/>
    <col min="49" max="49" width="30.5" style="1" customWidth="1"/>
    <col min="50" max="50" width="11" style="1" customWidth="1"/>
    <col min="51" max="51" width="6.5" style="1" customWidth="1"/>
    <col min="52" max="52" width="33.09765625" style="1" customWidth="1"/>
    <col min="53" max="53" width="15" style="1" customWidth="1"/>
    <col min="54" max="61" width="5.8984375" style="1" customWidth="1"/>
    <col min="62" max="64" width="9" style="1"/>
    <col min="65" max="65" width="2.09765625" style="1" customWidth="1"/>
    <col min="66" max="66" width="22.59765625" style="1" customWidth="1"/>
    <col min="67" max="67" width="6.5" style="1" customWidth="1"/>
    <col min="68" max="68" width="27.5" style="1" customWidth="1"/>
    <col min="69" max="69" width="15" style="1" customWidth="1"/>
    <col min="70" max="77" width="5.8984375" style="1" customWidth="1"/>
    <col min="78" max="80" width="9" style="1"/>
    <col min="81" max="81" width="24.19921875" style="1" customWidth="1"/>
    <col min="82" max="82" width="2.09765625" style="1" customWidth="1"/>
    <col min="83" max="83" width="6.5" style="1" customWidth="1"/>
    <col min="84" max="84" width="9" style="1" customWidth="1"/>
    <col min="85" max="85" width="15" style="1" customWidth="1"/>
    <col min="86" max="93" width="5.8984375" style="1" customWidth="1"/>
    <col min="94" max="98" width="9" style="1"/>
    <col min="99" max="99" width="6.5" style="1" customWidth="1"/>
    <col min="100" max="100" width="33.3984375" style="1" customWidth="1"/>
    <col min="101" max="101" width="15" style="1" customWidth="1"/>
    <col min="102" max="109" width="5.8984375" style="1" customWidth="1"/>
    <col min="110" max="110" width="9" style="1"/>
    <col min="111" max="111" width="26.3984375" style="1" customWidth="1"/>
    <col min="112" max="113" width="9" style="1"/>
    <col min="114" max="114" width="6.5" style="1" customWidth="1"/>
    <col min="115" max="115" width="31" style="1" customWidth="1"/>
    <col min="116" max="116" width="15" style="1" customWidth="1"/>
    <col min="117" max="124" width="5.8984375" style="1" customWidth="1"/>
    <col min="125" max="129" width="9" style="1"/>
    <col min="130" max="130" width="4.19921875" style="1" customWidth="1"/>
    <col min="131" max="132" width="9" style="1"/>
    <col min="133" max="133" width="6.5" style="1" customWidth="1"/>
    <col min="134" max="134" width="30" style="1" customWidth="1"/>
    <col min="135" max="135" width="15" style="1" customWidth="1"/>
    <col min="136" max="143" width="7.8984375" style="1" customWidth="1"/>
    <col min="144" max="146" width="9" style="1"/>
    <col min="147" max="153" width="1.5" style="1" customWidth="1"/>
    <col min="154" max="154" width="8" style="1" customWidth="1"/>
    <col min="155" max="155" width="6.5" style="1" customWidth="1"/>
    <col min="156" max="156" width="25.8984375" style="1" customWidth="1"/>
    <col min="157" max="157" width="15" style="1" customWidth="1"/>
    <col min="158" max="165" width="7.8984375" style="1" customWidth="1"/>
    <col min="166" max="168" width="8" style="1" customWidth="1"/>
    <col min="169" max="175" width="1.5" style="1" customWidth="1"/>
    <col min="176" max="176" width="8" style="1" customWidth="1"/>
    <col min="177" max="177" width="6.5" style="1" customWidth="1"/>
    <col min="178" max="178" width="20.8984375" style="1" customWidth="1"/>
    <col min="179" max="182" width="5.8984375" style="1" customWidth="1"/>
    <col min="183" max="183" width="4.3984375" style="1" customWidth="1"/>
    <col min="184" max="186" width="5.8984375" style="1" customWidth="1"/>
    <col min="187" max="187" width="23.69921875" style="1" customWidth="1"/>
    <col min="188" max="188" width="26.59765625" style="1" customWidth="1"/>
    <col min="189" max="195" width="1.5" style="1" customWidth="1"/>
    <col min="196" max="196" width="8" style="1" customWidth="1"/>
    <col min="197" max="197" width="6.5" style="1" customWidth="1"/>
    <col min="198" max="198" width="45.19921875" style="1" customWidth="1"/>
    <col min="199" max="206" width="5.8984375" style="1" customWidth="1"/>
    <col min="207" max="207" width="23.69921875" style="1" customWidth="1"/>
    <col min="208" max="208" width="26.59765625" style="1" customWidth="1"/>
    <col min="209" max="209" width="6.5" style="1" customWidth="1"/>
    <col min="210" max="210" width="33.09765625" style="1" customWidth="1"/>
    <col min="211" max="211" width="15" style="1" customWidth="1"/>
    <col min="212" max="219" width="5.8984375" style="1" customWidth="1"/>
    <col min="220" max="223" width="8" style="1" customWidth="1"/>
    <col min="224" max="227" width="3.69921875" style="1" customWidth="1"/>
    <col min="228" max="228" width="9" style="1"/>
    <col min="229" max="229" width="6.5" style="1" customWidth="1"/>
    <col min="230" max="230" width="33.3984375" style="1" customWidth="1"/>
    <col min="231" max="238" width="5.8984375" style="1" customWidth="1"/>
    <col min="239" max="244" width="9" style="1"/>
    <col min="245" max="247" width="3.8984375" style="1" customWidth="1"/>
    <col min="248" max="248" width="9" style="1"/>
    <col min="249" max="249" width="6.5" style="1" customWidth="1"/>
    <col min="250" max="250" width="27.09765625" style="1" customWidth="1"/>
    <col min="251" max="258" width="5.8984375" style="1" customWidth="1"/>
    <col min="259" max="264" width="9" style="1"/>
    <col min="265" max="268" width="4.69921875" style="1" customWidth="1"/>
    <col min="269" max="269" width="6.5" style="1" customWidth="1"/>
    <col min="270" max="270" width="27.5" style="1" customWidth="1"/>
    <col min="271" max="278" width="5.8984375" style="1" customWidth="1"/>
    <col min="279" max="284" width="9" style="1"/>
    <col min="285" max="288" width="4.59765625" style="1" customWidth="1"/>
    <col min="289" max="289" width="6.5" style="1" customWidth="1"/>
    <col min="290" max="290" width="33.3984375" style="1" customWidth="1"/>
    <col min="291" max="298" width="5.8984375" style="1" customWidth="1"/>
    <col min="299" max="309" width="9" style="1"/>
    <col min="310" max="310" width="6.5" style="1" customWidth="1"/>
    <col min="311" max="311" width="30.19921875" style="1" customWidth="1"/>
    <col min="312" max="319" width="5.8984375" style="1" customWidth="1"/>
    <col min="320" max="328" width="9" style="1"/>
    <col min="329" max="329" width="6.5" style="1" customWidth="1"/>
    <col min="330" max="330" width="33.09765625" style="1" customWidth="1"/>
    <col min="331" max="338" width="5.8984375" style="1" customWidth="1"/>
    <col min="339" max="348" width="9" style="1"/>
    <col min="349" max="349" width="6.5" style="1" customWidth="1"/>
    <col min="350" max="350" width="33.09765625" style="1" customWidth="1"/>
    <col min="351" max="358" width="11" style="1" customWidth="1"/>
    <col min="359" max="16384" width="9" style="1"/>
  </cols>
  <sheetData>
    <row r="6" spans="5:50" x14ac:dyDescent="0.45">
      <c r="K6" s="3" t="s">
        <v>0</v>
      </c>
      <c r="L6" s="4" t="s">
        <v>1</v>
      </c>
    </row>
    <row r="7" spans="5:50" x14ac:dyDescent="0.45">
      <c r="L7" s="5"/>
      <c r="AW7" s="6"/>
      <c r="AX7" s="6"/>
    </row>
    <row r="8" spans="5:50" x14ac:dyDescent="0.45">
      <c r="K8" s="3" t="s">
        <v>2</v>
      </c>
      <c r="L8" s="4" t="s">
        <v>1</v>
      </c>
    </row>
    <row r="10" spans="5:50" x14ac:dyDescent="0.45">
      <c r="K10" s="3" t="s">
        <v>3</v>
      </c>
      <c r="L10" s="8">
        <v>1</v>
      </c>
    </row>
    <row r="12" spans="5:50" x14ac:dyDescent="0.45">
      <c r="E12" s="3" t="s">
        <v>4</v>
      </c>
      <c r="F12" s="8"/>
      <c r="K12" s="3" t="s">
        <v>5</v>
      </c>
      <c r="L12" s="8">
        <v>1</v>
      </c>
    </row>
    <row r="14" spans="5:50" x14ac:dyDescent="0.45">
      <c r="E14" s="3" t="s">
        <v>6</v>
      </c>
      <c r="K14" s="3" t="s">
        <v>7</v>
      </c>
      <c r="L14" s="9">
        <v>869026418601.13574</v>
      </c>
    </row>
    <row r="16" spans="5:50" x14ac:dyDescent="0.45">
      <c r="E16" s="10" t="s">
        <v>8</v>
      </c>
      <c r="F16" s="11"/>
    </row>
    <row r="51" spans="3:359" x14ac:dyDescent="0.45">
      <c r="D51" s="2"/>
      <c r="T51" s="2"/>
      <c r="AJ51" s="2"/>
      <c r="AZ51" s="2"/>
      <c r="BP51" s="2"/>
      <c r="CF51" s="2"/>
      <c r="CV51" s="2"/>
    </row>
    <row r="53" spans="3:359" x14ac:dyDescent="0.45">
      <c r="C53" s="12" t="s">
        <v>9</v>
      </c>
      <c r="D53" s="12" t="s">
        <v>10</v>
      </c>
      <c r="E53" s="13" t="s">
        <v>11</v>
      </c>
      <c r="F53" s="13">
        <v>2015</v>
      </c>
      <c r="G53" s="13">
        <v>2020</v>
      </c>
      <c r="H53" s="13">
        <v>2025</v>
      </c>
      <c r="I53" s="13">
        <v>2030</v>
      </c>
      <c r="J53" s="13">
        <v>2035</v>
      </c>
      <c r="K53" s="13">
        <v>2040</v>
      </c>
      <c r="L53" s="13">
        <v>2045</v>
      </c>
      <c r="M53" s="13">
        <v>2050</v>
      </c>
      <c r="N53" s="14"/>
      <c r="S53" s="12" t="s">
        <v>9</v>
      </c>
      <c r="T53" s="12" t="s">
        <v>12</v>
      </c>
      <c r="U53" s="13" t="s">
        <v>11</v>
      </c>
      <c r="V53" s="13">
        <v>2015</v>
      </c>
      <c r="W53" s="13">
        <v>2020</v>
      </c>
      <c r="X53" s="13">
        <v>2025</v>
      </c>
      <c r="Y53" s="13">
        <v>2030</v>
      </c>
      <c r="Z53" s="13">
        <v>2035</v>
      </c>
      <c r="AA53" s="13">
        <v>2040</v>
      </c>
      <c r="AB53" s="13">
        <v>2045</v>
      </c>
      <c r="AC53" s="13">
        <v>2050</v>
      </c>
      <c r="AD53" s="14"/>
      <c r="AI53" s="12" t="s">
        <v>9</v>
      </c>
      <c r="AJ53" s="12" t="s">
        <v>12</v>
      </c>
      <c r="AK53" s="13" t="s">
        <v>11</v>
      </c>
      <c r="AL53" s="13">
        <v>2015</v>
      </c>
      <c r="AM53" s="13">
        <v>2020</v>
      </c>
      <c r="AN53" s="13">
        <v>2025</v>
      </c>
      <c r="AO53" s="13">
        <v>2030</v>
      </c>
      <c r="AP53" s="13">
        <v>2035</v>
      </c>
      <c r="AQ53" s="13">
        <v>2040</v>
      </c>
      <c r="AR53" s="13">
        <v>2045</v>
      </c>
      <c r="AS53" s="13">
        <v>2050</v>
      </c>
      <c r="AT53" s="14"/>
      <c r="AY53" s="12" t="s">
        <v>9</v>
      </c>
      <c r="AZ53" s="12" t="s">
        <v>12</v>
      </c>
      <c r="BA53" s="13" t="s">
        <v>11</v>
      </c>
      <c r="BB53" s="13">
        <v>2015</v>
      </c>
      <c r="BC53" s="13">
        <v>2020</v>
      </c>
      <c r="BD53" s="13">
        <v>2025</v>
      </c>
      <c r="BE53" s="13">
        <v>2030</v>
      </c>
      <c r="BF53" s="13">
        <v>2035</v>
      </c>
      <c r="BG53" s="13">
        <v>2040</v>
      </c>
      <c r="BH53" s="13">
        <v>2045</v>
      </c>
      <c r="BI53" s="13">
        <v>2050</v>
      </c>
      <c r="BJ53" s="14"/>
      <c r="BO53" s="12" t="s">
        <v>9</v>
      </c>
      <c r="BP53" s="12" t="s">
        <v>12</v>
      </c>
      <c r="BQ53" s="13" t="s">
        <v>11</v>
      </c>
      <c r="BR53" s="13">
        <v>2015</v>
      </c>
      <c r="BS53" s="13">
        <v>2020</v>
      </c>
      <c r="BT53" s="13">
        <v>2025</v>
      </c>
      <c r="BU53" s="13">
        <v>2030</v>
      </c>
      <c r="BV53" s="13">
        <v>2035</v>
      </c>
      <c r="BW53" s="13">
        <v>2040</v>
      </c>
      <c r="BX53" s="13">
        <v>2045</v>
      </c>
      <c r="BY53" s="13">
        <v>2050</v>
      </c>
      <c r="BZ53" s="14"/>
      <c r="CE53" s="12" t="s">
        <v>9</v>
      </c>
      <c r="CF53" s="12" t="s">
        <v>10</v>
      </c>
      <c r="CG53" s="13" t="s">
        <v>11</v>
      </c>
      <c r="CH53" s="13">
        <v>2015</v>
      </c>
      <c r="CI53" s="13">
        <v>2020</v>
      </c>
      <c r="CJ53" s="13">
        <v>2025</v>
      </c>
      <c r="CK53" s="13">
        <v>2030</v>
      </c>
      <c r="CL53" s="13">
        <v>2035</v>
      </c>
      <c r="CM53" s="13">
        <v>2040</v>
      </c>
      <c r="CN53" s="13">
        <v>2045</v>
      </c>
      <c r="CO53" s="13">
        <v>2050</v>
      </c>
      <c r="CP53" s="14"/>
      <c r="CU53" s="12" t="s">
        <v>9</v>
      </c>
      <c r="CV53" s="12" t="s">
        <v>12</v>
      </c>
      <c r="CW53" s="13" t="s">
        <v>11</v>
      </c>
      <c r="CX53" s="13">
        <v>2015</v>
      </c>
      <c r="CY53" s="13">
        <v>2020</v>
      </c>
      <c r="CZ53" s="13">
        <v>2025</v>
      </c>
      <c r="DA53" s="13">
        <v>2030</v>
      </c>
      <c r="DB53" s="13">
        <v>2035</v>
      </c>
      <c r="DC53" s="13">
        <v>2040</v>
      </c>
      <c r="DD53" s="13">
        <v>2045</v>
      </c>
      <c r="DE53" s="13">
        <v>2050</v>
      </c>
      <c r="DF53" s="14"/>
      <c r="DJ53" s="12" t="s">
        <v>9</v>
      </c>
      <c r="DK53" s="12" t="s">
        <v>12</v>
      </c>
      <c r="DL53" s="13" t="s">
        <v>11</v>
      </c>
      <c r="DM53" s="13">
        <v>2015</v>
      </c>
      <c r="DN53" s="13">
        <v>2020</v>
      </c>
      <c r="DO53" s="13">
        <v>2025</v>
      </c>
      <c r="DP53" s="13">
        <v>2030</v>
      </c>
      <c r="DQ53" s="13">
        <v>2035</v>
      </c>
      <c r="DR53" s="13">
        <v>2040</v>
      </c>
      <c r="DS53" s="13">
        <v>2045</v>
      </c>
      <c r="DT53" s="13">
        <v>2050</v>
      </c>
      <c r="DU53" s="14"/>
      <c r="EC53" s="12" t="s">
        <v>9</v>
      </c>
      <c r="ED53" s="12" t="s">
        <v>13</v>
      </c>
      <c r="EE53" s="13" t="s">
        <v>11</v>
      </c>
      <c r="EF53" s="13">
        <v>2015</v>
      </c>
      <c r="EG53" s="13">
        <v>2020</v>
      </c>
      <c r="EH53" s="13">
        <v>2025</v>
      </c>
      <c r="EI53" s="13">
        <v>2030</v>
      </c>
      <c r="EJ53" s="13">
        <v>2035</v>
      </c>
      <c r="EK53" s="13">
        <v>2040</v>
      </c>
      <c r="EL53" s="13">
        <v>2045</v>
      </c>
      <c r="EM53" s="13">
        <v>2050</v>
      </c>
      <c r="EN53" s="14"/>
      <c r="EY53" s="12" t="s">
        <v>9</v>
      </c>
      <c r="EZ53" s="12" t="s">
        <v>13</v>
      </c>
      <c r="FA53" s="13" t="s">
        <v>11</v>
      </c>
      <c r="FB53" s="13">
        <v>2015</v>
      </c>
      <c r="FC53" s="13">
        <v>2020</v>
      </c>
      <c r="FD53" s="13">
        <v>2025</v>
      </c>
      <c r="FE53" s="13">
        <v>2030</v>
      </c>
      <c r="FF53" s="13">
        <v>2035</v>
      </c>
      <c r="FG53" s="13">
        <v>2040</v>
      </c>
      <c r="FH53" s="13">
        <v>2045</v>
      </c>
      <c r="FI53" s="13">
        <v>2050</v>
      </c>
      <c r="FJ53" s="14"/>
      <c r="FU53" s="12" t="s">
        <v>9</v>
      </c>
      <c r="FV53" s="12" t="s">
        <v>14</v>
      </c>
      <c r="FW53" s="13">
        <v>2030</v>
      </c>
      <c r="FX53" s="13">
        <v>2040</v>
      </c>
      <c r="FY53" s="14"/>
      <c r="FZ53" s="14"/>
      <c r="GA53" s="14"/>
      <c r="GB53" s="14"/>
      <c r="GD53" s="14"/>
      <c r="GE53" s="14"/>
      <c r="GO53" s="12" t="s">
        <v>9</v>
      </c>
      <c r="GP53" s="12" t="s">
        <v>14</v>
      </c>
      <c r="GQ53" s="13">
        <v>2015</v>
      </c>
      <c r="GR53" s="13">
        <v>2020</v>
      </c>
      <c r="GS53" s="13">
        <v>2025</v>
      </c>
      <c r="GT53" s="13">
        <v>2030</v>
      </c>
      <c r="GU53" s="13">
        <v>2035</v>
      </c>
      <c r="GV53" s="13">
        <v>2040</v>
      </c>
      <c r="GW53" s="13">
        <v>2045</v>
      </c>
      <c r="GX53" s="13">
        <v>2050</v>
      </c>
      <c r="GY53" s="14"/>
      <c r="HA53" s="12" t="s">
        <v>9</v>
      </c>
      <c r="HB53" s="12" t="s">
        <v>12</v>
      </c>
      <c r="HC53" s="13" t="s">
        <v>11</v>
      </c>
      <c r="HD53" s="13">
        <v>2015</v>
      </c>
      <c r="HE53" s="13">
        <v>2020</v>
      </c>
      <c r="HF53" s="13">
        <v>2025</v>
      </c>
      <c r="HG53" s="13">
        <v>2030</v>
      </c>
      <c r="HH53" s="13">
        <v>2035</v>
      </c>
      <c r="HI53" s="13">
        <v>2040</v>
      </c>
      <c r="HJ53" s="13">
        <v>2045</v>
      </c>
      <c r="HK53" s="13">
        <v>2050</v>
      </c>
      <c r="HL53" s="14"/>
      <c r="HU53" s="12" t="s">
        <v>9</v>
      </c>
      <c r="HV53" s="12" t="s">
        <v>12</v>
      </c>
      <c r="HW53" s="13">
        <v>2015</v>
      </c>
      <c r="HX53" s="13">
        <v>2020</v>
      </c>
      <c r="HY53" s="13">
        <v>2025</v>
      </c>
      <c r="HZ53" s="13">
        <v>2030</v>
      </c>
      <c r="IA53" s="13">
        <v>2035</v>
      </c>
      <c r="IB53" s="13">
        <v>2040</v>
      </c>
      <c r="IC53" s="13">
        <v>2045</v>
      </c>
      <c r="ID53" s="13">
        <v>2050</v>
      </c>
      <c r="IE53" s="14"/>
      <c r="IO53" s="12" t="s">
        <v>9</v>
      </c>
      <c r="IP53" s="12" t="s">
        <v>12</v>
      </c>
      <c r="IQ53" s="13">
        <v>2015</v>
      </c>
      <c r="IR53" s="13">
        <v>2020</v>
      </c>
      <c r="IS53" s="13">
        <v>2025</v>
      </c>
      <c r="IT53" s="13">
        <v>2030</v>
      </c>
      <c r="IU53" s="13">
        <v>2035</v>
      </c>
      <c r="IV53" s="13">
        <v>2040</v>
      </c>
      <c r="IW53" s="13">
        <v>2045</v>
      </c>
      <c r="IX53" s="13">
        <v>2050</v>
      </c>
      <c r="IY53" s="14"/>
      <c r="JI53" s="12" t="s">
        <v>9</v>
      </c>
      <c r="JJ53" s="12" t="s">
        <v>12</v>
      </c>
      <c r="JK53" s="13">
        <v>2015</v>
      </c>
      <c r="JL53" s="13">
        <v>2020</v>
      </c>
      <c r="JM53" s="13">
        <v>2025</v>
      </c>
      <c r="JN53" s="13">
        <v>2030</v>
      </c>
      <c r="JO53" s="13">
        <v>2035</v>
      </c>
      <c r="JP53" s="13">
        <v>2040</v>
      </c>
      <c r="JQ53" s="13">
        <v>2045</v>
      </c>
      <c r="JR53" s="13">
        <v>2050</v>
      </c>
      <c r="JS53" s="14"/>
      <c r="KC53" s="12" t="s">
        <v>9</v>
      </c>
      <c r="KD53" s="12" t="s">
        <v>12</v>
      </c>
      <c r="KE53" s="13">
        <v>2015</v>
      </c>
      <c r="KF53" s="13">
        <v>2020</v>
      </c>
      <c r="KG53" s="13">
        <v>2025</v>
      </c>
      <c r="KH53" s="13">
        <v>2030</v>
      </c>
      <c r="KI53" s="13">
        <v>2035</v>
      </c>
      <c r="KJ53" s="13">
        <v>2040</v>
      </c>
      <c r="KK53" s="13">
        <v>2045</v>
      </c>
      <c r="KL53" s="13">
        <v>2050</v>
      </c>
      <c r="KM53" s="14"/>
      <c r="KX53" s="12" t="s">
        <v>9</v>
      </c>
      <c r="KY53" s="12" t="s">
        <v>12</v>
      </c>
      <c r="KZ53" s="13">
        <v>2015</v>
      </c>
      <c r="LA53" s="13">
        <v>2020</v>
      </c>
      <c r="LB53" s="13">
        <v>2025</v>
      </c>
      <c r="LC53" s="13">
        <v>2030</v>
      </c>
      <c r="LD53" s="13">
        <v>2035</v>
      </c>
      <c r="LE53" s="13">
        <v>2040</v>
      </c>
      <c r="LF53" s="13">
        <v>2045</v>
      </c>
      <c r="LG53" s="13">
        <v>2050</v>
      </c>
      <c r="LH53" s="14"/>
      <c r="LQ53" s="12" t="s">
        <v>9</v>
      </c>
      <c r="LR53" s="12" t="s">
        <v>12</v>
      </c>
      <c r="LS53" s="13">
        <v>2015</v>
      </c>
      <c r="LT53" s="13">
        <v>2020</v>
      </c>
      <c r="LU53" s="13">
        <v>2025</v>
      </c>
      <c r="LV53" s="13">
        <v>2030</v>
      </c>
      <c r="LW53" s="13">
        <v>2035</v>
      </c>
      <c r="LX53" s="13">
        <v>2040</v>
      </c>
      <c r="LY53" s="13">
        <v>2045</v>
      </c>
      <c r="LZ53" s="13">
        <v>2050</v>
      </c>
      <c r="MA53" s="14"/>
      <c r="MK53" s="12" t="s">
        <v>9</v>
      </c>
      <c r="ML53" s="12" t="s">
        <v>12</v>
      </c>
      <c r="MM53" s="13">
        <v>2015</v>
      </c>
      <c r="MN53" s="13">
        <v>2020</v>
      </c>
      <c r="MO53" s="13">
        <v>2025</v>
      </c>
      <c r="MP53" s="13">
        <v>2030</v>
      </c>
      <c r="MQ53" s="13">
        <v>2035</v>
      </c>
      <c r="MR53" s="13">
        <v>2040</v>
      </c>
      <c r="MS53" s="13">
        <v>2045</v>
      </c>
      <c r="MT53" s="13">
        <v>2050</v>
      </c>
      <c r="MU53" s="14"/>
    </row>
    <row r="54" spans="3:359" x14ac:dyDescent="0.45">
      <c r="C54" s="8">
        <v>15</v>
      </c>
      <c r="D54" s="8" t="s">
        <v>15</v>
      </c>
      <c r="E54" s="15">
        <v>820.3</v>
      </c>
      <c r="F54" s="15">
        <v>772.34002960822124</v>
      </c>
      <c r="G54" s="15">
        <v>756.79395229311126</v>
      </c>
      <c r="H54" s="15">
        <v>703.03342472337113</v>
      </c>
      <c r="I54" s="15">
        <v>640.36261648368691</v>
      </c>
      <c r="J54" s="15">
        <v>561.59216638615464</v>
      </c>
      <c r="K54" s="15">
        <v>504.58493153705786</v>
      </c>
      <c r="L54" s="15">
        <v>434.42308303870482</v>
      </c>
      <c r="M54" s="15">
        <v>330.10570976674046</v>
      </c>
      <c r="N54" s="6"/>
      <c r="S54" s="8">
        <v>2</v>
      </c>
      <c r="T54" s="8" t="s">
        <v>16</v>
      </c>
      <c r="U54" s="15">
        <v>1</v>
      </c>
      <c r="V54" s="15">
        <v>0.99999000000000005</v>
      </c>
      <c r="W54" s="15">
        <v>0.99997999999999998</v>
      </c>
      <c r="X54" s="15">
        <v>0.99997000000000003</v>
      </c>
      <c r="Y54" s="15">
        <v>0.99995999999999996</v>
      </c>
      <c r="Z54" s="15">
        <v>0.99995000000000001</v>
      </c>
      <c r="AA54" s="15">
        <v>0.99994000000000005</v>
      </c>
      <c r="AB54" s="15">
        <v>0.99992999999999999</v>
      </c>
      <c r="AC54" s="15">
        <v>0.99992000000000003</v>
      </c>
      <c r="AD54" s="6"/>
      <c r="AI54" s="8">
        <v>7</v>
      </c>
      <c r="AJ54" s="8" t="s">
        <v>17</v>
      </c>
      <c r="AK54" s="15">
        <v>4.9000000000000004</v>
      </c>
      <c r="AL54" s="15">
        <v>1.0287634668671778E-2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6"/>
      <c r="AY54" s="8">
        <v>2</v>
      </c>
      <c r="AZ54" s="8" t="s">
        <v>18</v>
      </c>
      <c r="BA54" s="15">
        <v>7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6"/>
      <c r="BO54" s="8">
        <v>2</v>
      </c>
      <c r="BP54" s="8" t="s">
        <v>19</v>
      </c>
      <c r="BQ54" s="15">
        <v>11.08</v>
      </c>
      <c r="BR54" s="15">
        <v>11.248617826793849</v>
      </c>
      <c r="BS54" s="15">
        <v>12.09846058154112</v>
      </c>
      <c r="BT54" s="15">
        <v>12.584488097982597</v>
      </c>
      <c r="BU54" s="15">
        <v>11.121691569271661</v>
      </c>
      <c r="BV54" s="15">
        <v>6.9860509074299406</v>
      </c>
      <c r="BW54" s="15">
        <v>3.5171620963382511</v>
      </c>
      <c r="BX54" s="15">
        <v>1.2317238563700446</v>
      </c>
      <c r="BY54" s="15">
        <v>0.42767521402258374</v>
      </c>
      <c r="BZ54" s="6"/>
      <c r="CE54" s="8">
        <v>9</v>
      </c>
      <c r="CF54" s="8" t="s">
        <v>20</v>
      </c>
      <c r="CG54" s="15">
        <v>0</v>
      </c>
      <c r="CH54" s="15">
        <v>0.35240688886555249</v>
      </c>
      <c r="CI54" s="15">
        <v>1.1492996861608713</v>
      </c>
      <c r="CJ54" s="15">
        <v>3.1778206021916375</v>
      </c>
      <c r="CK54" s="15">
        <v>6.6169058129795459</v>
      </c>
      <c r="CL54" s="15">
        <v>11.764743802693097</v>
      </c>
      <c r="CM54" s="15">
        <v>21.875113840010922</v>
      </c>
      <c r="CN54" s="15">
        <v>37.261102035765518</v>
      </c>
      <c r="CO54" s="15">
        <v>60.391640713640214</v>
      </c>
      <c r="CP54" s="6"/>
      <c r="CU54" s="8">
        <v>3</v>
      </c>
      <c r="CV54" s="8" t="s">
        <v>21</v>
      </c>
      <c r="CW54" s="15">
        <v>23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6"/>
      <c r="DJ54" s="8">
        <v>2</v>
      </c>
      <c r="DK54" s="8" t="s">
        <v>22</v>
      </c>
      <c r="DL54" s="15">
        <v>0</v>
      </c>
      <c r="DM54" s="15">
        <v>6.1721049051182266</v>
      </c>
      <c r="DN54" s="15">
        <v>5.465430309818383</v>
      </c>
      <c r="DO54" s="15">
        <v>3.0679047409042477</v>
      </c>
      <c r="DP54" s="15">
        <v>1.511061674521939</v>
      </c>
      <c r="DQ54" s="15">
        <v>5.3186814673739438E-2</v>
      </c>
      <c r="DR54" s="15">
        <v>0</v>
      </c>
      <c r="DS54" s="15">
        <v>0</v>
      </c>
      <c r="DT54" s="15">
        <v>0</v>
      </c>
      <c r="DU54" s="6"/>
      <c r="EC54" s="8">
        <v>174</v>
      </c>
      <c r="ED54" s="8" t="s">
        <v>23</v>
      </c>
      <c r="EE54" s="16">
        <v>26.7</v>
      </c>
      <c r="EF54" s="16">
        <v>25.460000000016542</v>
      </c>
      <c r="EG54" s="16">
        <v>24.120000000037471</v>
      </c>
      <c r="EH54" s="16">
        <v>22.780000000064192</v>
      </c>
      <c r="EI54" s="16">
        <v>21.440000000096649</v>
      </c>
      <c r="EJ54" s="16">
        <v>20.100000000132802</v>
      </c>
      <c r="EK54" s="16">
        <v>18.760000000164418</v>
      </c>
      <c r="EL54" s="16">
        <v>17.420000000198989</v>
      </c>
      <c r="EM54" s="16">
        <v>16.080000000230747</v>
      </c>
      <c r="EN54" s="17"/>
      <c r="EY54" s="8">
        <v>174</v>
      </c>
      <c r="EZ54" s="8" t="s">
        <v>23</v>
      </c>
      <c r="FA54" s="16">
        <v>2.86</v>
      </c>
      <c r="FB54" s="16">
        <v>2.6600000000038393</v>
      </c>
      <c r="FC54" s="16">
        <v>2.5200000000085732</v>
      </c>
      <c r="FD54" s="16">
        <v>2.3800000000138062</v>
      </c>
      <c r="FE54" s="16">
        <v>2.2400000000190459</v>
      </c>
      <c r="FF54" s="16">
        <v>2.1000000000247687</v>
      </c>
      <c r="FG54" s="16">
        <v>1.9600000000308451</v>
      </c>
      <c r="FH54" s="16">
        <v>1.8200000000376955</v>
      </c>
      <c r="FI54" s="16">
        <v>1.6800000000448672</v>
      </c>
      <c r="FJ54" s="17"/>
      <c r="FU54" s="8">
        <v>6</v>
      </c>
      <c r="FV54" s="8" t="s">
        <v>24</v>
      </c>
      <c r="FW54" s="15">
        <v>3.1440611394385769</v>
      </c>
      <c r="FX54" s="15">
        <v>0.35569678975661018</v>
      </c>
      <c r="FY54" s="6"/>
      <c r="FZ54" s="6"/>
      <c r="GA54" s="6"/>
      <c r="GB54" s="6"/>
      <c r="GD54" s="6"/>
      <c r="GE54" s="6"/>
      <c r="GO54" s="8">
        <v>8</v>
      </c>
      <c r="GP54" s="8" t="s">
        <v>320</v>
      </c>
      <c r="GQ54" s="15">
        <v>4.9999999983377729E-4</v>
      </c>
      <c r="GR54" s="15">
        <v>5.0000000007748013E-4</v>
      </c>
      <c r="GS54" s="15">
        <v>5.000000001327816E-4</v>
      </c>
      <c r="GT54" s="15">
        <v>4.9999999992435902E-4</v>
      </c>
      <c r="GU54" s="15">
        <v>0</v>
      </c>
      <c r="GV54" s="15">
        <v>0</v>
      </c>
      <c r="GW54" s="15">
        <v>0</v>
      </c>
      <c r="GX54" s="15">
        <v>0</v>
      </c>
      <c r="GY54" s="6"/>
      <c r="HA54" s="8">
        <v>2</v>
      </c>
      <c r="HB54" s="8" t="s">
        <v>26</v>
      </c>
      <c r="HC54" s="15">
        <v>0.3</v>
      </c>
      <c r="HD54" s="15">
        <v>0</v>
      </c>
      <c r="HE54" s="15">
        <v>0</v>
      </c>
      <c r="HF54" s="15">
        <v>0</v>
      </c>
      <c r="HG54" s="15">
        <v>0</v>
      </c>
      <c r="HH54" s="15">
        <v>0</v>
      </c>
      <c r="HI54" s="15">
        <v>0</v>
      </c>
      <c r="HJ54" s="15">
        <v>0</v>
      </c>
      <c r="HK54" s="15">
        <v>0</v>
      </c>
      <c r="HL54" s="6"/>
      <c r="HU54" s="8">
        <v>2</v>
      </c>
      <c r="HV54" s="8" t="s">
        <v>27</v>
      </c>
      <c r="HW54" s="15">
        <v>1.7414665838188432</v>
      </c>
      <c r="HX54" s="15">
        <v>0</v>
      </c>
      <c r="HY54" s="15">
        <v>0</v>
      </c>
      <c r="HZ54" s="15">
        <v>0</v>
      </c>
      <c r="IA54" s="15">
        <v>0</v>
      </c>
      <c r="IB54" s="15">
        <v>0</v>
      </c>
      <c r="IC54" s="15">
        <v>0</v>
      </c>
      <c r="ID54" s="15">
        <v>0</v>
      </c>
      <c r="IE54" s="6"/>
      <c r="IO54" s="8">
        <v>2</v>
      </c>
      <c r="IP54" s="8" t="s">
        <v>22</v>
      </c>
      <c r="IQ54" s="15">
        <v>5.636582645688466</v>
      </c>
      <c r="IR54" s="15">
        <v>4.9912226232570713</v>
      </c>
      <c r="IS54" s="15">
        <v>2.8017181961483555</v>
      </c>
      <c r="IT54" s="15">
        <v>1.3799545118088312</v>
      </c>
      <c r="IU54" s="15">
        <v>4.8572064340780319E-2</v>
      </c>
      <c r="IV54" s="15">
        <v>0</v>
      </c>
      <c r="IW54" s="15">
        <v>0</v>
      </c>
      <c r="IX54" s="15">
        <v>0</v>
      </c>
      <c r="IY54" s="6"/>
      <c r="JI54" s="8">
        <v>9</v>
      </c>
      <c r="JJ54" s="8" t="s">
        <v>28</v>
      </c>
      <c r="JK54" s="15">
        <v>0</v>
      </c>
      <c r="JL54" s="15">
        <v>0.71356303853603709</v>
      </c>
      <c r="JM54" s="15">
        <v>0.71356303853603709</v>
      </c>
      <c r="JN54" s="15">
        <v>0.71356303853603709</v>
      </c>
      <c r="JO54" s="15">
        <v>0.71356303853603709</v>
      </c>
      <c r="JP54" s="15">
        <v>0</v>
      </c>
      <c r="JQ54" s="15">
        <v>0</v>
      </c>
      <c r="JR54" s="15">
        <v>0</v>
      </c>
      <c r="JS54" s="6"/>
      <c r="KC54" s="8">
        <v>3</v>
      </c>
      <c r="KD54" s="8" t="s">
        <v>29</v>
      </c>
      <c r="KE54" s="15">
        <v>0.39271120724286401</v>
      </c>
      <c r="KF54" s="15">
        <v>0.39271120724286401</v>
      </c>
      <c r="KG54" s="15">
        <v>0.39271120724286401</v>
      </c>
      <c r="KH54" s="15">
        <v>0.39271120724286401</v>
      </c>
      <c r="KI54" s="15">
        <v>0.39271120724286401</v>
      </c>
      <c r="KJ54" s="15">
        <v>0</v>
      </c>
      <c r="KK54" s="15">
        <v>0</v>
      </c>
      <c r="KL54" s="15">
        <v>0</v>
      </c>
      <c r="KM54" s="6"/>
      <c r="KX54" s="8">
        <v>2</v>
      </c>
      <c r="KY54" s="8" t="s">
        <v>30</v>
      </c>
      <c r="KZ54" s="15">
        <v>0.11863063405877808</v>
      </c>
      <c r="LA54" s="15">
        <v>0.23167551305011908</v>
      </c>
      <c r="LB54" s="15">
        <v>0.44179827919664694</v>
      </c>
      <c r="LC54" s="15">
        <v>0.6303769960308</v>
      </c>
      <c r="LD54" s="15">
        <v>6.2750368163195915</v>
      </c>
      <c r="LE54" s="15">
        <v>9.5783441800236258</v>
      </c>
      <c r="LF54" s="15">
        <v>18.539034501829498</v>
      </c>
      <c r="LG54" s="15">
        <v>24.123965772949727</v>
      </c>
      <c r="LH54" s="6"/>
      <c r="LQ54" s="8">
        <v>58</v>
      </c>
      <c r="LR54" s="8" t="s">
        <v>31</v>
      </c>
      <c r="LS54" s="15">
        <v>0</v>
      </c>
      <c r="LT54" s="15">
        <v>0</v>
      </c>
      <c r="LU54" s="15">
        <v>2.7325475381334584E-2</v>
      </c>
      <c r="LV54" s="15">
        <v>5.4650950764261012E-2</v>
      </c>
      <c r="LW54" s="15">
        <v>8.5878855929858555E-2</v>
      </c>
      <c r="LX54" s="15">
        <v>0.11351192828559131</v>
      </c>
      <c r="LY54" s="15">
        <v>0.14114500064581784</v>
      </c>
      <c r="LZ54" s="15">
        <v>0.17651421239770276</v>
      </c>
      <c r="MA54" s="6"/>
      <c r="MK54" s="8">
        <v>58</v>
      </c>
      <c r="ML54" s="8" t="s">
        <v>31</v>
      </c>
      <c r="MM54" s="15">
        <v>0</v>
      </c>
      <c r="MN54" s="15">
        <v>0</v>
      </c>
      <c r="MO54" s="15">
        <v>2.6744255999691029E-3</v>
      </c>
      <c r="MP54" s="15">
        <v>5.3488511999237051E-3</v>
      </c>
      <c r="MQ54" s="15">
        <v>8.0232767998258282E-3</v>
      </c>
      <c r="MR54" s="15">
        <v>1.0697702399728583E-2</v>
      </c>
      <c r="MS54" s="15">
        <v>1.3372127999647931E-2</v>
      </c>
      <c r="MT54" s="15">
        <v>1.6046553599534122E-2</v>
      </c>
      <c r="MU54" s="6"/>
    </row>
    <row r="55" spans="3:359" x14ac:dyDescent="0.45">
      <c r="C55" s="8">
        <v>18</v>
      </c>
      <c r="D55" s="8" t="s">
        <v>32</v>
      </c>
      <c r="E55" s="15">
        <v>10.6</v>
      </c>
      <c r="F55" s="15">
        <v>0</v>
      </c>
      <c r="G55" s="15">
        <v>0</v>
      </c>
      <c r="H55" s="15">
        <v>29.999999999997577</v>
      </c>
      <c r="I55" s="15">
        <v>37.999999999991374</v>
      </c>
      <c r="J55" s="15">
        <v>45.99999999999676</v>
      </c>
      <c r="K55" s="15">
        <v>53.999999999999623</v>
      </c>
      <c r="L55" s="15">
        <v>61.999999999999453</v>
      </c>
      <c r="M55" s="15">
        <v>70.000000000000085</v>
      </c>
      <c r="N55" s="6"/>
      <c r="S55" s="8">
        <v>3</v>
      </c>
      <c r="T55" s="8" t="s">
        <v>33</v>
      </c>
      <c r="U55" s="15">
        <v>2</v>
      </c>
      <c r="V55" s="15">
        <v>1.9999800000000001</v>
      </c>
      <c r="W55" s="15">
        <v>2.9999600000000002</v>
      </c>
      <c r="X55" s="15">
        <v>2.9999400000000001</v>
      </c>
      <c r="Y55" s="15">
        <v>3.9999199999999999</v>
      </c>
      <c r="Z55" s="15">
        <v>3.9998999999999998</v>
      </c>
      <c r="AA55" s="15">
        <v>4.9998800000000001</v>
      </c>
      <c r="AB55" s="15">
        <v>4.99986</v>
      </c>
      <c r="AC55" s="15">
        <v>4.9998399999999998</v>
      </c>
      <c r="AD55" s="6"/>
      <c r="AI55" s="8">
        <v>9</v>
      </c>
      <c r="AJ55" s="8" t="s">
        <v>34</v>
      </c>
      <c r="AK55" s="15">
        <v>1</v>
      </c>
      <c r="AL55" s="15">
        <v>0.51306186787572527</v>
      </c>
      <c r="AM55" s="15">
        <v>0.43693960748625044</v>
      </c>
      <c r="AN55" s="15">
        <v>0.38416598877453834</v>
      </c>
      <c r="AO55" s="15">
        <v>0.23554079681324752</v>
      </c>
      <c r="AP55" s="15">
        <v>0.10260634023998885</v>
      </c>
      <c r="AQ55" s="15">
        <v>0</v>
      </c>
      <c r="AR55" s="15">
        <v>0</v>
      </c>
      <c r="AS55" s="15">
        <v>0</v>
      </c>
      <c r="AT55" s="6"/>
      <c r="AY55" s="8">
        <v>4</v>
      </c>
      <c r="AZ55" s="8" t="s">
        <v>31</v>
      </c>
      <c r="BA55" s="15">
        <v>0</v>
      </c>
      <c r="BB55" s="15">
        <v>0</v>
      </c>
      <c r="BC55" s="15">
        <v>0</v>
      </c>
      <c r="BD55" s="15">
        <v>3.113285814582499E-2</v>
      </c>
      <c r="BE55" s="15">
        <v>6.226571629453502E-2</v>
      </c>
      <c r="BF55" s="15">
        <v>9.9795857727151563E-2</v>
      </c>
      <c r="BG55" s="15">
        <v>0.13072024076932712</v>
      </c>
      <c r="BH55" s="15">
        <v>0.16164462382190881</v>
      </c>
      <c r="BI55" s="15">
        <v>0.20504422047055312</v>
      </c>
      <c r="BJ55" s="6"/>
      <c r="BO55" s="8">
        <v>3</v>
      </c>
      <c r="BP55" s="8" t="s">
        <v>35</v>
      </c>
      <c r="BQ55" s="15">
        <v>17.34</v>
      </c>
      <c r="BR55" s="15">
        <v>17.593991941919917</v>
      </c>
      <c r="BS55" s="15">
        <v>18.923233351807323</v>
      </c>
      <c r="BT55" s="15">
        <v>20.333738712209403</v>
      </c>
      <c r="BU55" s="15">
        <v>21.274148202344712</v>
      </c>
      <c r="BV55" s="15">
        <v>22.07429064164641</v>
      </c>
      <c r="BW55" s="15">
        <v>20.437805273987106</v>
      </c>
      <c r="BX55" s="15">
        <v>11.914588547939379</v>
      </c>
      <c r="BY55" s="15">
        <v>3.9513761644806937</v>
      </c>
      <c r="BZ55" s="6"/>
      <c r="CE55" s="8">
        <v>10</v>
      </c>
      <c r="CF55" s="8" t="s">
        <v>36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5.1770310676903222</v>
      </c>
      <c r="CO55" s="15">
        <v>11.391022073238556</v>
      </c>
      <c r="CP55" s="6"/>
      <c r="CU55" s="8">
        <v>4</v>
      </c>
      <c r="CV55" s="8" t="s">
        <v>37</v>
      </c>
      <c r="CW55" s="15">
        <v>11.1</v>
      </c>
      <c r="CX55" s="15">
        <v>0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v>0</v>
      </c>
      <c r="DF55" s="6"/>
      <c r="DJ55" s="8">
        <v>3</v>
      </c>
      <c r="DK55" s="8" t="s">
        <v>29</v>
      </c>
      <c r="DL55" s="15">
        <v>0</v>
      </c>
      <c r="DM55" s="15">
        <v>5.332291171397581E-2</v>
      </c>
      <c r="DN55" s="15">
        <v>5.332291171397581E-2</v>
      </c>
      <c r="DO55" s="15">
        <v>5.332291171397581E-2</v>
      </c>
      <c r="DP55" s="15">
        <v>5.332291171397581E-2</v>
      </c>
      <c r="DQ55" s="15">
        <v>5.332291171397581E-2</v>
      </c>
      <c r="DR55" s="15">
        <v>0</v>
      </c>
      <c r="DS55" s="15">
        <v>0</v>
      </c>
      <c r="DT55" s="15">
        <v>0</v>
      </c>
      <c r="DU55" s="6"/>
      <c r="EC55" s="8">
        <v>175</v>
      </c>
      <c r="ED55" s="8" t="s">
        <v>38</v>
      </c>
      <c r="EE55" s="16">
        <v>0</v>
      </c>
      <c r="EF55" s="16">
        <v>0</v>
      </c>
      <c r="EG55" s="16">
        <v>1.5868252247016986E-10</v>
      </c>
      <c r="EH55" s="16">
        <v>2.6234582352962121E-10</v>
      </c>
      <c r="EI55" s="16">
        <v>3.7542938192513548E-10</v>
      </c>
      <c r="EJ55" s="16">
        <v>4.9851455259715374E-10</v>
      </c>
      <c r="EK55" s="16">
        <v>6.2408766420250018E-10</v>
      </c>
      <c r="EL55" s="16">
        <v>6.9548909202018736E-10</v>
      </c>
      <c r="EM55" s="16">
        <v>7.6866592737512985E-10</v>
      </c>
      <c r="EN55" s="17"/>
      <c r="EY55" s="8">
        <v>177</v>
      </c>
      <c r="EZ55" s="8" t="s">
        <v>312</v>
      </c>
      <c r="FA55" s="16">
        <v>0</v>
      </c>
      <c r="FB55" s="16">
        <v>0</v>
      </c>
      <c r="FC55" s="16">
        <v>0</v>
      </c>
      <c r="FD55" s="16">
        <v>0</v>
      </c>
      <c r="FE55" s="16">
        <v>0</v>
      </c>
      <c r="FF55" s="16">
        <v>0</v>
      </c>
      <c r="FG55" s="16">
        <v>0</v>
      </c>
      <c r="FH55" s="16">
        <v>0</v>
      </c>
      <c r="FI55" s="16">
        <v>1.1716713464891017E-10</v>
      </c>
      <c r="FJ55" s="17"/>
      <c r="FW55" s="6"/>
      <c r="FX55" s="6"/>
      <c r="FY55" s="6"/>
      <c r="FZ55" s="6"/>
      <c r="GA55" s="6"/>
      <c r="GB55" s="6"/>
      <c r="GD55" s="6"/>
      <c r="GE55" s="6"/>
      <c r="GO55" s="8">
        <v>9</v>
      </c>
      <c r="GP55" s="8" t="s">
        <v>25</v>
      </c>
      <c r="GQ55" s="15">
        <v>4.9999999980641625E-4</v>
      </c>
      <c r="GR55" s="15">
        <v>4.999999997829075E-4</v>
      </c>
      <c r="GS55" s="15">
        <v>4.9999999959919042E-4</v>
      </c>
      <c r="GT55" s="15">
        <v>4.9999999989479565E-4</v>
      </c>
      <c r="GU55" s="15">
        <v>0.86156451283769908</v>
      </c>
      <c r="GV55" s="15">
        <v>0</v>
      </c>
      <c r="GW55" s="15">
        <v>0</v>
      </c>
      <c r="GX55" s="15">
        <v>0</v>
      </c>
      <c r="GY55" s="6"/>
      <c r="HA55" s="8">
        <v>4</v>
      </c>
      <c r="HB55" s="8" t="s">
        <v>31</v>
      </c>
      <c r="HC55" s="15">
        <v>0</v>
      </c>
      <c r="HD55" s="15">
        <v>0</v>
      </c>
      <c r="HE55" s="15">
        <v>0</v>
      </c>
      <c r="HF55" s="15">
        <v>9.2329796685807972E-3</v>
      </c>
      <c r="HG55" s="15">
        <v>1.8465959337111537E-2</v>
      </c>
      <c r="HH55" s="15">
        <v>2.7698939005461089E-2</v>
      </c>
      <c r="HI55" s="15">
        <v>3.6931918673812833E-2</v>
      </c>
      <c r="HJ55" s="15">
        <v>4.6164898342221851E-2</v>
      </c>
      <c r="HK55" s="15">
        <v>5.5397878010516405E-2</v>
      </c>
      <c r="HL55" s="6"/>
      <c r="HU55" s="8">
        <v>3</v>
      </c>
      <c r="HV55" s="8" t="s">
        <v>41</v>
      </c>
      <c r="HW55" s="15">
        <v>3.9312302774144135E-3</v>
      </c>
      <c r="HX55" s="15">
        <v>6.5426940396935276</v>
      </c>
      <c r="HY55" s="15">
        <v>20.214612305027423</v>
      </c>
      <c r="HZ55" s="15">
        <v>25.437055043045937</v>
      </c>
      <c r="IA55" s="15">
        <v>25.360073212933607</v>
      </c>
      <c r="IB55" s="15">
        <v>25.436293216004163</v>
      </c>
      <c r="IC55" s="15">
        <v>23.028625373177174</v>
      </c>
      <c r="ID55" s="15">
        <v>0.23177600024968356</v>
      </c>
      <c r="IE55" s="6"/>
      <c r="IO55" s="8">
        <v>3</v>
      </c>
      <c r="IP55" s="8" t="s">
        <v>29</v>
      </c>
      <c r="IQ55" s="15">
        <v>0.14168482887503231</v>
      </c>
      <c r="IR55" s="15">
        <v>0.14168482887503231</v>
      </c>
      <c r="IS55" s="15">
        <v>0.14168482887503231</v>
      </c>
      <c r="IT55" s="15">
        <v>0.14168482887503231</v>
      </c>
      <c r="IU55" s="15">
        <v>0.14168482887503231</v>
      </c>
      <c r="IV55" s="15">
        <v>0</v>
      </c>
      <c r="IW55" s="15">
        <v>0</v>
      </c>
      <c r="IX55" s="15">
        <v>0</v>
      </c>
      <c r="IY55" s="6"/>
      <c r="JI55" s="8">
        <v>10</v>
      </c>
      <c r="JJ55" s="8" t="s">
        <v>42</v>
      </c>
      <c r="JK55" s="15">
        <v>0</v>
      </c>
      <c r="JL55" s="15">
        <v>0</v>
      </c>
      <c r="JM55" s="15">
        <v>0.7135630385348648</v>
      </c>
      <c r="JN55" s="15">
        <v>1.6655351236062208</v>
      </c>
      <c r="JO55" s="15">
        <v>2.1327642853324957</v>
      </c>
      <c r="JP55" s="15">
        <v>2.1327642853324957</v>
      </c>
      <c r="JQ55" s="15">
        <v>1.4192012467976307</v>
      </c>
      <c r="JR55" s="15">
        <v>0.46722916173116252</v>
      </c>
      <c r="JS55" s="6"/>
      <c r="KC55" s="8">
        <v>4</v>
      </c>
      <c r="KD55" s="8" t="s">
        <v>43</v>
      </c>
      <c r="KE55" s="15">
        <v>0</v>
      </c>
      <c r="KF55" s="15">
        <v>0</v>
      </c>
      <c r="KG55" s="15">
        <v>0.39271120724209652</v>
      </c>
      <c r="KH55" s="15">
        <v>1.1825937165440443</v>
      </c>
      <c r="KI55" s="15">
        <v>1.1825937165440443</v>
      </c>
      <c r="KJ55" s="15">
        <v>1.1825937165440443</v>
      </c>
      <c r="KK55" s="15">
        <v>0.86842475075036718</v>
      </c>
      <c r="KL55" s="15">
        <v>0.15797650186038956</v>
      </c>
      <c r="KM55" s="6"/>
      <c r="KX55" s="8">
        <v>5</v>
      </c>
      <c r="KY55" s="8" t="s">
        <v>44</v>
      </c>
      <c r="KZ55" s="15">
        <v>0</v>
      </c>
      <c r="LA55" s="15">
        <v>0</v>
      </c>
      <c r="LB55" s="15">
        <v>0</v>
      </c>
      <c r="LC55" s="15">
        <v>0</v>
      </c>
      <c r="LD55" s="15">
        <v>0.72553943388652031</v>
      </c>
      <c r="LE55" s="15">
        <v>16.32125328920144</v>
      </c>
      <c r="LF55" s="15">
        <v>28.612273525079765</v>
      </c>
      <c r="LG55" s="15">
        <v>80.357307911384524</v>
      </c>
      <c r="LH55" s="6"/>
      <c r="LQ55" s="8">
        <v>59</v>
      </c>
      <c r="LR55" s="8" t="s">
        <v>45</v>
      </c>
      <c r="LS55" s="15">
        <v>0</v>
      </c>
      <c r="LT55" s="15">
        <v>0</v>
      </c>
      <c r="LU55" s="15">
        <v>1.0247053266760875E-2</v>
      </c>
      <c r="LV55" s="15">
        <v>2.0494106534520946E-2</v>
      </c>
      <c r="LW55" s="15">
        <v>3.2204570971120346E-2</v>
      </c>
      <c r="LX55" s="15">
        <v>4.2566973104095893E-2</v>
      </c>
      <c r="LY55" s="15">
        <v>5.2929375241483931E-2</v>
      </c>
      <c r="LZ55" s="15">
        <v>6.6192829647413506E-2</v>
      </c>
      <c r="MA55" s="6"/>
      <c r="MK55" s="8">
        <v>59</v>
      </c>
      <c r="ML55" s="8" t="s">
        <v>45</v>
      </c>
      <c r="MM55" s="15">
        <v>0</v>
      </c>
      <c r="MN55" s="15">
        <v>0</v>
      </c>
      <c r="MO55" s="15">
        <v>1.0029095999735266E-3</v>
      </c>
      <c r="MP55" s="15">
        <v>2.0058191998745495E-3</v>
      </c>
      <c r="MQ55" s="15">
        <v>3.0087287998106136E-3</v>
      </c>
      <c r="MR55" s="15">
        <v>4.0116383997302451E-3</v>
      </c>
      <c r="MS55" s="15">
        <v>5.014547999659745E-3</v>
      </c>
      <c r="MT55" s="15">
        <v>6.0174575995306451E-3</v>
      </c>
      <c r="MU55" s="6"/>
    </row>
    <row r="56" spans="3:359" x14ac:dyDescent="0.45">
      <c r="C56" s="8">
        <v>19</v>
      </c>
      <c r="D56" s="8" t="s">
        <v>46</v>
      </c>
      <c r="E56" s="15">
        <v>1023.8</v>
      </c>
      <c r="F56" s="15">
        <v>843.40518302091198</v>
      </c>
      <c r="G56" s="15">
        <v>976.004805821113</v>
      </c>
      <c r="H56" s="15">
        <v>1015.1337753841063</v>
      </c>
      <c r="I56" s="15">
        <v>950.15980556855027</v>
      </c>
      <c r="J56" s="15">
        <v>886.44401240427658</v>
      </c>
      <c r="K56" s="15">
        <v>918.8935097504293</v>
      </c>
      <c r="L56" s="15">
        <v>715.73078515707982</v>
      </c>
      <c r="M56" s="15">
        <v>437.97733993146835</v>
      </c>
      <c r="N56" s="6"/>
      <c r="S56" s="8">
        <v>4</v>
      </c>
      <c r="T56" s="8" t="s">
        <v>47</v>
      </c>
      <c r="U56" s="15">
        <v>0.5</v>
      </c>
      <c r="V56" s="15">
        <v>0.49999500000000002</v>
      </c>
      <c r="W56" s="15">
        <v>0.99999000000000005</v>
      </c>
      <c r="X56" s="15">
        <v>0.99998500000000001</v>
      </c>
      <c r="Y56" s="15">
        <v>1.4999800000000001</v>
      </c>
      <c r="Z56" s="15">
        <v>1.4999750000000001</v>
      </c>
      <c r="AA56" s="15">
        <v>1.99997</v>
      </c>
      <c r="AB56" s="15">
        <v>1.999965</v>
      </c>
      <c r="AC56" s="15">
        <v>1.99996</v>
      </c>
      <c r="AD56" s="6"/>
      <c r="AI56" s="8">
        <v>10</v>
      </c>
      <c r="AJ56" s="8" t="s">
        <v>48</v>
      </c>
      <c r="AK56" s="15">
        <v>107.7</v>
      </c>
      <c r="AL56" s="15">
        <v>126.42836590992503</v>
      </c>
      <c r="AM56" s="15">
        <v>40.905877073502943</v>
      </c>
      <c r="AN56" s="15">
        <v>2.3938967941808862</v>
      </c>
      <c r="AO56" s="15">
        <v>0.3102795428215937</v>
      </c>
      <c r="AP56" s="15">
        <v>0</v>
      </c>
      <c r="AQ56" s="15">
        <v>0</v>
      </c>
      <c r="AR56" s="15">
        <v>0</v>
      </c>
      <c r="AS56" s="15">
        <v>0</v>
      </c>
      <c r="AT56" s="6"/>
      <c r="AY56" s="8">
        <v>5</v>
      </c>
      <c r="AZ56" s="8" t="s">
        <v>45</v>
      </c>
      <c r="BA56" s="15">
        <v>0</v>
      </c>
      <c r="BB56" s="15">
        <v>0</v>
      </c>
      <c r="BC56" s="15">
        <v>0</v>
      </c>
      <c r="BD56" s="15">
        <v>1.1674821802602434E-2</v>
      </c>
      <c r="BE56" s="15">
        <v>2.3349643607414695E-2</v>
      </c>
      <c r="BF56" s="15">
        <v>3.7423446643930262E-2</v>
      </c>
      <c r="BG56" s="15">
        <v>4.9020090284307712E-2</v>
      </c>
      <c r="BH56" s="15">
        <v>6.0616733934985734E-2</v>
      </c>
      <c r="BI56" s="15">
        <v>7.6891582677397402E-2</v>
      </c>
      <c r="BJ56" s="6"/>
      <c r="BO56" s="8">
        <v>4</v>
      </c>
      <c r="BP56" s="8" t="s">
        <v>49</v>
      </c>
      <c r="BQ56" s="15">
        <v>3.21</v>
      </c>
      <c r="BR56" s="15">
        <v>3.6863991404781098</v>
      </c>
      <c r="BS56" s="15">
        <v>4.1789765212086047</v>
      </c>
      <c r="BT56" s="15">
        <v>4.4945222783140775</v>
      </c>
      <c r="BU56" s="15">
        <v>4.6840807280329981</v>
      </c>
      <c r="BV56" s="15">
        <v>4.5717499962432973</v>
      </c>
      <c r="BW56" s="15">
        <v>4.1209394970572966</v>
      </c>
      <c r="BX56" s="15">
        <v>2.6301478203919553</v>
      </c>
      <c r="BY56" s="15">
        <v>1.1754985047844937</v>
      </c>
      <c r="BZ56" s="6"/>
      <c r="CE56" s="8">
        <v>15</v>
      </c>
      <c r="CF56" s="8" t="s">
        <v>15</v>
      </c>
      <c r="CG56" s="15">
        <v>444.8</v>
      </c>
      <c r="CH56" s="15">
        <v>385.93401478613436</v>
      </c>
      <c r="CI56" s="15">
        <v>396.98297536016003</v>
      </c>
      <c r="CJ56" s="15">
        <v>390.67117298262832</v>
      </c>
      <c r="CK56" s="15">
        <v>361.03665363525425</v>
      </c>
      <c r="CL56" s="15">
        <v>317.98973250246883</v>
      </c>
      <c r="CM56" s="15">
        <v>271.32765561911486</v>
      </c>
      <c r="CN56" s="15">
        <v>203.12809124132744</v>
      </c>
      <c r="CO56" s="15">
        <v>120.21670011501472</v>
      </c>
      <c r="CP56" s="6"/>
      <c r="CU56" s="8">
        <v>5</v>
      </c>
      <c r="CV56" s="8" t="s">
        <v>50</v>
      </c>
      <c r="CW56" s="15">
        <v>59.5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6"/>
      <c r="DJ56" s="8">
        <v>4</v>
      </c>
      <c r="DK56" s="8" t="s">
        <v>43</v>
      </c>
      <c r="DL56" s="15">
        <v>0</v>
      </c>
      <c r="DM56" s="15">
        <v>0</v>
      </c>
      <c r="DN56" s="15">
        <v>0</v>
      </c>
      <c r="DO56" s="15">
        <v>5.3322911713871608E-2</v>
      </c>
      <c r="DP56" s="15">
        <v>0.16057433344850505</v>
      </c>
      <c r="DQ56" s="15">
        <v>0.16057433344850505</v>
      </c>
      <c r="DR56" s="15">
        <v>0.16057433344850505</v>
      </c>
      <c r="DS56" s="15">
        <v>0.11791600407740778</v>
      </c>
      <c r="DT56" s="15">
        <v>2.1450284346926689E-2</v>
      </c>
      <c r="DU56" s="6"/>
      <c r="EC56" s="8">
        <v>176</v>
      </c>
      <c r="ED56" s="8" t="s">
        <v>51</v>
      </c>
      <c r="EE56" s="16">
        <v>0</v>
      </c>
      <c r="EF56" s="16">
        <v>0</v>
      </c>
      <c r="EG56" s="16">
        <v>0</v>
      </c>
      <c r="EH56" s="16">
        <v>1.0679120975662436E-10</v>
      </c>
      <c r="EI56" s="16">
        <v>1.295794430796418E-10</v>
      </c>
      <c r="EJ56" s="16">
        <v>1.5637242997032634E-10</v>
      </c>
      <c r="EK56" s="16">
        <v>1.8358733342598037E-10</v>
      </c>
      <c r="EL56" s="16">
        <v>2.1210219741599016E-10</v>
      </c>
      <c r="EM56" s="16">
        <v>2.345414457894535E-10</v>
      </c>
      <c r="EN56" s="17"/>
      <c r="EY56" s="8">
        <v>178</v>
      </c>
      <c r="EZ56" s="8" t="s">
        <v>313</v>
      </c>
      <c r="FA56" s="16">
        <v>0</v>
      </c>
      <c r="FB56" s="16">
        <v>0</v>
      </c>
      <c r="FC56" s="16">
        <v>0</v>
      </c>
      <c r="FD56" s="16">
        <v>0</v>
      </c>
      <c r="FE56" s="16">
        <v>0</v>
      </c>
      <c r="FF56" s="16">
        <v>0</v>
      </c>
      <c r="FG56" s="16">
        <v>0</v>
      </c>
      <c r="FH56" s="16">
        <v>0</v>
      </c>
      <c r="FI56" s="16">
        <v>1.0561349077852307E-10</v>
      </c>
      <c r="FJ56" s="17"/>
      <c r="FW56" s="6"/>
      <c r="FX56" s="6"/>
      <c r="FY56" s="6"/>
      <c r="FZ56" s="6"/>
      <c r="GA56" s="6"/>
      <c r="GB56" s="6"/>
      <c r="GD56" s="6"/>
      <c r="GE56" s="6"/>
      <c r="GO56" s="8">
        <v>11</v>
      </c>
      <c r="GP56" s="8" t="s">
        <v>321</v>
      </c>
      <c r="GQ56" s="15">
        <v>4.9999999955311974E-4</v>
      </c>
      <c r="GR56" s="15">
        <v>4.9999999962790508E-4</v>
      </c>
      <c r="GS56" s="15">
        <v>4.9999999973041151E-4</v>
      </c>
      <c r="GT56" s="15">
        <v>4.9999999997834383E-4</v>
      </c>
      <c r="GU56" s="15">
        <v>0</v>
      </c>
      <c r="GV56" s="15">
        <v>0</v>
      </c>
      <c r="GW56" s="15">
        <v>0</v>
      </c>
      <c r="GX56" s="15">
        <v>0</v>
      </c>
      <c r="GY56" s="6"/>
      <c r="HA56" s="8">
        <v>5</v>
      </c>
      <c r="HB56" s="8" t="s">
        <v>45</v>
      </c>
      <c r="HC56" s="15">
        <v>0</v>
      </c>
      <c r="HD56" s="15">
        <v>0</v>
      </c>
      <c r="HE56" s="15">
        <v>0</v>
      </c>
      <c r="HF56" s="15">
        <v>3.4623673756664043E-3</v>
      </c>
      <c r="HG56" s="15">
        <v>6.9247347510825027E-3</v>
      </c>
      <c r="HH56" s="15">
        <v>1.0387102126619571E-2</v>
      </c>
      <c r="HI56" s="15">
        <v>1.3849469502099913E-2</v>
      </c>
      <c r="HJ56" s="15">
        <v>1.7311836877614315E-2</v>
      </c>
      <c r="HK56" s="15">
        <v>2.0774204252926427E-2</v>
      </c>
      <c r="HL56" s="6"/>
      <c r="HU56" s="8">
        <v>5</v>
      </c>
      <c r="HV56" s="8" t="s">
        <v>54</v>
      </c>
      <c r="HW56" s="15">
        <v>0</v>
      </c>
      <c r="HX56" s="15">
        <v>0</v>
      </c>
      <c r="HY56" s="15">
        <v>5.9568278770186431</v>
      </c>
      <c r="HZ56" s="15">
        <v>18.048435627520718</v>
      </c>
      <c r="IA56" s="15">
        <v>59.136676704098164</v>
      </c>
      <c r="IB56" s="15">
        <v>75.166660017054795</v>
      </c>
      <c r="IC56" s="15">
        <v>76.559555255580065</v>
      </c>
      <c r="ID56" s="15">
        <v>77.555656156706036</v>
      </c>
      <c r="IE56" s="6"/>
      <c r="IO56" s="8">
        <v>4</v>
      </c>
      <c r="IP56" s="8" t="s">
        <v>43</v>
      </c>
      <c r="IQ56" s="15">
        <v>0</v>
      </c>
      <c r="IR56" s="15">
        <v>0</v>
      </c>
      <c r="IS56" s="15">
        <v>0.14168482887475539</v>
      </c>
      <c r="IT56" s="15">
        <v>0.42666362779305694</v>
      </c>
      <c r="IU56" s="15">
        <v>0.42666362779305694</v>
      </c>
      <c r="IV56" s="15">
        <v>0.42666362779305694</v>
      </c>
      <c r="IW56" s="15">
        <v>0.31331576469325262</v>
      </c>
      <c r="IX56" s="15">
        <v>5.699575978366031E-2</v>
      </c>
      <c r="IY56" s="6"/>
      <c r="JI56" s="8">
        <v>16</v>
      </c>
      <c r="JJ56" s="8" t="s">
        <v>55</v>
      </c>
      <c r="JK56" s="15">
        <v>0</v>
      </c>
      <c r="JL56" s="15">
        <v>0</v>
      </c>
      <c r="JM56" s="15">
        <v>6.6267826958310058E-2</v>
      </c>
      <c r="JN56" s="15">
        <v>0.19955609701074062</v>
      </c>
      <c r="JO56" s="15">
        <v>0.19955609701074062</v>
      </c>
      <c r="JP56" s="15">
        <v>0.19955609701074062</v>
      </c>
      <c r="JQ56" s="15">
        <v>0.13328827005243057</v>
      </c>
      <c r="JR56" s="15">
        <v>0</v>
      </c>
      <c r="JS56" s="6"/>
      <c r="KC56" s="8">
        <v>15</v>
      </c>
      <c r="KD56" s="8" t="s">
        <v>56</v>
      </c>
      <c r="KE56" s="15">
        <v>0</v>
      </c>
      <c r="KF56" s="15">
        <v>0</v>
      </c>
      <c r="KG56" s="15">
        <v>6.6478035803055585E-2</v>
      </c>
      <c r="KH56" s="15">
        <v>0.20018911092637778</v>
      </c>
      <c r="KI56" s="15">
        <v>0.46912984292398052</v>
      </c>
      <c r="KJ56" s="15">
        <v>1.0100657172388077</v>
      </c>
      <c r="KK56" s="15">
        <v>1.6802768319775545</v>
      </c>
      <c r="KL56" s="15">
        <v>1.6639205558922714</v>
      </c>
      <c r="KM56" s="6"/>
      <c r="KX56" s="8">
        <v>14</v>
      </c>
      <c r="KY56" s="8" t="s">
        <v>79</v>
      </c>
      <c r="KZ56" s="15">
        <v>0</v>
      </c>
      <c r="LA56" s="15">
        <v>0</v>
      </c>
      <c r="LB56" s="15">
        <v>0</v>
      </c>
      <c r="LC56" s="15">
        <v>0</v>
      </c>
      <c r="LD56" s="15">
        <v>0</v>
      </c>
      <c r="LE56" s="15">
        <v>0</v>
      </c>
      <c r="LF56" s="15">
        <v>0</v>
      </c>
      <c r="LG56" s="15">
        <v>3.809393359163574</v>
      </c>
      <c r="LH56" s="6"/>
      <c r="LQ56" s="8">
        <v>61</v>
      </c>
      <c r="LR56" s="8" t="s">
        <v>322</v>
      </c>
      <c r="LS56" s="15">
        <v>0</v>
      </c>
      <c r="LT56" s="15">
        <v>0</v>
      </c>
      <c r="LU56" s="15">
        <v>0</v>
      </c>
      <c r="LV56" s="15">
        <v>0</v>
      </c>
      <c r="LW56" s="15">
        <v>0</v>
      </c>
      <c r="LX56" s="15">
        <v>2.7884264965415242</v>
      </c>
      <c r="LY56" s="15">
        <v>3.1813817715794501</v>
      </c>
      <c r="LZ56" s="15">
        <v>3.7999947712506907</v>
      </c>
      <c r="MA56" s="6"/>
      <c r="MK56" s="8">
        <v>61</v>
      </c>
      <c r="ML56" s="8" t="s">
        <v>322</v>
      </c>
      <c r="MM56" s="15">
        <v>0</v>
      </c>
      <c r="MN56" s="15">
        <v>0</v>
      </c>
      <c r="MO56" s="15">
        <v>0</v>
      </c>
      <c r="MP56" s="15">
        <v>0</v>
      </c>
      <c r="MQ56" s="15">
        <v>0</v>
      </c>
      <c r="MR56" s="15">
        <v>0.72540662720462401</v>
      </c>
      <c r="MS56" s="15">
        <v>0.82726760387469678</v>
      </c>
      <c r="MT56" s="15">
        <v>0.93195091788234219</v>
      </c>
      <c r="MU56" s="6"/>
    </row>
    <row r="57" spans="3:359" x14ac:dyDescent="0.45">
      <c r="C57" s="8">
        <v>20</v>
      </c>
      <c r="D57" s="8" t="s">
        <v>59</v>
      </c>
      <c r="E57" s="15">
        <v>383.1</v>
      </c>
      <c r="F57" s="15">
        <v>371.93911872547386</v>
      </c>
      <c r="G57" s="15">
        <v>136.68828109395668</v>
      </c>
      <c r="H57" s="15">
        <v>45.504026626557383</v>
      </c>
      <c r="I57" s="15">
        <v>43.907656968787329</v>
      </c>
      <c r="J57" s="15">
        <v>40.580258322997643</v>
      </c>
      <c r="K57" s="15">
        <v>38.947540635377756</v>
      </c>
      <c r="L57" s="15">
        <v>35.732539352210075</v>
      </c>
      <c r="M57" s="15">
        <v>9.6542226339974668</v>
      </c>
      <c r="N57" s="6"/>
      <c r="S57" s="8">
        <v>5</v>
      </c>
      <c r="T57" s="8" t="s">
        <v>60</v>
      </c>
      <c r="U57" s="15">
        <v>0</v>
      </c>
      <c r="V57" s="15">
        <v>0</v>
      </c>
      <c r="W57" s="15">
        <v>1</v>
      </c>
      <c r="X57" s="15">
        <v>1</v>
      </c>
      <c r="Y57" s="15">
        <v>2</v>
      </c>
      <c r="Z57" s="15">
        <v>2</v>
      </c>
      <c r="AA57" s="15">
        <v>2</v>
      </c>
      <c r="AB57" s="15">
        <v>2</v>
      </c>
      <c r="AC57" s="15">
        <v>2</v>
      </c>
      <c r="AD57" s="6"/>
      <c r="AI57" s="8">
        <v>14</v>
      </c>
      <c r="AJ57" s="8" t="s">
        <v>61</v>
      </c>
      <c r="AK57" s="15">
        <v>174</v>
      </c>
      <c r="AL57" s="15">
        <v>111.52768931329061</v>
      </c>
      <c r="AM57" s="15">
        <v>161.856814124343</v>
      </c>
      <c r="AN57" s="15">
        <v>132.13262165390609</v>
      </c>
      <c r="AO57" s="15">
        <v>37.378474915128855</v>
      </c>
      <c r="AP57" s="15">
        <v>0.99048143200829386</v>
      </c>
      <c r="AQ57" s="15">
        <v>0</v>
      </c>
      <c r="AR57" s="15">
        <v>0</v>
      </c>
      <c r="AS57" s="15">
        <v>0</v>
      </c>
      <c r="AT57" s="6"/>
      <c r="AY57" s="8">
        <v>8</v>
      </c>
      <c r="AZ57" s="8" t="s">
        <v>322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2.6929221358714019</v>
      </c>
      <c r="BH57" s="15">
        <v>2.9069719436126333</v>
      </c>
      <c r="BI57" s="15">
        <v>3.52148486855029</v>
      </c>
      <c r="BJ57" s="6"/>
      <c r="BO57" s="8">
        <v>5</v>
      </c>
      <c r="BP57" s="8" t="s">
        <v>62</v>
      </c>
      <c r="BQ57" s="15">
        <v>0</v>
      </c>
      <c r="BR57" s="15">
        <v>2.8287875520711672E-2</v>
      </c>
      <c r="BS57" s="15">
        <v>6.0940139916673207E-2</v>
      </c>
      <c r="BT57" s="15">
        <v>8.5073542043286349E-2</v>
      </c>
      <c r="BU57" s="15">
        <v>6.7530063927179557E-2</v>
      </c>
      <c r="BV57" s="15">
        <v>3.4877799531224302E-2</v>
      </c>
      <c r="BW57" s="15">
        <v>1.0744397404613682E-2</v>
      </c>
      <c r="BX57" s="15">
        <v>0</v>
      </c>
      <c r="BY57" s="15">
        <v>0</v>
      </c>
      <c r="BZ57" s="6"/>
      <c r="CE57" s="8">
        <v>19</v>
      </c>
      <c r="CF57" s="8" t="s">
        <v>46</v>
      </c>
      <c r="CG57" s="15">
        <v>0</v>
      </c>
      <c r="CH57" s="15">
        <v>3.0312118612765353</v>
      </c>
      <c r="CI57" s="15">
        <v>8.4857705477799037</v>
      </c>
      <c r="CJ57" s="15">
        <v>19.752404244776216</v>
      </c>
      <c r="CK57" s="15">
        <v>34.133122207209603</v>
      </c>
      <c r="CL57" s="15">
        <v>48.014981403488896</v>
      </c>
      <c r="CM57" s="15">
        <v>53.271797640288213</v>
      </c>
      <c r="CN57" s="15">
        <v>50.286914217395903</v>
      </c>
      <c r="CO57" s="15">
        <v>47.008573537938382</v>
      </c>
      <c r="CP57" s="6"/>
      <c r="CU57" s="8">
        <v>7</v>
      </c>
      <c r="CV57" s="8" t="s">
        <v>63</v>
      </c>
      <c r="CW57" s="15">
        <v>178.8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6"/>
      <c r="DJ57" s="8">
        <v>5</v>
      </c>
      <c r="DK57" s="8" t="s">
        <v>64</v>
      </c>
      <c r="DL57" s="15">
        <v>0</v>
      </c>
      <c r="DM57" s="15">
        <v>0</v>
      </c>
      <c r="DN57" s="15">
        <v>0</v>
      </c>
      <c r="DO57" s="15">
        <v>0.27785547439389563</v>
      </c>
      <c r="DP57" s="15">
        <v>0.27785547439389563</v>
      </c>
      <c r="DQ57" s="15">
        <v>0.27785547439389563</v>
      </c>
      <c r="DR57" s="15">
        <v>0.27785547439389563</v>
      </c>
      <c r="DS57" s="15">
        <v>0</v>
      </c>
      <c r="DT57" s="15">
        <v>0</v>
      </c>
      <c r="DU57" s="6"/>
      <c r="EC57" s="8">
        <v>177</v>
      </c>
      <c r="ED57" s="8" t="s">
        <v>312</v>
      </c>
      <c r="EE57" s="16">
        <v>0</v>
      </c>
      <c r="EF57" s="16">
        <v>0</v>
      </c>
      <c r="EG57" s="16">
        <v>0</v>
      </c>
      <c r="EH57" s="16">
        <v>0</v>
      </c>
      <c r="EI57" s="16">
        <v>0</v>
      </c>
      <c r="EJ57" s="16">
        <v>0</v>
      </c>
      <c r="EK57" s="16">
        <v>0</v>
      </c>
      <c r="EL57" s="16">
        <v>0</v>
      </c>
      <c r="EM57" s="16">
        <v>1.2173638986965059E-10</v>
      </c>
      <c r="EN57" s="17"/>
      <c r="EY57" s="8">
        <v>181</v>
      </c>
      <c r="EZ57" s="8" t="s">
        <v>39</v>
      </c>
      <c r="FA57" s="16">
        <v>0</v>
      </c>
      <c r="FB57" s="16">
        <v>0.10377716783413814</v>
      </c>
      <c r="FC57" s="16">
        <v>0.49173511883578092</v>
      </c>
      <c r="FD57" s="16">
        <v>1.4408791026696148</v>
      </c>
      <c r="FE57" s="16">
        <v>3.0439903027711468</v>
      </c>
      <c r="FF57" s="16">
        <v>7.1699945408882355</v>
      </c>
      <c r="FG57" s="16">
        <v>7.1699945432766361</v>
      </c>
      <c r="FH57" s="16">
        <v>8.0304437425368995</v>
      </c>
      <c r="FI57" s="16">
        <v>8.0304437426027491</v>
      </c>
      <c r="FJ57" s="17"/>
      <c r="FZ57" s="6"/>
      <c r="GA57" s="6"/>
      <c r="GB57" s="6"/>
      <c r="GD57" s="6"/>
      <c r="GE57" s="6"/>
      <c r="GO57" s="8">
        <v>12</v>
      </c>
      <c r="GP57" s="8" t="s">
        <v>323</v>
      </c>
      <c r="GQ57" s="15">
        <v>4.9999999988039408E-4</v>
      </c>
      <c r="GR57" s="15">
        <v>4.9999999986630574E-4</v>
      </c>
      <c r="GS57" s="15">
        <v>4.9999999978163942E-4</v>
      </c>
      <c r="GT57" s="15">
        <v>4.9999999958172359E-4</v>
      </c>
      <c r="GU57" s="15">
        <v>0</v>
      </c>
      <c r="GV57" s="15">
        <v>0</v>
      </c>
      <c r="GW57" s="15">
        <v>0</v>
      </c>
      <c r="GX57" s="15">
        <v>0</v>
      </c>
      <c r="GY57" s="6"/>
      <c r="HA57" s="8">
        <v>8</v>
      </c>
      <c r="HB57" s="8" t="s">
        <v>322</v>
      </c>
      <c r="HC57" s="15">
        <v>0</v>
      </c>
      <c r="HD57" s="15">
        <v>0</v>
      </c>
      <c r="HE57" s="15">
        <v>0</v>
      </c>
      <c r="HF57" s="15">
        <v>0</v>
      </c>
      <c r="HG57" s="15">
        <v>0</v>
      </c>
      <c r="HH57" s="15">
        <v>0</v>
      </c>
      <c r="HI57" s="15">
        <v>2.7702568118788551</v>
      </c>
      <c r="HJ57" s="15">
        <v>3.1592538983437195</v>
      </c>
      <c r="HK57" s="15">
        <v>3.5590292144822766</v>
      </c>
      <c r="HL57" s="6"/>
      <c r="HW57" s="6"/>
      <c r="HX57" s="6"/>
      <c r="HY57" s="6"/>
      <c r="HZ57" s="6"/>
      <c r="IA57" s="6"/>
      <c r="IB57" s="6"/>
      <c r="IC57" s="6"/>
      <c r="ID57" s="6"/>
      <c r="IE57" s="6"/>
      <c r="IO57" s="8">
        <v>5</v>
      </c>
      <c r="IP57" s="8" t="s">
        <v>64</v>
      </c>
      <c r="IQ57" s="15">
        <v>0</v>
      </c>
      <c r="IR57" s="15">
        <v>0</v>
      </c>
      <c r="IS57" s="15">
        <v>0.25374736318552066</v>
      </c>
      <c r="IT57" s="15">
        <v>0.25374736318552066</v>
      </c>
      <c r="IU57" s="15">
        <v>0.25374736318552066</v>
      </c>
      <c r="IV57" s="15">
        <v>0.25374736318552066</v>
      </c>
      <c r="IW57" s="15">
        <v>0</v>
      </c>
      <c r="IX57" s="15">
        <v>0</v>
      </c>
      <c r="IY57" s="6"/>
      <c r="JI57" s="8">
        <v>24</v>
      </c>
      <c r="JJ57" s="8" t="s">
        <v>67</v>
      </c>
      <c r="JK57" s="15">
        <v>0</v>
      </c>
      <c r="JL57" s="15">
        <v>0</v>
      </c>
      <c r="JM57" s="15">
        <v>0</v>
      </c>
      <c r="JN57" s="15">
        <v>0.48144093113160669</v>
      </c>
      <c r="JO57" s="15">
        <v>1.4497906083286991</v>
      </c>
      <c r="JP57" s="15">
        <v>3.3974876915754337</v>
      </c>
      <c r="JQ57" s="15">
        <v>4.6764745965871652</v>
      </c>
      <c r="JR57" s="15">
        <v>7.2803975488990984</v>
      </c>
      <c r="JS57" s="6"/>
      <c r="KC57" s="8">
        <v>18</v>
      </c>
      <c r="KD57" s="8" t="s">
        <v>68</v>
      </c>
      <c r="KE57" s="15">
        <v>0.18822548105629186</v>
      </c>
      <c r="KF57" s="15">
        <v>0.56681415525039602</v>
      </c>
      <c r="KG57" s="15">
        <v>1.328291206196921</v>
      </c>
      <c r="KH57" s="15">
        <v>1.1400657251406299</v>
      </c>
      <c r="KI57" s="15">
        <v>0.76147705094652529</v>
      </c>
      <c r="KJ57" s="15">
        <v>0</v>
      </c>
      <c r="KK57" s="15">
        <v>0</v>
      </c>
      <c r="KL57" s="15">
        <v>0</v>
      </c>
      <c r="KM57" s="6"/>
      <c r="KZ57" s="6"/>
      <c r="LA57" s="6"/>
      <c r="LB57" s="6"/>
      <c r="LC57" s="6"/>
      <c r="LD57" s="6"/>
      <c r="LE57" s="6"/>
      <c r="LF57" s="6"/>
      <c r="LG57" s="6"/>
      <c r="LH57" s="6"/>
      <c r="LQ57" s="8">
        <v>62</v>
      </c>
      <c r="LR57" s="8" t="s">
        <v>324</v>
      </c>
      <c r="LS57" s="15">
        <v>1.7038135232590463E-3</v>
      </c>
      <c r="LT57" s="15">
        <v>3.4076270462898919E-3</v>
      </c>
      <c r="LU57" s="15">
        <v>5.0414312649368874E-3</v>
      </c>
      <c r="LV57" s="15">
        <v>6.4856813359616223E-3</v>
      </c>
      <c r="LW57" s="15">
        <v>6.8580411359513366E-3</v>
      </c>
      <c r="LX57" s="15">
        <v>6.8580411359513366E-3</v>
      </c>
      <c r="LY57" s="15">
        <v>6.8580411359513366E-3</v>
      </c>
      <c r="LZ57" s="15">
        <v>7.2341126624953737E-3</v>
      </c>
      <c r="MA57" s="6"/>
      <c r="MK57" s="8">
        <v>62</v>
      </c>
      <c r="ML57" s="8" t="s">
        <v>324</v>
      </c>
      <c r="MM57" s="15">
        <v>2.2226579991888962E-4</v>
      </c>
      <c r="MN57" s="15">
        <v>4.4453159982852828E-4</v>
      </c>
      <c r="MO57" s="15">
        <v>6.6679739974463941E-4</v>
      </c>
      <c r="MP57" s="15">
        <v>8.8906319963392457E-4</v>
      </c>
      <c r="MQ57" s="15">
        <v>8.8906319963392457E-4</v>
      </c>
      <c r="MR57" s="15">
        <v>8.8906319963392457E-4</v>
      </c>
      <c r="MS57" s="15">
        <v>8.8906319963392457E-4</v>
      </c>
      <c r="MT57" s="15">
        <v>8.8906319963392457E-4</v>
      </c>
      <c r="MU57" s="6"/>
    </row>
    <row r="58" spans="3:359" x14ac:dyDescent="0.45">
      <c r="C58" s="8">
        <v>22</v>
      </c>
      <c r="D58" s="8" t="s">
        <v>71</v>
      </c>
      <c r="E58" s="15">
        <v>0</v>
      </c>
      <c r="F58" s="15">
        <v>0.43971889950276433</v>
      </c>
      <c r="G58" s="15">
        <v>0</v>
      </c>
      <c r="H58" s="15">
        <v>0</v>
      </c>
      <c r="I58" s="15">
        <v>15.360510118592202</v>
      </c>
      <c r="J58" s="15">
        <v>80.75000000279519</v>
      </c>
      <c r="K58" s="15">
        <v>61.499999998197637</v>
      </c>
      <c r="L58" s="15">
        <v>42.250000002363009</v>
      </c>
      <c r="M58" s="15">
        <v>22.999999997762099</v>
      </c>
      <c r="N58" s="6"/>
      <c r="S58" s="8">
        <v>7</v>
      </c>
      <c r="T58" s="8" t="s">
        <v>17</v>
      </c>
      <c r="U58" s="15">
        <v>3.8</v>
      </c>
      <c r="V58" s="15">
        <v>6.6500000000000004E-2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6"/>
      <c r="AI58" s="8">
        <v>15</v>
      </c>
      <c r="AJ58" s="8" t="s">
        <v>72</v>
      </c>
      <c r="AK58" s="15">
        <v>0</v>
      </c>
      <c r="AL58" s="15">
        <v>0</v>
      </c>
      <c r="AM58" s="15">
        <v>0.89188294665276158</v>
      </c>
      <c r="AN58" s="15">
        <v>38.020188516502913</v>
      </c>
      <c r="AO58" s="15">
        <v>92.022056625477816</v>
      </c>
      <c r="AP58" s="15">
        <v>84.714166931647185</v>
      </c>
      <c r="AQ58" s="15">
        <v>181.64457550027058</v>
      </c>
      <c r="AR58" s="15">
        <v>145.46775756543713</v>
      </c>
      <c r="AS58" s="15">
        <v>64.885349977894947</v>
      </c>
      <c r="AT58" s="6"/>
      <c r="AY58" s="8">
        <v>9</v>
      </c>
      <c r="AZ58" s="8" t="s">
        <v>324</v>
      </c>
      <c r="BA58" s="15">
        <v>0</v>
      </c>
      <c r="BB58" s="15">
        <v>1.9160761632922695E-3</v>
      </c>
      <c r="BC58" s="15">
        <v>3.6574748687093392E-3</v>
      </c>
      <c r="BD58" s="15">
        <v>5.3300882501954947E-3</v>
      </c>
      <c r="BE58" s="15">
        <v>6.3996039117153502E-3</v>
      </c>
      <c r="BF58" s="15">
        <v>6.8615662034357972E-3</v>
      </c>
      <c r="BG58" s="15">
        <v>6.8626734195763837E-3</v>
      </c>
      <c r="BH58" s="15">
        <v>6.4919184257971182E-3</v>
      </c>
      <c r="BI58" s="15">
        <v>6.9560313289905532E-3</v>
      </c>
      <c r="BJ58" s="6"/>
      <c r="BO58" s="8">
        <v>6</v>
      </c>
      <c r="BP58" s="8" t="s">
        <v>73</v>
      </c>
      <c r="BQ58" s="15">
        <v>0.101151</v>
      </c>
      <c r="BR58" s="15">
        <v>6.7433333333333345E-2</v>
      </c>
      <c r="BS58" s="15">
        <v>3.3716666666666673E-2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U58" s="8">
        <v>8</v>
      </c>
      <c r="CV58" s="8" t="s">
        <v>74</v>
      </c>
      <c r="CW58" s="15">
        <v>104.9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6"/>
      <c r="DJ58" s="8">
        <v>7</v>
      </c>
      <c r="DK58" s="8" t="s">
        <v>75</v>
      </c>
      <c r="DL58" s="15">
        <v>0</v>
      </c>
      <c r="DM58" s="15">
        <v>0.13047662487669875</v>
      </c>
      <c r="DN58" s="15">
        <v>0.39291172212410669</v>
      </c>
      <c r="DO58" s="15">
        <v>0.92076244122510831</v>
      </c>
      <c r="DP58" s="15">
        <v>0.92076244122510831</v>
      </c>
      <c r="DQ58" s="15">
        <v>0.92076244122510831</v>
      </c>
      <c r="DR58" s="15">
        <v>0.79028581634840944</v>
      </c>
      <c r="DS58" s="15">
        <v>0.52785071910100156</v>
      </c>
      <c r="DT58" s="15">
        <v>0</v>
      </c>
      <c r="DU58" s="6"/>
      <c r="EC58" s="8">
        <v>178</v>
      </c>
      <c r="ED58" s="8" t="s">
        <v>313</v>
      </c>
      <c r="EE58" s="16">
        <v>0</v>
      </c>
      <c r="EF58" s="16">
        <v>0</v>
      </c>
      <c r="EG58" s="16">
        <v>0</v>
      </c>
      <c r="EH58" s="16">
        <v>0</v>
      </c>
      <c r="EI58" s="16">
        <v>0</v>
      </c>
      <c r="EJ58" s="16">
        <v>0</v>
      </c>
      <c r="EK58" s="16">
        <v>0</v>
      </c>
      <c r="EL58" s="16">
        <v>0</v>
      </c>
      <c r="EM58" s="16">
        <v>1.1724804966545105E-10</v>
      </c>
      <c r="EN58" s="17"/>
      <c r="EY58" s="8">
        <v>182</v>
      </c>
      <c r="EZ58" s="8" t="s">
        <v>52</v>
      </c>
      <c r="FA58" s="16">
        <v>0</v>
      </c>
      <c r="FB58" s="16">
        <v>23.165835026495948</v>
      </c>
      <c r="FC58" s="16">
        <v>16.480828527298939</v>
      </c>
      <c r="FD58" s="16">
        <v>22.529412031501863</v>
      </c>
      <c r="FE58" s="16">
        <v>22.378046995573264</v>
      </c>
      <c r="FF58" s="16">
        <v>32.482246647291241</v>
      </c>
      <c r="FG58" s="16">
        <v>52.908267643745035</v>
      </c>
      <c r="FH58" s="16">
        <v>75.615014565385451</v>
      </c>
      <c r="FI58" s="16">
        <v>95.458322350955214</v>
      </c>
      <c r="FJ58" s="17"/>
      <c r="FW58" s="6"/>
      <c r="FX58" s="6"/>
      <c r="FY58" s="6"/>
      <c r="FZ58" s="6"/>
      <c r="GA58" s="6"/>
      <c r="GB58" s="6"/>
      <c r="GD58" s="6"/>
      <c r="GE58" s="6"/>
      <c r="GO58" s="8">
        <v>14</v>
      </c>
      <c r="GP58" s="8" t="s">
        <v>325</v>
      </c>
      <c r="GQ58" s="15">
        <v>4.9999999987915798E-4</v>
      </c>
      <c r="GR58" s="15">
        <v>4.9999999986735872E-4</v>
      </c>
      <c r="GS58" s="15">
        <v>4.9999999983825992E-4</v>
      </c>
      <c r="GT58" s="15">
        <v>4.9999999987804017E-4</v>
      </c>
      <c r="GU58" s="15">
        <v>0</v>
      </c>
      <c r="GV58" s="15">
        <v>0</v>
      </c>
      <c r="GW58" s="15">
        <v>0</v>
      </c>
      <c r="GX58" s="15">
        <v>0</v>
      </c>
      <c r="GY58" s="6"/>
      <c r="HA58" s="8">
        <v>9</v>
      </c>
      <c r="HB58" s="8" t="s">
        <v>324</v>
      </c>
      <c r="HC58" s="15">
        <v>0</v>
      </c>
      <c r="HD58" s="15">
        <v>8.4881130552357008E-4</v>
      </c>
      <c r="HE58" s="15">
        <v>1.6976226110118119E-3</v>
      </c>
      <c r="HF58" s="15">
        <v>2.5464339165247713E-3</v>
      </c>
      <c r="HG58" s="15">
        <v>3.3952452219352834E-3</v>
      </c>
      <c r="HH58" s="15">
        <v>3.3952452219352834E-3</v>
      </c>
      <c r="HI58" s="15">
        <v>3.3952452219352834E-3</v>
      </c>
      <c r="HJ58" s="15">
        <v>3.3952452219352834E-3</v>
      </c>
      <c r="HK58" s="15">
        <v>3.3952452219352834E-3</v>
      </c>
      <c r="HL58" s="6"/>
      <c r="HW58" s="6"/>
      <c r="HX58" s="6"/>
      <c r="HY58" s="6"/>
      <c r="HZ58" s="6"/>
      <c r="IA58" s="6"/>
      <c r="IO58" s="8">
        <v>7</v>
      </c>
      <c r="IP58" s="8" t="s">
        <v>75</v>
      </c>
      <c r="IQ58" s="15">
        <v>0.58572547565684441</v>
      </c>
      <c r="IR58" s="15">
        <v>1.7638286210252188</v>
      </c>
      <c r="IS58" s="15">
        <v>4.1334148500790011</v>
      </c>
      <c r="IT58" s="15">
        <v>4.1334148500790011</v>
      </c>
      <c r="IU58" s="15">
        <v>4.1334148500790011</v>
      </c>
      <c r="IV58" s="15">
        <v>3.5476893744221574</v>
      </c>
      <c r="IW58" s="15">
        <v>2.3695862290537826</v>
      </c>
      <c r="IX58" s="15">
        <v>0</v>
      </c>
      <c r="IY58" s="6"/>
      <c r="JI58" s="8">
        <v>52</v>
      </c>
      <c r="JJ58" s="8" t="s">
        <v>77</v>
      </c>
      <c r="JK58" s="15">
        <v>0.45447759739754562</v>
      </c>
      <c r="JL58" s="15">
        <v>1.3924190731454755</v>
      </c>
      <c r="JM58" s="15">
        <v>3.2789544018432655</v>
      </c>
      <c r="JN58" s="15">
        <v>7.0734507946962388</v>
      </c>
      <c r="JO58" s="15">
        <v>14.251060790007132</v>
      </c>
      <c r="JP58" s="15">
        <v>14.013030240195098</v>
      </c>
      <c r="JQ58" s="15">
        <v>14.122826227570194</v>
      </c>
      <c r="JR58" s="15">
        <v>13.591241069542903</v>
      </c>
      <c r="JS58" s="6"/>
      <c r="KC58" s="8">
        <v>19</v>
      </c>
      <c r="KD58" s="8" t="s">
        <v>78</v>
      </c>
      <c r="KE58" s="15">
        <v>0</v>
      </c>
      <c r="KF58" s="15">
        <v>0</v>
      </c>
      <c r="KG58" s="15">
        <v>0.18822548105523562</v>
      </c>
      <c r="KH58" s="15">
        <v>0.56681415524968626</v>
      </c>
      <c r="KI58" s="15">
        <v>0.56681415524968626</v>
      </c>
      <c r="KJ58" s="15">
        <v>0.52916905903863909</v>
      </c>
      <c r="KK58" s="15">
        <v>0.30287093935556053</v>
      </c>
      <c r="KL58" s="15">
        <v>0</v>
      </c>
      <c r="KM58" s="6"/>
      <c r="KZ58" s="6"/>
      <c r="LA58" s="6"/>
      <c r="LB58" s="6"/>
      <c r="LC58" s="6"/>
      <c r="LD58" s="6"/>
      <c r="LE58" s="6"/>
      <c r="LF58" s="6"/>
      <c r="LG58" s="6"/>
      <c r="LH58" s="6"/>
      <c r="LQ58" s="8">
        <v>63</v>
      </c>
      <c r="LR58" s="8" t="s">
        <v>326</v>
      </c>
      <c r="LS58" s="15">
        <v>1.389432446948518E-3</v>
      </c>
      <c r="LT58" s="15">
        <v>2.778864893747849E-3</v>
      </c>
      <c r="LU58" s="15">
        <v>4.4001648565631961E-3</v>
      </c>
      <c r="LV58" s="15">
        <v>5.5779274994205031E-3</v>
      </c>
      <c r="LW58" s="15">
        <v>5.8838830648091159E-3</v>
      </c>
      <c r="LX58" s="15">
        <v>5.8838830648091159E-3</v>
      </c>
      <c r="LY58" s="15">
        <v>5.8838830648091159E-3</v>
      </c>
      <c r="LZ58" s="15">
        <v>6.1918823284937479E-3</v>
      </c>
      <c r="MA58" s="6"/>
      <c r="MK58" s="8">
        <v>63</v>
      </c>
      <c r="ML58" s="8" t="s">
        <v>326</v>
      </c>
      <c r="MM58" s="15">
        <v>2.222657998143033E-4</v>
      </c>
      <c r="MN58" s="15">
        <v>4.4453159960474131E-4</v>
      </c>
      <c r="MO58" s="15">
        <v>6.6679739941735109E-4</v>
      </c>
      <c r="MP58" s="15">
        <v>8.8906319937516595E-4</v>
      </c>
      <c r="MQ58" s="15">
        <v>8.8906319937516595E-4</v>
      </c>
      <c r="MR58" s="15">
        <v>8.8906319937516595E-4</v>
      </c>
      <c r="MS58" s="15">
        <v>8.8906319937516595E-4</v>
      </c>
      <c r="MT58" s="15">
        <v>8.8906319937516595E-4</v>
      </c>
      <c r="MU58" s="6"/>
    </row>
    <row r="59" spans="3:359" x14ac:dyDescent="0.45">
      <c r="C59" s="8">
        <v>23</v>
      </c>
      <c r="D59" s="8" t="s">
        <v>81</v>
      </c>
      <c r="E59" s="15">
        <v>28.9</v>
      </c>
      <c r="F59" s="15">
        <v>24.952676024335464</v>
      </c>
      <c r="G59" s="15">
        <v>31.056233220622087</v>
      </c>
      <c r="H59" s="15">
        <v>70.132499999998473</v>
      </c>
      <c r="I59" s="15">
        <v>84.158999999998613</v>
      </c>
      <c r="J59" s="15">
        <v>98.185499999998981</v>
      </c>
      <c r="K59" s="15">
        <v>112.21199999999986</v>
      </c>
      <c r="L59" s="15">
        <v>126.23849999999986</v>
      </c>
      <c r="M59" s="15">
        <v>140.26499999999993</v>
      </c>
      <c r="N59" s="6"/>
      <c r="S59" s="8">
        <v>9</v>
      </c>
      <c r="T59" s="8" t="s">
        <v>34</v>
      </c>
      <c r="U59" s="15">
        <v>3.9795199999999999</v>
      </c>
      <c r="V59" s="15">
        <v>3.3164682956871991</v>
      </c>
      <c r="W59" s="15">
        <v>2.8244086067364096</v>
      </c>
      <c r="X59" s="15">
        <v>2.4832761933050045</v>
      </c>
      <c r="Y59" s="15">
        <v>1.5225524134733219</v>
      </c>
      <c r="Z59" s="15">
        <v>0.66325465988078736</v>
      </c>
      <c r="AA59" s="15">
        <v>0</v>
      </c>
      <c r="AB59" s="15">
        <v>0</v>
      </c>
      <c r="AC59" s="15">
        <v>0</v>
      </c>
      <c r="AD59" s="6"/>
      <c r="AI59" s="8">
        <v>17</v>
      </c>
      <c r="AJ59" s="8" t="s">
        <v>82</v>
      </c>
      <c r="AK59" s="15">
        <v>62.1</v>
      </c>
      <c r="AL59" s="15">
        <v>53.453403813736784</v>
      </c>
      <c r="AM59" s="15">
        <v>53.453403813736877</v>
      </c>
      <c r="AN59" s="15">
        <v>42.690557656976779</v>
      </c>
      <c r="AO59" s="15">
        <v>42.690557656976416</v>
      </c>
      <c r="AP59" s="15">
        <v>22.021010932255521</v>
      </c>
      <c r="AQ59" s="15">
        <v>7.2832631422531309</v>
      </c>
      <c r="AR59" s="15">
        <v>7.2832631422529843</v>
      </c>
      <c r="AS59" s="15">
        <v>7.2759798791106451</v>
      </c>
      <c r="AT59" s="6"/>
      <c r="AY59" s="8">
        <v>10</v>
      </c>
      <c r="AZ59" s="8" t="s">
        <v>326</v>
      </c>
      <c r="BA59" s="15">
        <v>0</v>
      </c>
      <c r="BB59" s="15">
        <v>1.5625292064453304E-3</v>
      </c>
      <c r="BC59" s="15">
        <v>2.9826117635183202E-3</v>
      </c>
      <c r="BD59" s="15">
        <v>4.8043093893288622E-3</v>
      </c>
      <c r="BE59" s="15">
        <v>5.6562102041218419E-3</v>
      </c>
      <c r="BF59" s="15">
        <v>6.0545723016929608E-3</v>
      </c>
      <c r="BG59" s="15">
        <v>6.0555290136353017E-3</v>
      </c>
      <c r="BH59" s="15">
        <v>5.7306069933349049E-3</v>
      </c>
      <c r="BI59" s="15">
        <v>6.1285378036239476E-3</v>
      </c>
      <c r="BJ59" s="6"/>
      <c r="BO59" s="8">
        <v>7</v>
      </c>
      <c r="BP59" s="8" t="s">
        <v>83</v>
      </c>
      <c r="BQ59" s="15">
        <v>0</v>
      </c>
      <c r="BR59" s="15">
        <v>5.918816581682948E-2</v>
      </c>
      <c r="BS59" s="15">
        <v>0.12732307062484757</v>
      </c>
      <c r="BT59" s="15">
        <v>0.16860815260698231</v>
      </c>
      <c r="BU59" s="15">
        <v>0.10941998679015599</v>
      </c>
      <c r="BV59" s="15">
        <v>4.1285081982139198E-2</v>
      </c>
      <c r="BW59" s="15">
        <v>0</v>
      </c>
      <c r="BX59" s="15">
        <v>0</v>
      </c>
      <c r="BY59" s="15">
        <v>0</v>
      </c>
      <c r="BZ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U59" s="8">
        <v>9</v>
      </c>
      <c r="CV59" s="8" t="s">
        <v>84</v>
      </c>
      <c r="CW59" s="15">
        <v>126.9</v>
      </c>
      <c r="CX59" s="15">
        <v>0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6"/>
      <c r="DJ59" s="8">
        <v>8</v>
      </c>
      <c r="DK59" s="8" t="s">
        <v>85</v>
      </c>
      <c r="DL59" s="15">
        <v>0</v>
      </c>
      <c r="DM59" s="15">
        <v>1.9351712694858699E-3</v>
      </c>
      <c r="DN59" s="15">
        <v>1.9351712694858699E-3</v>
      </c>
      <c r="DO59" s="15">
        <v>0.13436894551967121</v>
      </c>
      <c r="DP59" s="15">
        <v>0.40074056922613038</v>
      </c>
      <c r="DQ59" s="15">
        <v>0.93457387784530843</v>
      </c>
      <c r="DR59" s="15">
        <v>1.3126035218659431</v>
      </c>
      <c r="DS59" s="15">
        <v>1.8919737376204873</v>
      </c>
      <c r="DT59" s="15">
        <v>2.7815386897370664</v>
      </c>
      <c r="DU59" s="6"/>
      <c r="EC59" s="8">
        <v>179</v>
      </c>
      <c r="ED59" s="8" t="s">
        <v>65</v>
      </c>
      <c r="EE59" s="16">
        <v>0</v>
      </c>
      <c r="EF59" s="16">
        <v>0</v>
      </c>
      <c r="EG59" s="16">
        <v>0</v>
      </c>
      <c r="EH59" s="16">
        <v>0</v>
      </c>
      <c r="EI59" s="16">
        <v>0</v>
      </c>
      <c r="EJ59" s="16">
        <v>0</v>
      </c>
      <c r="EK59" s="16">
        <v>0</v>
      </c>
      <c r="EL59" s="16">
        <v>1.1138436169343681E-10</v>
      </c>
      <c r="EM59" s="16">
        <v>1.372688113109777E-10</v>
      </c>
      <c r="EN59" s="17"/>
      <c r="EY59" s="8">
        <v>183</v>
      </c>
      <c r="EZ59" s="8" t="s">
        <v>66</v>
      </c>
      <c r="FA59" s="16">
        <v>0</v>
      </c>
      <c r="FB59" s="16">
        <v>6.8583779355217294</v>
      </c>
      <c r="FC59" s="16">
        <v>6.744673993282345</v>
      </c>
      <c r="FD59" s="16">
        <v>7.3999940208980162</v>
      </c>
      <c r="FE59" s="16">
        <v>5.996862846973821</v>
      </c>
      <c r="FF59" s="16">
        <v>5.1904896668470117</v>
      </c>
      <c r="FG59" s="16">
        <v>2.9614796964368422</v>
      </c>
      <c r="FH59" s="16">
        <v>5.2904620833700138</v>
      </c>
      <c r="FI59" s="16">
        <v>12.236439186534501</v>
      </c>
      <c r="FJ59" s="17"/>
      <c r="FW59" s="6"/>
      <c r="FX59" s="6"/>
      <c r="FY59" s="6"/>
      <c r="FZ59" s="6"/>
      <c r="GA59" s="6"/>
      <c r="GB59" s="6"/>
      <c r="GC59" s="6"/>
      <c r="GD59" s="6"/>
      <c r="GE59" s="6"/>
      <c r="GO59" s="8">
        <v>15</v>
      </c>
      <c r="GP59" s="8" t="s">
        <v>40</v>
      </c>
      <c r="GQ59" s="15">
        <v>4.9999999994369837E-4</v>
      </c>
      <c r="GR59" s="15">
        <v>4.9999999994331835E-4</v>
      </c>
      <c r="GS59" s="15">
        <v>4.9999999990884582E-4</v>
      </c>
      <c r="GT59" s="15">
        <v>4.9999999986929781E-4</v>
      </c>
      <c r="GU59" s="15">
        <v>0</v>
      </c>
      <c r="GV59" s="15">
        <v>0</v>
      </c>
      <c r="GW59" s="15">
        <v>0</v>
      </c>
      <c r="GX59" s="15">
        <v>0</v>
      </c>
      <c r="GY59" s="6"/>
      <c r="HA59" s="8">
        <v>10</v>
      </c>
      <c r="HB59" s="8" t="s">
        <v>326</v>
      </c>
      <c r="HC59" s="15">
        <v>0</v>
      </c>
      <c r="HD59" s="15">
        <v>8.4881130512416518E-4</v>
      </c>
      <c r="HE59" s="15">
        <v>1.6976226101571908E-3</v>
      </c>
      <c r="HF59" s="15">
        <v>2.5464339152748883E-3</v>
      </c>
      <c r="HG59" s="15">
        <v>3.395245220947109E-3</v>
      </c>
      <c r="HH59" s="15">
        <v>3.395245220947109E-3</v>
      </c>
      <c r="HI59" s="15">
        <v>3.395245220947109E-3</v>
      </c>
      <c r="HJ59" s="15">
        <v>3.395245220947109E-3</v>
      </c>
      <c r="HK59" s="15">
        <v>3.395245220947109E-3</v>
      </c>
      <c r="HL59" s="6"/>
      <c r="IO59" s="8">
        <v>8</v>
      </c>
      <c r="IP59" s="8" t="s">
        <v>85</v>
      </c>
      <c r="IQ59" s="15">
        <v>8.6872197481212884E-3</v>
      </c>
      <c r="IR59" s="15">
        <v>8.6872197481212884E-3</v>
      </c>
      <c r="IS59" s="15">
        <v>0.60319857754132722</v>
      </c>
      <c r="IT59" s="15">
        <v>1.798973270091754</v>
      </c>
      <c r="IU59" s="15">
        <v>4.1954160728383725</v>
      </c>
      <c r="IV59" s="15">
        <v>5.8924372309624315</v>
      </c>
      <c r="IW59" s="15">
        <v>8.4933007613068821</v>
      </c>
      <c r="IX59" s="15">
        <v>12.486666279448759</v>
      </c>
      <c r="IY59" s="6"/>
      <c r="JI59" s="8">
        <v>60</v>
      </c>
      <c r="JJ59" s="8" t="s">
        <v>87</v>
      </c>
      <c r="JK59" s="15">
        <v>0</v>
      </c>
      <c r="JL59" s="15">
        <v>0.43248639823291429</v>
      </c>
      <c r="JM59" s="15">
        <v>1.3023710238208273</v>
      </c>
      <c r="JN59" s="15">
        <v>3.0520197177973971</v>
      </c>
      <c r="JO59" s="15">
        <v>6.5711881940260133</v>
      </c>
      <c r="JP59" s="15">
        <v>12.238255704147175</v>
      </c>
      <c r="JQ59" s="15">
        <v>12.770020889061442</v>
      </c>
      <c r="JR59" s="15">
        <v>12.289355513523152</v>
      </c>
      <c r="JS59" s="6"/>
      <c r="KC59" s="8">
        <v>28</v>
      </c>
      <c r="KD59" s="8" t="s">
        <v>88</v>
      </c>
      <c r="KE59" s="15">
        <v>0</v>
      </c>
      <c r="KF59" s="15">
        <v>2.3651891548609479E-2</v>
      </c>
      <c r="KG59" s="15">
        <v>7.1224293590064783E-2</v>
      </c>
      <c r="KH59" s="15">
        <v>7.122429357879799E-2</v>
      </c>
      <c r="KI59" s="15">
        <v>4.757240204145529E-2</v>
      </c>
      <c r="KJ59" s="15">
        <v>0</v>
      </c>
      <c r="KK59" s="15">
        <v>0</v>
      </c>
      <c r="KL59" s="15">
        <v>0</v>
      </c>
      <c r="KM59" s="6"/>
      <c r="KZ59" s="6"/>
      <c r="LA59" s="6"/>
      <c r="LB59" s="6"/>
      <c r="LC59" s="6"/>
      <c r="LD59" s="6"/>
      <c r="LH59" s="6"/>
      <c r="LQ59" s="8">
        <v>64</v>
      </c>
      <c r="LR59" s="8" t="s">
        <v>58</v>
      </c>
      <c r="LS59" s="15">
        <v>2.1984690627151848E-3</v>
      </c>
      <c r="LT59" s="15">
        <v>4.3969381250740253E-3</v>
      </c>
      <c r="LU59" s="15">
        <v>6.9622861707084585E-3</v>
      </c>
      <c r="LV59" s="15">
        <v>9.2830482284046757E-3</v>
      </c>
      <c r="LW59" s="15">
        <v>0.20401239341114927</v>
      </c>
      <c r="LX59" s="15">
        <v>0.51895361337234924</v>
      </c>
      <c r="LY59" s="15">
        <v>1.0008965647986274</v>
      </c>
      <c r="LZ59" s="15">
        <v>1.8692582427470714</v>
      </c>
      <c r="MA59" s="6"/>
      <c r="MK59" s="8">
        <v>64</v>
      </c>
      <c r="ML59" s="8" t="s">
        <v>58</v>
      </c>
      <c r="MM59" s="15">
        <v>2.2226579992427837E-4</v>
      </c>
      <c r="MN59" s="15">
        <v>4.4453159981253023E-4</v>
      </c>
      <c r="MO59" s="15">
        <v>6.6679739991918534E-4</v>
      </c>
      <c r="MP59" s="15">
        <v>8.8906319996823289E-4</v>
      </c>
      <c r="MQ59" s="15">
        <v>1.8870588693921046E-2</v>
      </c>
      <c r="MR59" s="15">
        <v>4.7830015317429218E-2</v>
      </c>
      <c r="MS59" s="15">
        <v>9.4469461488310869E-2</v>
      </c>
      <c r="MT59" s="15">
        <v>0.16958275594171973</v>
      </c>
      <c r="MU59" s="6"/>
    </row>
    <row r="60" spans="3:359" x14ac:dyDescent="0.45">
      <c r="C60" s="8">
        <v>26</v>
      </c>
      <c r="D60" s="8" t="s">
        <v>90</v>
      </c>
      <c r="E60" s="15">
        <v>17</v>
      </c>
      <c r="F60" s="15">
        <v>1.8548189546146242E-2</v>
      </c>
      <c r="G60" s="15">
        <v>1.94765171618821E-2</v>
      </c>
      <c r="H60" s="15">
        <v>4.5965015834147041E-2</v>
      </c>
      <c r="I60" s="15">
        <v>5.548637751955017E-2</v>
      </c>
      <c r="J60" s="15">
        <v>2.8046647651406711E-2</v>
      </c>
      <c r="K60" s="15">
        <v>6.0655344982583892E-4</v>
      </c>
      <c r="L60" s="15">
        <v>75.818063786656992</v>
      </c>
      <c r="M60" s="15">
        <v>95.145451603472964</v>
      </c>
      <c r="N60" s="6"/>
      <c r="S60" s="8">
        <v>10</v>
      </c>
      <c r="T60" s="8" t="s">
        <v>48</v>
      </c>
      <c r="U60" s="15">
        <v>27.420480000000001</v>
      </c>
      <c r="V60" s="15">
        <v>17.848392405628879</v>
      </c>
      <c r="W60" s="15">
        <v>12.195480844336069</v>
      </c>
      <c r="X60" s="15">
        <v>6.2971382360680579</v>
      </c>
      <c r="Y60" s="15">
        <v>2.0056689672986399</v>
      </c>
      <c r="Z60" s="15">
        <v>0</v>
      </c>
      <c r="AA60" s="15">
        <v>0</v>
      </c>
      <c r="AB60" s="15">
        <v>0</v>
      </c>
      <c r="AC60" s="15">
        <v>0</v>
      </c>
      <c r="AD60" s="6"/>
      <c r="AI60" s="8">
        <v>18</v>
      </c>
      <c r="AJ60" s="8" t="s">
        <v>91</v>
      </c>
      <c r="AK60" s="15">
        <v>0</v>
      </c>
      <c r="AL60" s="15">
        <v>3.931231866867912E-3</v>
      </c>
      <c r="AM60" s="15">
        <v>7.8624636444459481E-3</v>
      </c>
      <c r="AN60" s="15">
        <v>26.740242473207335</v>
      </c>
      <c r="AO60" s="15">
        <v>85.70872779142627</v>
      </c>
      <c r="AP60" s="15">
        <v>144.67721311003675</v>
      </c>
      <c r="AQ60" s="15">
        <v>203.64569842857324</v>
      </c>
      <c r="AR60" s="15">
        <v>262.61418374672093</v>
      </c>
      <c r="AS60" s="15">
        <v>275.18626481607652</v>
      </c>
      <c r="AT60" s="6"/>
      <c r="AY60" s="8">
        <v>11</v>
      </c>
      <c r="AZ60" s="8" t="s">
        <v>58</v>
      </c>
      <c r="BA60" s="15">
        <v>0</v>
      </c>
      <c r="BB60" s="15">
        <v>2.4723563405355323E-3</v>
      </c>
      <c r="BC60" s="15">
        <v>4.7193224128362216E-3</v>
      </c>
      <c r="BD60" s="15">
        <v>7.6017553686279953E-3</v>
      </c>
      <c r="BE60" s="15">
        <v>9.6418459493168279E-3</v>
      </c>
      <c r="BF60" s="15">
        <v>0.21128383384160965</v>
      </c>
      <c r="BG60" s="15">
        <v>0.5417220524690779</v>
      </c>
      <c r="BH60" s="15">
        <v>0.97398245057907462</v>
      </c>
      <c r="BI60" s="15">
        <v>1.8214404574109229</v>
      </c>
      <c r="BJ60" s="6"/>
      <c r="BO60" s="8">
        <v>8</v>
      </c>
      <c r="BP60" s="8" t="s">
        <v>92</v>
      </c>
      <c r="BQ60" s="15">
        <v>0.23794999999999999</v>
      </c>
      <c r="BR60" s="15">
        <v>0.158634</v>
      </c>
      <c r="BS60" s="15">
        <v>7.9317000000000012E-2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6"/>
      <c r="CU60" s="8">
        <v>10</v>
      </c>
      <c r="CV60" s="8" t="s">
        <v>93</v>
      </c>
      <c r="CW60" s="15">
        <v>40.200000000000003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6"/>
      <c r="DJ60" s="8">
        <v>11</v>
      </c>
      <c r="DK60" s="8" t="s">
        <v>94</v>
      </c>
      <c r="DL60" s="15">
        <v>0</v>
      </c>
      <c r="DM60" s="15">
        <v>1.0562742173153539</v>
      </c>
      <c r="DN60" s="15">
        <v>1.0766793113337634</v>
      </c>
      <c r="DO60" s="15">
        <v>1.0519110059272112</v>
      </c>
      <c r="DP60" s="15">
        <v>1.0424909199843075</v>
      </c>
      <c r="DQ60" s="15">
        <v>1.020662429754871</v>
      </c>
      <c r="DR60" s="15">
        <v>1.0078396597594632</v>
      </c>
      <c r="DS60" s="15">
        <v>0.99166768164840002</v>
      </c>
      <c r="DT60" s="15">
        <v>0.97549570353733395</v>
      </c>
      <c r="DU60" s="6"/>
      <c r="EC60" s="8">
        <v>181</v>
      </c>
      <c r="ED60" s="8" t="s">
        <v>39</v>
      </c>
      <c r="EE60" s="16">
        <v>0</v>
      </c>
      <c r="EF60" s="16">
        <v>0.41510867133655255</v>
      </c>
      <c r="EG60" s="16">
        <v>1.9669404753431237</v>
      </c>
      <c r="EH60" s="16">
        <v>5.7635164106784593</v>
      </c>
      <c r="EI60" s="16">
        <v>12.175961211084587</v>
      </c>
      <c r="EJ60" s="16">
        <v>28.679978163552942</v>
      </c>
      <c r="EK60" s="16">
        <v>28.679978173106544</v>
      </c>
      <c r="EL60" s="16">
        <v>32.121774970147598</v>
      </c>
      <c r="EM60" s="16">
        <v>32.121774970410996</v>
      </c>
      <c r="EN60" s="17"/>
      <c r="EY60" s="8">
        <v>184</v>
      </c>
      <c r="EZ60" s="8" t="s">
        <v>76</v>
      </c>
      <c r="FA60" s="16">
        <v>0</v>
      </c>
      <c r="FB60" s="16">
        <v>0.31177817206137931</v>
      </c>
      <c r="FC60" s="16">
        <v>0.65603627064661141</v>
      </c>
      <c r="FD60" s="16">
        <v>1.2026411093667855</v>
      </c>
      <c r="FE60" s="16">
        <v>1.9761443902568103</v>
      </c>
      <c r="FF60" s="16">
        <v>23.736185142137046</v>
      </c>
      <c r="FG60" s="16">
        <v>63.948157760327298</v>
      </c>
      <c r="FH60" s="16">
        <v>118.85073770583196</v>
      </c>
      <c r="FI60" s="16">
        <v>257.06960864472296</v>
      </c>
      <c r="FJ60" s="17"/>
      <c r="GE60" s="6"/>
      <c r="GO60" s="8">
        <v>17</v>
      </c>
      <c r="GP60" s="8" t="s">
        <v>327</v>
      </c>
      <c r="GQ60" s="15">
        <v>0</v>
      </c>
      <c r="GR60" s="15">
        <v>0</v>
      </c>
      <c r="GS60" s="15">
        <v>4.9999999992968473E-4</v>
      </c>
      <c r="GT60" s="15">
        <v>4.9999999987043265E-4</v>
      </c>
      <c r="GU60" s="15">
        <v>0</v>
      </c>
      <c r="GV60" s="15">
        <v>0</v>
      </c>
      <c r="GW60" s="15">
        <v>0</v>
      </c>
      <c r="GX60" s="15">
        <v>0</v>
      </c>
      <c r="GY60" s="6"/>
      <c r="HA60" s="8">
        <v>11</v>
      </c>
      <c r="HB60" s="8" t="s">
        <v>58</v>
      </c>
      <c r="HC60" s="15">
        <v>0</v>
      </c>
      <c r="HD60" s="15">
        <v>8.4881130554414932E-4</v>
      </c>
      <c r="HE60" s="15">
        <v>1.6976226109507162E-3</v>
      </c>
      <c r="HF60" s="15">
        <v>2.5464339171913449E-3</v>
      </c>
      <c r="HG60" s="15">
        <v>3.3952452232119757E-3</v>
      </c>
      <c r="HH60" s="15">
        <v>7.2064928707568393E-2</v>
      </c>
      <c r="HI60" s="15">
        <v>0.1826581406568844</v>
      </c>
      <c r="HJ60" s="15">
        <v>0.36076961443129785</v>
      </c>
      <c r="HK60" s="15">
        <v>0.64761992406256286</v>
      </c>
      <c r="HL60" s="6"/>
      <c r="IO60" s="8">
        <v>12</v>
      </c>
      <c r="IP60" s="8" t="s">
        <v>95</v>
      </c>
      <c r="IQ60" s="15">
        <v>0.75151058415843019</v>
      </c>
      <c r="IR60" s="15">
        <v>0.76602825757523807</v>
      </c>
      <c r="IS60" s="15">
        <v>0.74840627707094975</v>
      </c>
      <c r="IT60" s="15">
        <v>0.74170414028326292</v>
      </c>
      <c r="IU60" s="15">
        <v>0.72617375889678359</v>
      </c>
      <c r="IV60" s="15">
        <v>0.71705070428478468</v>
      </c>
      <c r="IW60" s="15">
        <v>0.70554477853367914</v>
      </c>
      <c r="IX60" s="15">
        <v>0.69403885278254196</v>
      </c>
      <c r="IY60" s="6"/>
      <c r="JI60" s="8">
        <v>86</v>
      </c>
      <c r="JJ60" s="8" t="s">
        <v>96</v>
      </c>
      <c r="JK60" s="15">
        <v>1.2817094097302497</v>
      </c>
      <c r="JL60" s="15">
        <v>3.9097149792117802</v>
      </c>
      <c r="JM60" s="15">
        <v>9.195572870171171</v>
      </c>
      <c r="JN60" s="15">
        <v>19.827321131271272</v>
      </c>
      <c r="JO60" s="15">
        <v>18.545611721541022</v>
      </c>
      <c r="JP60" s="15">
        <v>15.91760615205949</v>
      </c>
      <c r="JQ60" s="15">
        <v>10.6317482611001</v>
      </c>
      <c r="JR60" s="15">
        <v>0</v>
      </c>
      <c r="JS60" s="6"/>
      <c r="KC60" s="8">
        <v>34</v>
      </c>
      <c r="KD60" s="8" t="s">
        <v>97</v>
      </c>
      <c r="KE60" s="15">
        <v>0.22200926241019672</v>
      </c>
      <c r="KF60" s="15">
        <v>0.6685491880513349</v>
      </c>
      <c r="KG60" s="15">
        <v>1.566700476995966</v>
      </c>
      <c r="KH60" s="15">
        <v>1.3446912145857692</v>
      </c>
      <c r="KI60" s="15">
        <v>0.89815128894463081</v>
      </c>
      <c r="KJ60" s="15">
        <v>0</v>
      </c>
      <c r="KK60" s="15">
        <v>0</v>
      </c>
      <c r="KL60" s="15">
        <v>0</v>
      </c>
      <c r="KM60" s="6"/>
      <c r="LD60" s="6"/>
      <c r="LH60" s="6"/>
      <c r="LQ60" s="8">
        <v>65</v>
      </c>
      <c r="LR60" s="8" t="s">
        <v>328</v>
      </c>
      <c r="LS60" s="15">
        <v>4.9378776729374456E-3</v>
      </c>
      <c r="LT60" s="15">
        <v>9.8757553453510082E-3</v>
      </c>
      <c r="LU60" s="15">
        <v>1.5520908424707167E-2</v>
      </c>
      <c r="LV60" s="15">
        <v>2.0694544553472707E-2</v>
      </c>
      <c r="LW60" s="15">
        <v>2.0694544553472707E-2</v>
      </c>
      <c r="LX60" s="15">
        <v>2.1648304214710038E-2</v>
      </c>
      <c r="LY60" s="15">
        <v>2.1648304214710038E-2</v>
      </c>
      <c r="LZ60" s="15">
        <v>2.2600344763239535E-2</v>
      </c>
      <c r="MA60" s="6"/>
      <c r="MK60" s="8">
        <v>65</v>
      </c>
      <c r="ML60" s="8" t="s">
        <v>328</v>
      </c>
      <c r="MM60" s="15">
        <v>2.2226579990816439E-4</v>
      </c>
      <c r="MN60" s="15">
        <v>4.4453159979274744E-4</v>
      </c>
      <c r="MO60" s="15">
        <v>6.6679739974827214E-4</v>
      </c>
      <c r="MP60" s="15">
        <v>8.8906319976247658E-4</v>
      </c>
      <c r="MQ60" s="15">
        <v>8.8906319976247658E-4</v>
      </c>
      <c r="MR60" s="15">
        <v>8.8906319976247658E-4</v>
      </c>
      <c r="MS60" s="15">
        <v>8.8906319976247658E-4</v>
      </c>
      <c r="MT60" s="15">
        <v>8.8906319976247658E-4</v>
      </c>
      <c r="MU60" s="6"/>
    </row>
    <row r="61" spans="3:359" x14ac:dyDescent="0.45">
      <c r="C61" s="8">
        <v>27</v>
      </c>
      <c r="D61" s="8" t="s">
        <v>99</v>
      </c>
      <c r="E61" s="15">
        <v>26.4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37.040069151098812</v>
      </c>
      <c r="L61" s="15">
        <v>37.040069151099523</v>
      </c>
      <c r="M61" s="15">
        <v>37.040069151100909</v>
      </c>
      <c r="N61" s="6"/>
      <c r="S61" s="8">
        <v>14</v>
      </c>
      <c r="T61" s="8" t="s">
        <v>61</v>
      </c>
      <c r="U61" s="15">
        <v>34.1</v>
      </c>
      <c r="V61" s="15">
        <v>30.236004904016813</v>
      </c>
      <c r="W61" s="15">
        <v>26.155411941456546</v>
      </c>
      <c r="X61" s="15">
        <v>25.783913073301672</v>
      </c>
      <c r="Y61" s="15">
        <v>13.881001756889527</v>
      </c>
      <c r="Z61" s="15">
        <v>6.4025422165389756</v>
      </c>
      <c r="AA61" s="15">
        <v>0</v>
      </c>
      <c r="AB61" s="15">
        <v>0</v>
      </c>
      <c r="AC61" s="15">
        <v>0</v>
      </c>
      <c r="AD61" s="6"/>
      <c r="AI61" s="8">
        <v>19</v>
      </c>
      <c r="AJ61" s="8" t="s">
        <v>100</v>
      </c>
      <c r="AK61" s="15">
        <v>0</v>
      </c>
      <c r="AL61" s="15">
        <v>0</v>
      </c>
      <c r="AM61" s="15">
        <v>0</v>
      </c>
      <c r="AN61" s="15">
        <v>3.931232354374801E-3</v>
      </c>
      <c r="AO61" s="15">
        <v>7.8624647085560259E-3</v>
      </c>
      <c r="AP61" s="15">
        <v>1.1793697062428037E-2</v>
      </c>
      <c r="AQ61" s="15">
        <v>1.5724929416995579E-2</v>
      </c>
      <c r="AR61" s="15">
        <v>9.43495765092573</v>
      </c>
      <c r="AS61" s="15">
        <v>9.4349576509251616</v>
      </c>
      <c r="AT61" s="6"/>
      <c r="AY61" s="8">
        <v>12</v>
      </c>
      <c r="AZ61" s="8" t="s">
        <v>328</v>
      </c>
      <c r="BA61" s="15">
        <v>0</v>
      </c>
      <c r="BB61" s="15">
        <v>5.8339536641602808E-3</v>
      </c>
      <c r="BC61" s="15">
        <v>1.1132483128491528E-2</v>
      </c>
      <c r="BD61" s="15">
        <v>1.7762854333401135E-2</v>
      </c>
      <c r="BE61" s="15">
        <v>2.2523608700305366E-2</v>
      </c>
      <c r="BF61" s="15">
        <v>2.2526658038939908E-2</v>
      </c>
      <c r="BG61" s="15">
        <v>2.3926681517760017E-2</v>
      </c>
      <c r="BH61" s="15">
        <v>2.264051445220152E-2</v>
      </c>
      <c r="BI61" s="15">
        <v>2.396597194904148E-2</v>
      </c>
      <c r="BJ61" s="6"/>
      <c r="BO61" s="8">
        <v>9</v>
      </c>
      <c r="BP61" s="8" t="s">
        <v>101</v>
      </c>
      <c r="BQ61" s="15">
        <v>0.17100000000000001</v>
      </c>
      <c r="BR61" s="15">
        <v>0.16083439689910092</v>
      </c>
      <c r="BS61" s="15">
        <v>0.14217542239628134</v>
      </c>
      <c r="BT61" s="15">
        <v>0.10809515227085136</v>
      </c>
      <c r="BU61" s="15">
        <v>6.1266088705090142E-2</v>
      </c>
      <c r="BV61" s="15">
        <v>2.2922396541245522E-2</v>
      </c>
      <c r="BW61" s="15">
        <v>0</v>
      </c>
      <c r="BX61" s="15">
        <v>0</v>
      </c>
      <c r="BY61" s="15">
        <v>0</v>
      </c>
      <c r="BZ61" s="6"/>
      <c r="CU61" s="8">
        <v>13</v>
      </c>
      <c r="CV61" s="8" t="s">
        <v>102</v>
      </c>
      <c r="CW61" s="15">
        <v>0</v>
      </c>
      <c r="CX61" s="15">
        <v>19.400000000000038</v>
      </c>
      <c r="CY61" s="15">
        <v>17.400000000000034</v>
      </c>
      <c r="CZ61" s="15">
        <v>15.70000000000001</v>
      </c>
      <c r="DA61" s="15">
        <v>14.300000000000015</v>
      </c>
      <c r="DB61" s="15">
        <v>14.30000000000001</v>
      </c>
      <c r="DC61" s="15">
        <v>14.300000000000002</v>
      </c>
      <c r="DD61" s="15">
        <v>14.300000000000002</v>
      </c>
      <c r="DE61" s="15">
        <v>14.3</v>
      </c>
      <c r="DF61" s="6"/>
      <c r="DJ61" s="8">
        <v>12</v>
      </c>
      <c r="DK61" s="8" t="s">
        <v>95</v>
      </c>
      <c r="DL61" s="15">
        <v>0</v>
      </c>
      <c r="DM61" s="15">
        <v>0.82291758997110054</v>
      </c>
      <c r="DN61" s="15">
        <v>0.83881470316149609</v>
      </c>
      <c r="DO61" s="15">
        <v>0.81951831794378682</v>
      </c>
      <c r="DP61" s="15">
        <v>0.8121793577624663</v>
      </c>
      <c r="DQ61" s="15">
        <v>0.79517331115274958</v>
      </c>
      <c r="DR61" s="15">
        <v>0.78518340246385432</v>
      </c>
      <c r="DS61" s="15">
        <v>0.77258420707116515</v>
      </c>
      <c r="DT61" s="15">
        <v>0.75998501167844112</v>
      </c>
      <c r="DU61" s="6"/>
      <c r="EC61" s="8">
        <v>182</v>
      </c>
      <c r="ED61" s="8" t="s">
        <v>52</v>
      </c>
      <c r="EE61" s="16">
        <v>40.1</v>
      </c>
      <c r="EF61" s="16">
        <v>46.331670052991896</v>
      </c>
      <c r="EG61" s="16">
        <v>32.961657054597879</v>
      </c>
      <c r="EH61" s="16">
        <v>45.058824063003726</v>
      </c>
      <c r="EI61" s="16">
        <v>44.756093991146528</v>
      </c>
      <c r="EJ61" s="16">
        <v>64.964493294582482</v>
      </c>
      <c r="EK61" s="16">
        <v>105.81653528749007</v>
      </c>
      <c r="EL61" s="16">
        <v>151.2300291307709</v>
      </c>
      <c r="EM61" s="16">
        <v>190.91664470191043</v>
      </c>
      <c r="EN61" s="17"/>
      <c r="EY61" s="8">
        <v>186</v>
      </c>
      <c r="EZ61" s="8" t="s">
        <v>86</v>
      </c>
      <c r="FA61" s="16">
        <v>0</v>
      </c>
      <c r="FB61" s="16">
        <v>0</v>
      </c>
      <c r="FC61" s="16">
        <v>0</v>
      </c>
      <c r="FD61" s="16">
        <v>1.741919083450438E-10</v>
      </c>
      <c r="FE61" s="16">
        <v>4.268357482567871</v>
      </c>
      <c r="FF61" s="16">
        <v>7.7855360334421286</v>
      </c>
      <c r="FG61" s="16">
        <v>8.3554467297873334</v>
      </c>
      <c r="FH61" s="16">
        <v>11.50546867877433</v>
      </c>
      <c r="FI61" s="16">
        <v>7.2371111966330544</v>
      </c>
      <c r="FJ61" s="17"/>
      <c r="FW61" s="6"/>
      <c r="FX61" s="6"/>
      <c r="FY61" s="6"/>
      <c r="FZ61" s="6"/>
      <c r="GA61" s="6"/>
      <c r="GB61" s="6"/>
      <c r="GC61" s="6"/>
      <c r="GD61" s="6"/>
      <c r="GE61" s="6"/>
      <c r="GO61" s="8">
        <v>18</v>
      </c>
      <c r="GP61" s="8" t="s">
        <v>329</v>
      </c>
      <c r="GQ61" s="15">
        <v>4.9999999996248607E-4</v>
      </c>
      <c r="GR61" s="15">
        <v>4.9999999999230922E-4</v>
      </c>
      <c r="GS61" s="15">
        <v>5.0000000002685711E-4</v>
      </c>
      <c r="GT61" s="15">
        <v>5.0000000003607456E-4</v>
      </c>
      <c r="GU61" s="15">
        <v>0.90765426700615792</v>
      </c>
      <c r="GV61" s="15">
        <v>2.4999999999997846</v>
      </c>
      <c r="GW61" s="15">
        <v>2.4999999999991989</v>
      </c>
      <c r="GX61" s="15">
        <v>0.22651046527172178</v>
      </c>
      <c r="GY61" s="6"/>
      <c r="HA61" s="8">
        <v>12</v>
      </c>
      <c r="HB61" s="8" t="s">
        <v>328</v>
      </c>
      <c r="HC61" s="15">
        <v>0</v>
      </c>
      <c r="HD61" s="15">
        <v>8.4881130548261142E-4</v>
      </c>
      <c r="HE61" s="15">
        <v>1.6976226108751684E-3</v>
      </c>
      <c r="HF61" s="15">
        <v>2.5464339165386447E-3</v>
      </c>
      <c r="HG61" s="15">
        <v>3.3952452224262114E-3</v>
      </c>
      <c r="HH61" s="15">
        <v>3.3952452224262114E-3</v>
      </c>
      <c r="HI61" s="15">
        <v>3.3952452224262114E-3</v>
      </c>
      <c r="HJ61" s="15">
        <v>3.3952452224262114E-3</v>
      </c>
      <c r="HK61" s="15">
        <v>3.3952452224262114E-3</v>
      </c>
      <c r="HL61" s="6"/>
      <c r="IO61" s="8">
        <v>13</v>
      </c>
      <c r="IP61" s="8" t="s">
        <v>103</v>
      </c>
      <c r="IQ61" s="15">
        <v>3.5896340077736664</v>
      </c>
      <c r="IR61" s="15">
        <v>3.7702654809527658</v>
      </c>
      <c r="IS61" s="15">
        <v>3.6019253596113066</v>
      </c>
      <c r="IT61" s="15">
        <v>3.1502816416725388</v>
      </c>
      <c r="IU61" s="15">
        <v>2.6309807066173674</v>
      </c>
      <c r="IV61" s="15">
        <v>1.4113739102786638</v>
      </c>
      <c r="IW61" s="15">
        <v>0</v>
      </c>
      <c r="IX61" s="15">
        <v>0</v>
      </c>
      <c r="IY61" s="6"/>
      <c r="JI61" s="8">
        <v>87</v>
      </c>
      <c r="JJ61" s="8" t="s">
        <v>104</v>
      </c>
      <c r="JK61" s="15">
        <v>0</v>
      </c>
      <c r="JL61" s="15">
        <v>1.9751768649280389E-2</v>
      </c>
      <c r="JM61" s="15">
        <v>1.3714674075007001</v>
      </c>
      <c r="JN61" s="15">
        <v>4.0902503731646229</v>
      </c>
      <c r="JO61" s="15">
        <v>9.5586940324001528</v>
      </c>
      <c r="JP61" s="15">
        <v>10.975655987453653</v>
      </c>
      <c r="JQ61" s="15">
        <v>17.980297264462465</v>
      </c>
      <c r="JR61" s="15">
        <v>29.798133093331437</v>
      </c>
      <c r="JS61" s="6"/>
      <c r="KC61" s="8">
        <v>41</v>
      </c>
      <c r="KD61" s="8" t="s">
        <v>105</v>
      </c>
      <c r="KE61" s="15">
        <v>0.20353242524640072</v>
      </c>
      <c r="KF61" s="15">
        <v>0.61290883165595511</v>
      </c>
      <c r="KG61" s="15">
        <v>1.4363110090812237</v>
      </c>
      <c r="KH61" s="15">
        <v>1.2327785838348231</v>
      </c>
      <c r="KI61" s="15">
        <v>0.82340217742526856</v>
      </c>
      <c r="KJ61" s="15">
        <v>0</v>
      </c>
      <c r="KK61" s="15">
        <v>0</v>
      </c>
      <c r="KL61" s="15">
        <v>0</v>
      </c>
      <c r="KM61" s="6"/>
      <c r="LD61" s="6"/>
      <c r="LH61" s="6"/>
      <c r="LQ61" s="8">
        <v>66</v>
      </c>
      <c r="LR61" s="8" t="s">
        <v>330</v>
      </c>
      <c r="LS61" s="15">
        <v>4.0267595997277661E-3</v>
      </c>
      <c r="LT61" s="15">
        <v>8.0535191999666147E-3</v>
      </c>
      <c r="LU61" s="15">
        <v>1.2657050485079363E-2</v>
      </c>
      <c r="LV61" s="15">
        <v>1.6876067312667602E-2</v>
      </c>
      <c r="LW61" s="15">
        <v>1.6876067312667602E-2</v>
      </c>
      <c r="LX61" s="15">
        <v>1.7653842933189626E-2</v>
      </c>
      <c r="LY61" s="15">
        <v>1.7653842933189626E-2</v>
      </c>
      <c r="LZ61" s="15">
        <v>1.8430216645025147E-2</v>
      </c>
      <c r="MA61" s="6"/>
      <c r="MK61" s="8">
        <v>66</v>
      </c>
      <c r="ML61" s="8" t="s">
        <v>330</v>
      </c>
      <c r="MM61" s="15">
        <v>2.2226579994324508E-4</v>
      </c>
      <c r="MN61" s="15">
        <v>4.4453159991470045E-4</v>
      </c>
      <c r="MO61" s="15">
        <v>6.6679739983988311E-4</v>
      </c>
      <c r="MP61" s="15">
        <v>8.890631997458641E-4</v>
      </c>
      <c r="MQ61" s="15">
        <v>8.890631997458641E-4</v>
      </c>
      <c r="MR61" s="15">
        <v>8.890631997458641E-4</v>
      </c>
      <c r="MS61" s="15">
        <v>8.890631997458641E-4</v>
      </c>
      <c r="MT61" s="15">
        <v>8.890631997458641E-4</v>
      </c>
      <c r="MU61" s="6"/>
    </row>
    <row r="62" spans="3:359" x14ac:dyDescent="0.45">
      <c r="C62" s="8">
        <v>31</v>
      </c>
      <c r="D62" s="8" t="s">
        <v>114</v>
      </c>
      <c r="E62" s="15">
        <v>162.19999999999999</v>
      </c>
      <c r="F62" s="15">
        <v>141.65187595584874</v>
      </c>
      <c r="G62" s="15">
        <v>141.66210887193211</v>
      </c>
      <c r="H62" s="15">
        <v>182.09136008091312</v>
      </c>
      <c r="I62" s="15">
        <v>332.74827919882154</v>
      </c>
      <c r="J62" s="15">
        <v>428.40020214377654</v>
      </c>
      <c r="K62" s="15">
        <v>580.96923835168559</v>
      </c>
      <c r="L62" s="15">
        <v>760.60361576903779</v>
      </c>
      <c r="M62" s="15">
        <v>898.22716834181676</v>
      </c>
      <c r="N62" s="6"/>
      <c r="S62" s="8">
        <v>15</v>
      </c>
      <c r="T62" s="8" t="s">
        <v>72</v>
      </c>
      <c r="U62" s="15">
        <v>0</v>
      </c>
      <c r="V62" s="15">
        <v>0</v>
      </c>
      <c r="W62" s="15">
        <v>0.12010822112314437</v>
      </c>
      <c r="X62" s="15">
        <v>5.120108221114771</v>
      </c>
      <c r="Y62" s="15">
        <v>12.981076142847529</v>
      </c>
      <c r="Z62" s="15">
        <v>14.705253519240543</v>
      </c>
      <c r="AA62" s="15">
        <v>24.70525351921702</v>
      </c>
      <c r="AB62" s="15">
        <v>24.705253519220868</v>
      </c>
      <c r="AC62" s="15">
        <v>24.17966517267773</v>
      </c>
      <c r="AD62" s="6"/>
      <c r="AI62" s="8">
        <v>21</v>
      </c>
      <c r="AJ62" s="8" t="s">
        <v>44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0.32246197073665678</v>
      </c>
      <c r="AQ62" s="15">
        <v>13.440927103662426</v>
      </c>
      <c r="AR62" s="15">
        <v>15.423243441333176</v>
      </c>
      <c r="AS62" s="15">
        <v>45.856414149183792</v>
      </c>
      <c r="AT62" s="6"/>
      <c r="AY62" s="8">
        <v>13</v>
      </c>
      <c r="AZ62" s="8" t="s">
        <v>330</v>
      </c>
      <c r="BA62" s="15">
        <v>0</v>
      </c>
      <c r="BB62" s="15">
        <v>4.7574951178467554E-3</v>
      </c>
      <c r="BC62" s="15">
        <v>9.0783604375959098E-3</v>
      </c>
      <c r="BD62" s="15">
        <v>1.44853212137908E-2</v>
      </c>
      <c r="BE62" s="15">
        <v>1.836763963739273E-2</v>
      </c>
      <c r="BF62" s="15">
        <v>1.8370126323868547E-2</v>
      </c>
      <c r="BG62" s="15">
        <v>1.9511822890966632E-2</v>
      </c>
      <c r="BH62" s="15">
        <v>1.846297439231287E-2</v>
      </c>
      <c r="BI62" s="15">
        <v>1.9543863603724013E-2</v>
      </c>
      <c r="BJ62" s="6"/>
      <c r="BO62" s="8">
        <v>12</v>
      </c>
      <c r="BP62" s="8" t="s">
        <v>109</v>
      </c>
      <c r="BQ62" s="15">
        <v>0</v>
      </c>
      <c r="BR62" s="15">
        <v>7.2150000000006514E-2</v>
      </c>
      <c r="BS62" s="15">
        <v>0.11115000000000773</v>
      </c>
      <c r="BT62" s="15">
        <v>8.2290000000005137E-2</v>
      </c>
      <c r="BU62" s="15">
        <v>0.33526872996649043</v>
      </c>
      <c r="BV62" s="15">
        <v>2.0374561142185295</v>
      </c>
      <c r="BW62" s="15">
        <v>1.9127086222328697</v>
      </c>
      <c r="BX62" s="15">
        <v>1.0353524305521602</v>
      </c>
      <c r="BY62" s="15">
        <v>0</v>
      </c>
      <c r="BZ62" s="6"/>
      <c r="CU62" s="8">
        <v>16</v>
      </c>
      <c r="CV62" s="8" t="s">
        <v>22</v>
      </c>
      <c r="CW62" s="15">
        <v>0</v>
      </c>
      <c r="CX62" s="15">
        <v>4.7085419688238339</v>
      </c>
      <c r="CY62" s="15">
        <v>4.1694378801179459</v>
      </c>
      <c r="CZ62" s="15">
        <v>2.3404265564122917</v>
      </c>
      <c r="DA62" s="15">
        <v>1.1527505480452438</v>
      </c>
      <c r="DB62" s="15">
        <v>4.0574869178209551E-2</v>
      </c>
      <c r="DC62" s="15">
        <v>0</v>
      </c>
      <c r="DD62" s="15">
        <v>0</v>
      </c>
      <c r="DE62" s="15">
        <v>0</v>
      </c>
      <c r="DF62" s="6"/>
      <c r="DJ62" s="8">
        <v>13</v>
      </c>
      <c r="DK62" s="8" t="s">
        <v>103</v>
      </c>
      <c r="DL62" s="15">
        <v>0</v>
      </c>
      <c r="DM62" s="15">
        <v>0.4622573508884254</v>
      </c>
      <c r="DN62" s="15">
        <v>0.48551828113870188</v>
      </c>
      <c r="DO62" s="15">
        <v>0.46384017736237815</v>
      </c>
      <c r="DP62" s="15">
        <v>0.40567947681528826</v>
      </c>
      <c r="DQ62" s="15">
        <v>0.33880617607414443</v>
      </c>
      <c r="DR62" s="15">
        <v>0.18175055269300019</v>
      </c>
      <c r="DS62" s="15">
        <v>0</v>
      </c>
      <c r="DT62" s="15">
        <v>0</v>
      </c>
      <c r="DU62" s="6"/>
      <c r="EC62" s="8">
        <v>183</v>
      </c>
      <c r="ED62" s="8" t="s">
        <v>66</v>
      </c>
      <c r="EE62" s="16">
        <v>13.1</v>
      </c>
      <c r="EF62" s="16">
        <v>13.716755871043459</v>
      </c>
      <c r="EG62" s="16">
        <v>13.48934798656469</v>
      </c>
      <c r="EH62" s="16">
        <v>14.799988041796032</v>
      </c>
      <c r="EI62" s="16">
        <v>11.993725693947642</v>
      </c>
      <c r="EJ62" s="16">
        <v>10.380979333694023</v>
      </c>
      <c r="EK62" s="16">
        <v>5.9229593928736843</v>
      </c>
      <c r="EL62" s="16">
        <v>10.580924166740028</v>
      </c>
      <c r="EM62" s="16">
        <v>24.472878373069001</v>
      </c>
      <c r="EN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W62" s="6"/>
      <c r="FX62" s="6"/>
      <c r="FY62" s="6"/>
      <c r="FZ62" s="6"/>
      <c r="GA62" s="6"/>
      <c r="GE62" s="6"/>
      <c r="GO62" s="8">
        <v>20</v>
      </c>
      <c r="GP62" s="8" t="s">
        <v>331</v>
      </c>
      <c r="GQ62" s="15">
        <v>0</v>
      </c>
      <c r="GR62" s="15">
        <v>0</v>
      </c>
      <c r="GS62" s="15">
        <v>4.9999999996615078E-4</v>
      </c>
      <c r="GT62" s="15">
        <v>4.9999999976646644E-4</v>
      </c>
      <c r="GU62" s="15">
        <v>0</v>
      </c>
      <c r="GV62" s="15">
        <v>0</v>
      </c>
      <c r="GW62" s="15">
        <v>0</v>
      </c>
      <c r="GX62" s="15">
        <v>0</v>
      </c>
      <c r="GY62" s="6"/>
      <c r="HA62" s="8">
        <v>13</v>
      </c>
      <c r="HB62" s="8" t="s">
        <v>330</v>
      </c>
      <c r="HC62" s="15">
        <v>0</v>
      </c>
      <c r="HD62" s="15">
        <v>8.4881130561658118E-4</v>
      </c>
      <c r="HE62" s="15">
        <v>1.6976226113408948E-3</v>
      </c>
      <c r="HF62" s="15">
        <v>2.5464339168884973E-3</v>
      </c>
      <c r="HG62" s="15">
        <v>3.3952452223627717E-3</v>
      </c>
      <c r="HH62" s="15">
        <v>3.3952452223627717E-3</v>
      </c>
      <c r="HI62" s="15">
        <v>3.3952452223627717E-3</v>
      </c>
      <c r="HJ62" s="15">
        <v>3.3952452223627717E-3</v>
      </c>
      <c r="HK62" s="15">
        <v>3.3952452223627717E-3</v>
      </c>
      <c r="HL62" s="6"/>
      <c r="IO62" s="8">
        <v>15</v>
      </c>
      <c r="IP62" s="8" t="s">
        <v>56</v>
      </c>
      <c r="IQ62" s="15">
        <v>0</v>
      </c>
      <c r="IR62" s="15">
        <v>0</v>
      </c>
      <c r="IS62" s="15">
        <v>6.6185598683252661E-2</v>
      </c>
      <c r="IT62" s="15">
        <v>0.19930847830376755</v>
      </c>
      <c r="IU62" s="15">
        <v>0.46706613904914401</v>
      </c>
      <c r="IV62" s="15">
        <v>1.0056224344974816</v>
      </c>
      <c r="IW62" s="15">
        <v>1.6728852881198084</v>
      </c>
      <c r="IX62" s="15">
        <v>1.656600963352149</v>
      </c>
      <c r="IY62" s="6"/>
      <c r="JI62" s="8">
        <v>95</v>
      </c>
      <c r="JJ62" s="8" t="s">
        <v>110</v>
      </c>
      <c r="JK62" s="15">
        <v>0</v>
      </c>
      <c r="JL62" s="15">
        <v>0</v>
      </c>
      <c r="JM62" s="15">
        <v>0</v>
      </c>
      <c r="JN62" s="15">
        <v>0</v>
      </c>
      <c r="JO62" s="15">
        <v>0</v>
      </c>
      <c r="JP62" s="15">
        <v>0</v>
      </c>
      <c r="JQ62" s="15">
        <v>4.0618494168668402</v>
      </c>
      <c r="JR62" s="15">
        <v>10.275840422344665</v>
      </c>
      <c r="JS62" s="6"/>
      <c r="KC62" s="8">
        <v>46</v>
      </c>
      <c r="KD62" s="8" t="s">
        <v>111</v>
      </c>
      <c r="KE62" s="15">
        <v>3.368458126186414E-2</v>
      </c>
      <c r="KF62" s="15">
        <v>0.10143630589099742</v>
      </c>
      <c r="KG62" s="15">
        <v>0.23770922418928392</v>
      </c>
      <c r="KH62" s="15">
        <v>0.47811815660821688</v>
      </c>
      <c r="KI62" s="15">
        <v>0.96166639076805815</v>
      </c>
      <c r="KJ62" s="15">
        <v>1.0370032856299258</v>
      </c>
      <c r="KK62" s="15">
        <v>0.76290977194912901</v>
      </c>
      <c r="KL62" s="15">
        <v>0.21160981316015434</v>
      </c>
      <c r="KM62" s="6"/>
      <c r="LD62" s="6"/>
      <c r="LH62" s="6"/>
      <c r="LQ62" s="8">
        <v>67</v>
      </c>
      <c r="LR62" s="8" t="s">
        <v>70</v>
      </c>
      <c r="LS62" s="15">
        <v>6.3714550614988917E-3</v>
      </c>
      <c r="LT62" s="15">
        <v>1.2742910121866473E-2</v>
      </c>
      <c r="LU62" s="15">
        <v>2.0026978607071241E-2</v>
      </c>
      <c r="LV62" s="15">
        <v>2.6702638143604608E-2</v>
      </c>
      <c r="LW62" s="15">
        <v>0.38157849527595905</v>
      </c>
      <c r="LX62" s="15">
        <v>0.98636985680420619</v>
      </c>
      <c r="LY62" s="15">
        <v>1.9097211955723303</v>
      </c>
      <c r="LZ62" s="15">
        <v>3.519439414924793</v>
      </c>
      <c r="MA62" s="6"/>
      <c r="MK62" s="8">
        <v>67</v>
      </c>
      <c r="ML62" s="8" t="s">
        <v>70</v>
      </c>
      <c r="MM62" s="15">
        <v>2.2226579989918763E-4</v>
      </c>
      <c r="MN62" s="15">
        <v>4.4453159976350618E-4</v>
      </c>
      <c r="MO62" s="15">
        <v>6.6679739956585589E-4</v>
      </c>
      <c r="MP62" s="15">
        <v>8.8906319944878143E-4</v>
      </c>
      <c r="MQ62" s="15">
        <v>1.2704639744707187E-2</v>
      </c>
      <c r="MR62" s="15">
        <v>3.1733743926246359E-2</v>
      </c>
      <c r="MS62" s="15">
        <v>6.2380306501609528E-2</v>
      </c>
      <c r="MT62" s="15">
        <v>0.11173690199523124</v>
      </c>
      <c r="MU62" s="6"/>
    </row>
    <row r="63" spans="3:359" x14ac:dyDescent="0.45">
      <c r="C63" s="8">
        <v>33</v>
      </c>
      <c r="D63" s="8" t="s">
        <v>121</v>
      </c>
      <c r="E63" s="15">
        <v>10.199999999999999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6"/>
      <c r="S63" s="8">
        <v>17</v>
      </c>
      <c r="T63" s="8" t="s">
        <v>82</v>
      </c>
      <c r="U63" s="15">
        <v>10.17</v>
      </c>
      <c r="V63" s="15">
        <v>8.741000112</v>
      </c>
      <c r="W63" s="15">
        <v>8.741000112</v>
      </c>
      <c r="X63" s="15">
        <v>6.9809992000000003</v>
      </c>
      <c r="Y63" s="15">
        <v>6.9809992000000003</v>
      </c>
      <c r="Z63" s="15">
        <v>3.6009990999999997</v>
      </c>
      <c r="AA63" s="15">
        <v>1.1910000000000001</v>
      </c>
      <c r="AB63" s="15">
        <v>1.1910000000000001</v>
      </c>
      <c r="AC63" s="15">
        <v>1.1898089999999999</v>
      </c>
      <c r="AD63" s="6"/>
      <c r="AI63" s="8">
        <v>26</v>
      </c>
      <c r="AJ63" s="8" t="s">
        <v>115</v>
      </c>
      <c r="AK63" s="15">
        <v>1.4</v>
      </c>
      <c r="AL63" s="15">
        <v>3.4807786467779732E-2</v>
      </c>
      <c r="AM63" s="15">
        <v>0.11138491669423888</v>
      </c>
      <c r="AN63" s="15">
        <v>0.20884671883223102</v>
      </c>
      <c r="AO63" s="15">
        <v>1.392311457789021E-2</v>
      </c>
      <c r="AP63" s="15">
        <v>6.9615572767619625E-3</v>
      </c>
      <c r="AQ63" s="15">
        <v>0</v>
      </c>
      <c r="AR63" s="15">
        <v>0</v>
      </c>
      <c r="AS63" s="15">
        <v>0</v>
      </c>
      <c r="AT63" s="6"/>
      <c r="AY63" s="8">
        <v>14</v>
      </c>
      <c r="AZ63" s="8" t="s">
        <v>70</v>
      </c>
      <c r="BA63" s="15">
        <v>0</v>
      </c>
      <c r="BB63" s="15">
        <v>7.5276821467738465E-3</v>
      </c>
      <c r="BC63" s="15">
        <v>1.4364494357675475E-2</v>
      </c>
      <c r="BD63" s="15">
        <v>2.2919812036954E-2</v>
      </c>
      <c r="BE63" s="15">
        <v>2.9062720934585784E-2</v>
      </c>
      <c r="BF63" s="15">
        <v>0.41536010912814236</v>
      </c>
      <c r="BG63" s="15">
        <v>1.0763524656219574</v>
      </c>
      <c r="BH63" s="15">
        <v>1.9603122116435419</v>
      </c>
      <c r="BI63" s="15">
        <v>3.5864056174059491</v>
      </c>
      <c r="BJ63" s="6"/>
      <c r="BO63" s="8">
        <v>13</v>
      </c>
      <c r="BP63" s="8" t="s">
        <v>116</v>
      </c>
      <c r="BQ63" s="15">
        <v>0</v>
      </c>
      <c r="BR63" s="15">
        <v>0.11285000000000482</v>
      </c>
      <c r="BS63" s="15">
        <v>0.17385000000000611</v>
      </c>
      <c r="BT63" s="15">
        <v>0.12871000000000421</v>
      </c>
      <c r="BU63" s="15">
        <v>3.6600000000000799E-2</v>
      </c>
      <c r="BV63" s="15">
        <v>0</v>
      </c>
      <c r="BW63" s="15">
        <v>3.0410745752704043</v>
      </c>
      <c r="BX63" s="15">
        <v>8.4004870609910594</v>
      </c>
      <c r="BY63" s="15">
        <v>7.1840572308828961</v>
      </c>
      <c r="BZ63" s="6"/>
      <c r="CU63" s="8">
        <v>17</v>
      </c>
      <c r="CV63" s="8" t="s">
        <v>29</v>
      </c>
      <c r="CW63" s="15">
        <v>0</v>
      </c>
      <c r="CX63" s="15">
        <v>0.27278191153833486</v>
      </c>
      <c r="CY63" s="15">
        <v>0.27278191153833486</v>
      </c>
      <c r="CZ63" s="15">
        <v>0.27278191153833486</v>
      </c>
      <c r="DA63" s="15">
        <v>0.27278191153833486</v>
      </c>
      <c r="DB63" s="15">
        <v>0.27278191153833486</v>
      </c>
      <c r="DC63" s="15">
        <v>0</v>
      </c>
      <c r="DD63" s="15">
        <v>0</v>
      </c>
      <c r="DE63" s="15">
        <v>0</v>
      </c>
      <c r="DF63" s="6"/>
      <c r="DJ63" s="8">
        <v>15</v>
      </c>
      <c r="DK63" s="8" t="s">
        <v>56</v>
      </c>
      <c r="DL63" s="15">
        <v>0</v>
      </c>
      <c r="DM63" s="15">
        <v>0</v>
      </c>
      <c r="DN63" s="15">
        <v>0</v>
      </c>
      <c r="DO63" s="15">
        <v>1.7083842002852415E-2</v>
      </c>
      <c r="DP63" s="15">
        <v>5.1445550405394738E-2</v>
      </c>
      <c r="DQ63" s="15">
        <v>0.1205592195756162</v>
      </c>
      <c r="DR63" s="15">
        <v>0.25957149481562219</v>
      </c>
      <c r="DS63" s="15">
        <v>0.43180553654743381</v>
      </c>
      <c r="DT63" s="15">
        <v>0.42760222288119021</v>
      </c>
      <c r="DU63" s="6"/>
      <c r="EC63" s="8">
        <v>184</v>
      </c>
      <c r="ED63" s="8" t="s">
        <v>76</v>
      </c>
      <c r="EE63" s="16">
        <v>0</v>
      </c>
      <c r="EF63" s="16">
        <v>0.31177817206137931</v>
      </c>
      <c r="EG63" s="16">
        <v>0.65603627064661141</v>
      </c>
      <c r="EH63" s="16">
        <v>1.2026411093667855</v>
      </c>
      <c r="EI63" s="16">
        <v>1.9761443902568103</v>
      </c>
      <c r="EJ63" s="16">
        <v>23.736185142137046</v>
      </c>
      <c r="EK63" s="16">
        <v>63.948157760327298</v>
      </c>
      <c r="EL63" s="16">
        <v>118.85073770583196</v>
      </c>
      <c r="EM63" s="16">
        <v>257.06960864472296</v>
      </c>
      <c r="EN63" s="17"/>
      <c r="FF63" s="17"/>
      <c r="FW63" s="6"/>
      <c r="FX63" s="6"/>
      <c r="FY63" s="6"/>
      <c r="FZ63" s="6"/>
      <c r="GA63" s="6"/>
      <c r="GB63" s="6"/>
      <c r="GC63" s="6"/>
      <c r="GD63" s="6"/>
      <c r="GE63" s="6"/>
      <c r="GO63" s="8">
        <v>21</v>
      </c>
      <c r="GP63" s="8" t="s">
        <v>53</v>
      </c>
      <c r="GQ63" s="15">
        <v>5.0000000000672608E-4</v>
      </c>
      <c r="GR63" s="15">
        <v>4.9999999989391224E-4</v>
      </c>
      <c r="GS63" s="15">
        <v>4.9999999994769896E-4</v>
      </c>
      <c r="GT63" s="15">
        <v>4.9999999987690674E-4</v>
      </c>
      <c r="GU63" s="15">
        <v>0</v>
      </c>
      <c r="GV63" s="15">
        <v>0</v>
      </c>
      <c r="GW63" s="15">
        <v>0</v>
      </c>
      <c r="GX63" s="15">
        <v>0</v>
      </c>
      <c r="GY63" s="6"/>
      <c r="HA63" s="8">
        <v>14</v>
      </c>
      <c r="HB63" s="8" t="s">
        <v>70</v>
      </c>
      <c r="HC63" s="15">
        <v>0</v>
      </c>
      <c r="HD63" s="15">
        <v>8.4881130544833014E-4</v>
      </c>
      <c r="HE63" s="15">
        <v>1.6976226107634986E-3</v>
      </c>
      <c r="HF63" s="15">
        <v>2.5464339158420149E-3</v>
      </c>
      <c r="HG63" s="15">
        <v>3.3952452212282417E-3</v>
      </c>
      <c r="HH63" s="15">
        <v>4.8517773997829798E-2</v>
      </c>
      <c r="HI63" s="15">
        <v>0.12118805781644069</v>
      </c>
      <c r="HJ63" s="15">
        <v>0.23822427660897044</v>
      </c>
      <c r="HK63" s="15">
        <v>0.42671227733795397</v>
      </c>
      <c r="HL63" s="6"/>
      <c r="IO63" s="8">
        <v>16</v>
      </c>
      <c r="IP63" s="8" t="s">
        <v>55</v>
      </c>
      <c r="IQ63" s="15">
        <v>0</v>
      </c>
      <c r="IR63" s="15">
        <v>0</v>
      </c>
      <c r="IS63" s="15">
        <v>6.6185598684247948E-2</v>
      </c>
      <c r="IT63" s="15">
        <v>0.19930847830662823</v>
      </c>
      <c r="IU63" s="15">
        <v>0.19930847830662823</v>
      </c>
      <c r="IV63" s="15">
        <v>0.19930847830662823</v>
      </c>
      <c r="IW63" s="15">
        <v>0.13312287962238029</v>
      </c>
      <c r="IX63" s="15">
        <v>0</v>
      </c>
      <c r="IY63" s="6"/>
      <c r="JI63" s="8">
        <v>100</v>
      </c>
      <c r="JJ63" s="8" t="s">
        <v>332</v>
      </c>
      <c r="JK63" s="15">
        <v>0</v>
      </c>
      <c r="JL63" s="15">
        <v>0</v>
      </c>
      <c r="JM63" s="15">
        <v>0</v>
      </c>
      <c r="JN63" s="15">
        <v>0</v>
      </c>
      <c r="JO63" s="15">
        <v>0</v>
      </c>
      <c r="JP63" s="15">
        <v>0</v>
      </c>
      <c r="JQ63" s="15">
        <v>0.41103895994562323</v>
      </c>
      <c r="JR63" s="15">
        <v>0.41103895994562323</v>
      </c>
      <c r="JS63" s="6"/>
      <c r="KC63" s="8">
        <v>47</v>
      </c>
      <c r="KD63" s="8" t="s">
        <v>118</v>
      </c>
      <c r="KE63" s="15">
        <v>0.50022746419474851</v>
      </c>
      <c r="KF63" s="15">
        <v>0.5125408450409068</v>
      </c>
      <c r="KG63" s="15">
        <v>0.51621252529188477</v>
      </c>
      <c r="KH63" s="15">
        <v>0.52053481900735354</v>
      </c>
      <c r="KI63" s="15">
        <v>0.5200004786267759</v>
      </c>
      <c r="KJ63" s="15">
        <v>0.51134364344599725</v>
      </c>
      <c r="KK63" s="15">
        <v>0.4983404668539389</v>
      </c>
      <c r="KL63" s="15">
        <v>0.47958286185652471</v>
      </c>
      <c r="KM63" s="6"/>
      <c r="LD63" s="6"/>
      <c r="LH63" s="6"/>
      <c r="LQ63" s="8">
        <v>69</v>
      </c>
      <c r="LR63" s="8" t="s">
        <v>333</v>
      </c>
      <c r="LS63" s="15">
        <v>0</v>
      </c>
      <c r="LT63" s="15">
        <v>0</v>
      </c>
      <c r="LU63" s="15">
        <v>0</v>
      </c>
      <c r="LV63" s="15">
        <v>0</v>
      </c>
      <c r="LW63" s="15">
        <v>0</v>
      </c>
      <c r="LX63" s="15">
        <v>0.50363224218456093</v>
      </c>
      <c r="LY63" s="15">
        <v>3.0786450581334428</v>
      </c>
      <c r="LZ63" s="15">
        <v>12.844329703547368</v>
      </c>
      <c r="MA63" s="6"/>
      <c r="MK63" s="8">
        <v>69</v>
      </c>
      <c r="ML63" s="8" t="s">
        <v>333</v>
      </c>
      <c r="MM63" s="15">
        <v>0</v>
      </c>
      <c r="MN63" s="15">
        <v>0</v>
      </c>
      <c r="MO63" s="15">
        <v>0</v>
      </c>
      <c r="MP63" s="15">
        <v>0</v>
      </c>
      <c r="MQ63" s="15">
        <v>0</v>
      </c>
      <c r="MR63" s="15">
        <v>8.9602280665711673E-2</v>
      </c>
      <c r="MS63" s="15">
        <v>0.62715327694124801</v>
      </c>
      <c r="MT63" s="15">
        <v>2.4241235651024451</v>
      </c>
      <c r="MU63" s="6"/>
    </row>
    <row r="64" spans="3:359" x14ac:dyDescent="0.45">
      <c r="C64" s="8">
        <v>34</v>
      </c>
      <c r="D64" s="8" t="s">
        <v>128</v>
      </c>
      <c r="E64" s="15">
        <v>0</v>
      </c>
      <c r="F64" s="15">
        <v>19.809772379124936</v>
      </c>
      <c r="G64" s="15">
        <v>27.366232159734889</v>
      </c>
      <c r="H64" s="15">
        <v>34.300896920958152</v>
      </c>
      <c r="I64" s="15">
        <v>35.769903765425248</v>
      </c>
      <c r="J64" s="15">
        <v>35.314471325326423</v>
      </c>
      <c r="K64" s="15">
        <v>36.891866406069987</v>
      </c>
      <c r="L64" s="15">
        <v>38.629538981052463</v>
      </c>
      <c r="M64" s="15">
        <v>45.099999999994886</v>
      </c>
      <c r="N64" s="6"/>
      <c r="S64" s="8">
        <v>18</v>
      </c>
      <c r="T64" s="8" t="s">
        <v>91</v>
      </c>
      <c r="U64" s="15">
        <v>0</v>
      </c>
      <c r="V64" s="15">
        <v>4.99999999993979E-4</v>
      </c>
      <c r="W64" s="15">
        <v>9.9999999999314244E-4</v>
      </c>
      <c r="X64" s="15">
        <v>3.4010000000019782</v>
      </c>
      <c r="Y64" s="15">
        <v>10.901000000003167</v>
      </c>
      <c r="Z64" s="15">
        <v>18.401000000003965</v>
      </c>
      <c r="AA64" s="15">
        <v>25.901000000003197</v>
      </c>
      <c r="AB64" s="15">
        <v>33.401000000003194</v>
      </c>
      <c r="AC64" s="15">
        <v>34.99999999998623</v>
      </c>
      <c r="AD64" s="6"/>
      <c r="AI64" s="8">
        <v>27</v>
      </c>
      <c r="AJ64" s="8" t="s">
        <v>122</v>
      </c>
      <c r="AK64" s="15">
        <v>0</v>
      </c>
      <c r="AL64" s="15">
        <v>0.2900648872703771</v>
      </c>
      <c r="AM64" s="15">
        <v>1.0363711294763416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6"/>
      <c r="AY64" s="8">
        <v>16</v>
      </c>
      <c r="AZ64" s="8" t="s">
        <v>333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0.52327237618767508</v>
      </c>
      <c r="BH64" s="15">
        <v>2.7947430526126449</v>
      </c>
      <c r="BI64" s="15">
        <v>12.114888149968287</v>
      </c>
      <c r="BJ64" s="6"/>
      <c r="BO64" s="8">
        <v>14</v>
      </c>
      <c r="BP64" s="8" t="s">
        <v>123</v>
      </c>
      <c r="BQ64" s="15">
        <v>0</v>
      </c>
      <c r="BR64" s="15">
        <v>0</v>
      </c>
      <c r="BS64" s="15">
        <v>0</v>
      </c>
      <c r="BT64" s="15">
        <v>6.3528473600030999E-2</v>
      </c>
      <c r="BU64" s="15">
        <v>0.17548735069543836</v>
      </c>
      <c r="BV64" s="15">
        <v>0.37279714660493996</v>
      </c>
      <c r="BW64" s="15">
        <v>0.65699595083990858</v>
      </c>
      <c r="BX64" s="15">
        <v>1.1578513498587857</v>
      </c>
      <c r="BY64" s="15">
        <v>0.96054155394928442</v>
      </c>
      <c r="BZ64" s="6"/>
      <c r="CU64" s="8">
        <v>18</v>
      </c>
      <c r="CV64" s="8" t="s">
        <v>43</v>
      </c>
      <c r="CW64" s="15">
        <v>0</v>
      </c>
      <c r="CX64" s="15">
        <v>0</v>
      </c>
      <c r="CY64" s="15">
        <v>0</v>
      </c>
      <c r="CZ64" s="15">
        <v>5.3520739680795813E-2</v>
      </c>
      <c r="DA64" s="15">
        <v>0.16117006411859269</v>
      </c>
      <c r="DB64" s="15">
        <v>0.16117006411859269</v>
      </c>
      <c r="DC64" s="15">
        <v>0.16117006411859269</v>
      </c>
      <c r="DD64" s="15">
        <v>0.11835347237395603</v>
      </c>
      <c r="DE64" s="15">
        <v>2.1529864887559372E-2</v>
      </c>
      <c r="DF64" s="6"/>
      <c r="DJ64" s="8">
        <v>16</v>
      </c>
      <c r="DK64" s="8" t="s">
        <v>55</v>
      </c>
      <c r="DL64" s="15">
        <v>0</v>
      </c>
      <c r="DM64" s="15">
        <v>0</v>
      </c>
      <c r="DN64" s="15">
        <v>0</v>
      </c>
      <c r="DO64" s="15">
        <v>1.7083842003109317E-2</v>
      </c>
      <c r="DP64" s="15">
        <v>5.1445550406133148E-2</v>
      </c>
      <c r="DQ64" s="15">
        <v>5.1445550406133148E-2</v>
      </c>
      <c r="DR64" s="15">
        <v>5.1445550406133148E-2</v>
      </c>
      <c r="DS64" s="15">
        <v>3.4361708403023827E-2</v>
      </c>
      <c r="DT64" s="15">
        <v>0</v>
      </c>
      <c r="DU64" s="6"/>
      <c r="EC64" s="8">
        <v>186</v>
      </c>
      <c r="ED64" s="8" t="s">
        <v>86</v>
      </c>
      <c r="EE64" s="16">
        <v>0</v>
      </c>
      <c r="EF64" s="16">
        <v>1.1027894513397066E-10</v>
      </c>
      <c r="EG64" s="16">
        <v>3.6811754286961979E-10</v>
      </c>
      <c r="EH64" s="16">
        <v>1.2761375013689592E-9</v>
      </c>
      <c r="EI64" s="16">
        <v>29.878397803312811</v>
      </c>
      <c r="EJ64" s="16">
        <v>54.498561488604189</v>
      </c>
      <c r="EK64" s="16">
        <v>58.487922400214416</v>
      </c>
      <c r="EL64" s="16">
        <v>80.537998870506755</v>
      </c>
      <c r="EM64" s="16">
        <v>50.65960107009299</v>
      </c>
      <c r="EN64" s="17"/>
      <c r="FA64" s="17"/>
      <c r="FB64" s="17"/>
      <c r="FC64" s="17"/>
      <c r="FD64" s="17"/>
      <c r="FE64" s="17"/>
      <c r="FF64" s="17"/>
      <c r="FW64" s="6"/>
      <c r="FX64" s="6"/>
      <c r="FY64" s="6"/>
      <c r="FZ64" s="6"/>
      <c r="GA64" s="6"/>
      <c r="GE64" s="6"/>
      <c r="GO64" s="8">
        <v>23</v>
      </c>
      <c r="GP64" s="8" t="s">
        <v>334</v>
      </c>
      <c r="GQ64" s="15">
        <v>0</v>
      </c>
      <c r="GR64" s="15">
        <v>0</v>
      </c>
      <c r="GS64" s="15">
        <v>0</v>
      </c>
      <c r="GT64" s="15">
        <v>4.9999999984434598E-4</v>
      </c>
      <c r="GU64" s="15">
        <v>0</v>
      </c>
      <c r="GV64" s="15">
        <v>0</v>
      </c>
      <c r="GW64" s="15">
        <v>0</v>
      </c>
      <c r="GX64" s="15">
        <v>0</v>
      </c>
      <c r="GY64" s="6"/>
      <c r="HA64" s="8">
        <v>16</v>
      </c>
      <c r="HB64" s="8" t="s">
        <v>333</v>
      </c>
      <c r="HC64" s="15">
        <v>0</v>
      </c>
      <c r="HD64" s="15">
        <v>0</v>
      </c>
      <c r="HE64" s="15">
        <v>0</v>
      </c>
      <c r="HF64" s="15">
        <v>0</v>
      </c>
      <c r="HG64" s="15">
        <v>0</v>
      </c>
      <c r="HH64" s="15">
        <v>0</v>
      </c>
      <c r="HI64" s="15">
        <v>0.34218232790427772</v>
      </c>
      <c r="HJ64" s="15">
        <v>2.39503689707615</v>
      </c>
      <c r="HK64" s="15">
        <v>9.2574903057327589</v>
      </c>
      <c r="HL64" s="6"/>
      <c r="IO64" s="8">
        <v>17</v>
      </c>
      <c r="IP64" s="8" t="s">
        <v>124</v>
      </c>
      <c r="IQ64" s="15">
        <v>14.219786025488911</v>
      </c>
      <c r="IR64" s="15">
        <v>12.709665877762852</v>
      </c>
      <c r="IS64" s="15">
        <v>6.8306411227115964</v>
      </c>
      <c r="IT64" s="15">
        <v>4.3248103049304918</v>
      </c>
      <c r="IU64" s="15">
        <v>0.9491402403695347</v>
      </c>
      <c r="IV64" s="15">
        <v>0</v>
      </c>
      <c r="IW64" s="15">
        <v>0</v>
      </c>
      <c r="IX64" s="15">
        <v>0</v>
      </c>
      <c r="IY64" s="6"/>
      <c r="JI64" s="8">
        <v>101</v>
      </c>
      <c r="JJ64" s="8" t="s">
        <v>335</v>
      </c>
      <c r="JK64" s="15">
        <v>0</v>
      </c>
      <c r="JL64" s="15">
        <v>0</v>
      </c>
      <c r="JM64" s="15">
        <v>0</v>
      </c>
      <c r="JN64" s="15">
        <v>0</v>
      </c>
      <c r="JO64" s="15">
        <v>0</v>
      </c>
      <c r="JP64" s="15">
        <v>0</v>
      </c>
      <c r="JQ64" s="15">
        <v>0.70414269087785863</v>
      </c>
      <c r="JR64" s="15">
        <v>0.70414269087785863</v>
      </c>
      <c r="JS64" s="6"/>
      <c r="KC64" s="8">
        <v>49</v>
      </c>
      <c r="KD64" s="8" t="s">
        <v>125</v>
      </c>
      <c r="KE64" s="15">
        <v>0.47996583599297071</v>
      </c>
      <c r="KF64" s="15">
        <v>0.47996583599297071</v>
      </c>
      <c r="KG64" s="15">
        <v>0.47996583599297071</v>
      </c>
      <c r="KH64" s="15">
        <v>0.47996583599297071</v>
      </c>
      <c r="KI64" s="15">
        <v>0.47996583599297071</v>
      </c>
      <c r="KJ64" s="15">
        <v>0.47996583599297071</v>
      </c>
      <c r="KK64" s="15">
        <v>0</v>
      </c>
      <c r="KL64" s="15">
        <v>0</v>
      </c>
      <c r="KM64" s="6"/>
      <c r="LD64" s="6"/>
      <c r="LH64" s="6"/>
      <c r="LQ64" s="8">
        <v>70</v>
      </c>
      <c r="LR64" s="8" t="s">
        <v>336</v>
      </c>
      <c r="LS64" s="15">
        <v>2.184258658587449E-3</v>
      </c>
      <c r="LT64" s="15">
        <v>4.3685173173546397E-3</v>
      </c>
      <c r="LU64" s="15">
        <v>6.5527759658346183E-3</v>
      </c>
      <c r="LV64" s="15">
        <v>8.9960808957020577E-3</v>
      </c>
      <c r="LW64" s="15">
        <v>8.9960808957020577E-3</v>
      </c>
      <c r="LX64" s="15">
        <v>8.9960808957020577E-3</v>
      </c>
      <c r="LY64" s="15">
        <v>9.4570190003255231E-3</v>
      </c>
      <c r="LZ64" s="15">
        <v>9.4570190003255231E-3</v>
      </c>
      <c r="MA64" s="6"/>
      <c r="MK64" s="8">
        <v>70</v>
      </c>
      <c r="ML64" s="8" t="s">
        <v>336</v>
      </c>
      <c r="MM64" s="15">
        <v>2.2226579993531932E-4</v>
      </c>
      <c r="MN64" s="15">
        <v>4.4453159988484093E-4</v>
      </c>
      <c r="MO64" s="15">
        <v>6.6679739987149855E-4</v>
      </c>
      <c r="MP64" s="15">
        <v>8.8906319981444629E-4</v>
      </c>
      <c r="MQ64" s="15">
        <v>8.8906319981444629E-4</v>
      </c>
      <c r="MR64" s="15">
        <v>8.8906319981444629E-4</v>
      </c>
      <c r="MS64" s="15">
        <v>8.8906319981444629E-4</v>
      </c>
      <c r="MT64" s="15">
        <v>8.8906319981444629E-4</v>
      </c>
      <c r="MU64" s="6"/>
    </row>
    <row r="65" spans="3:359" x14ac:dyDescent="0.45">
      <c r="C65" s="8">
        <v>35</v>
      </c>
      <c r="D65" s="8" t="s">
        <v>134</v>
      </c>
      <c r="E65" s="15">
        <v>0</v>
      </c>
      <c r="F65" s="15">
        <v>14.939238775059794</v>
      </c>
      <c r="G65" s="15">
        <v>30.179507191722074</v>
      </c>
      <c r="H65" s="15">
        <v>29.036462366273032</v>
      </c>
      <c r="I65" s="15">
        <v>27.893417540824018</v>
      </c>
      <c r="J65" s="15">
        <v>16.383313242111647</v>
      </c>
      <c r="K65" s="15">
        <v>3.68354713204495</v>
      </c>
      <c r="L65" s="15">
        <v>31.688694256080161</v>
      </c>
      <c r="M65" s="15">
        <v>32.199999999982069</v>
      </c>
      <c r="N65" s="6"/>
      <c r="S65" s="8">
        <v>19</v>
      </c>
      <c r="T65" s="8" t="s">
        <v>100</v>
      </c>
      <c r="U65" s="15">
        <v>0</v>
      </c>
      <c r="V65" s="15">
        <v>0</v>
      </c>
      <c r="W65" s="15">
        <v>0</v>
      </c>
      <c r="X65" s="15">
        <v>5.0000000769877175E-4</v>
      </c>
      <c r="Y65" s="15">
        <v>1.0000000076869813E-3</v>
      </c>
      <c r="Z65" s="15">
        <v>1.5000000076742326E-3</v>
      </c>
      <c r="AA65" s="15">
        <v>2.0000000076627481E-3</v>
      </c>
      <c r="AB65" s="15">
        <v>1.199999999999277</v>
      </c>
      <c r="AC65" s="15">
        <v>1.1999999999999831</v>
      </c>
      <c r="AD65" s="6"/>
      <c r="AI65" s="8">
        <v>29</v>
      </c>
      <c r="AJ65" s="8" t="s">
        <v>129</v>
      </c>
      <c r="AK65" s="15">
        <v>0</v>
      </c>
      <c r="AL65" s="15">
        <v>0</v>
      </c>
      <c r="AM65" s="15">
        <v>0</v>
      </c>
      <c r="AN65" s="15">
        <v>0.74256611111802517</v>
      </c>
      <c r="AO65" s="15">
        <v>0.74256611111760895</v>
      </c>
      <c r="AP65" s="15">
        <v>0.74256611111833393</v>
      </c>
      <c r="AQ65" s="15">
        <v>0.74256611111732818</v>
      </c>
      <c r="AR65" s="15">
        <v>0.74256611111651449</v>
      </c>
      <c r="AS65" s="15">
        <v>0.74256611111396598</v>
      </c>
      <c r="AT65" s="6"/>
      <c r="AY65" s="8">
        <v>17</v>
      </c>
      <c r="AZ65" s="8" t="s">
        <v>336</v>
      </c>
      <c r="BA65" s="15">
        <v>0</v>
      </c>
      <c r="BB65" s="15">
        <v>2.4986029221678143E-3</v>
      </c>
      <c r="BC65" s="15">
        <v>4.7690765469430851E-3</v>
      </c>
      <c r="BD65" s="15">
        <v>7.1546326347561792E-3</v>
      </c>
      <c r="BE65" s="15">
        <v>9.4108988333835714E-3</v>
      </c>
      <c r="BF65" s="15">
        <v>9.4123678574852369E-3</v>
      </c>
      <c r="BG65" s="15">
        <v>9.4138368815869129E-3</v>
      </c>
      <c r="BH65" s="15">
        <v>9.5259413268195484E-3</v>
      </c>
      <c r="BI65" s="15">
        <v>9.5274682205150896E-3</v>
      </c>
      <c r="BJ65" s="6"/>
      <c r="BO65" s="8">
        <v>16</v>
      </c>
      <c r="BP65" s="8" t="s">
        <v>130</v>
      </c>
      <c r="BQ65" s="15">
        <v>0</v>
      </c>
      <c r="BR65" s="15">
        <v>0</v>
      </c>
      <c r="BS65" s="15">
        <v>0</v>
      </c>
      <c r="BT65" s="15">
        <v>3.8293318328319064E-3</v>
      </c>
      <c r="BU65" s="15">
        <v>1.0555299523803937E-2</v>
      </c>
      <c r="BV65" s="15">
        <v>2.2412564453873105E-2</v>
      </c>
      <c r="BW65" s="15">
        <v>1.8593232621055871E-2</v>
      </c>
      <c r="BX65" s="15">
        <v>1.1862264930112427E-2</v>
      </c>
      <c r="BY65" s="15">
        <v>0</v>
      </c>
      <c r="BZ65" s="6"/>
      <c r="CU65" s="8">
        <v>19</v>
      </c>
      <c r="CV65" s="8" t="s">
        <v>64</v>
      </c>
      <c r="CW65" s="15">
        <v>0</v>
      </c>
      <c r="CX65" s="15">
        <v>0</v>
      </c>
      <c r="CY65" s="15">
        <v>0</v>
      </c>
      <c r="CZ65" s="15">
        <v>4.1589015817408884E-2</v>
      </c>
      <c r="DA65" s="15">
        <v>4.1589015817408884E-2</v>
      </c>
      <c r="DB65" s="15">
        <v>4.1589015817408884E-2</v>
      </c>
      <c r="DC65" s="15">
        <v>4.1589015817408884E-2</v>
      </c>
      <c r="DD65" s="15">
        <v>0</v>
      </c>
      <c r="DE65" s="15">
        <v>0</v>
      </c>
      <c r="DF65" s="6"/>
      <c r="DJ65" s="8">
        <v>17</v>
      </c>
      <c r="DK65" s="8" t="s">
        <v>124</v>
      </c>
      <c r="DL65" s="15">
        <v>0</v>
      </c>
      <c r="DM65" s="15">
        <v>1.8312038691963923</v>
      </c>
      <c r="DN65" s="15">
        <v>1.6367327391448907</v>
      </c>
      <c r="DO65" s="15">
        <v>0.879640272404971</v>
      </c>
      <c r="DP65" s="15">
        <v>0.55694293498743785</v>
      </c>
      <c r="DQ65" s="15">
        <v>0.12222893350569436</v>
      </c>
      <c r="DR65" s="15">
        <v>0</v>
      </c>
      <c r="DS65" s="15">
        <v>0</v>
      </c>
      <c r="DT65" s="15">
        <v>0</v>
      </c>
      <c r="DU65" s="6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FA65" s="17"/>
      <c r="FB65" s="17"/>
      <c r="FC65" s="17"/>
      <c r="FD65" s="17"/>
      <c r="FE65" s="17"/>
      <c r="FF65" s="17"/>
      <c r="GE65" s="6"/>
      <c r="GO65" s="8">
        <v>24</v>
      </c>
      <c r="GP65" s="8" t="s">
        <v>337</v>
      </c>
      <c r="GQ65" s="15">
        <v>4.9999999999384792E-4</v>
      </c>
      <c r="GR65" s="15">
        <v>4.9999999993953731E-4</v>
      </c>
      <c r="GS65" s="15">
        <v>4.9999999987525539E-4</v>
      </c>
      <c r="GT65" s="15">
        <v>4.9999999994895078E-4</v>
      </c>
      <c r="GU65" s="15">
        <v>0</v>
      </c>
      <c r="GV65" s="15">
        <v>0</v>
      </c>
      <c r="GW65" s="15">
        <v>0</v>
      </c>
      <c r="GX65" s="15">
        <v>2.2734895347277444</v>
      </c>
      <c r="GY65" s="6"/>
      <c r="HA65" s="8">
        <v>17</v>
      </c>
      <c r="HB65" s="8" t="s">
        <v>336</v>
      </c>
      <c r="HC65" s="15">
        <v>0</v>
      </c>
      <c r="HD65" s="15">
        <v>8.4881130558631351E-4</v>
      </c>
      <c r="HE65" s="15">
        <v>1.6976226112268642E-3</v>
      </c>
      <c r="HF65" s="15">
        <v>2.546433917009234E-3</v>
      </c>
      <c r="HG65" s="15">
        <v>3.3952452226246798E-3</v>
      </c>
      <c r="HH65" s="15">
        <v>3.3952452226246798E-3</v>
      </c>
      <c r="HI65" s="15">
        <v>3.3952452226246798E-3</v>
      </c>
      <c r="HJ65" s="15">
        <v>3.3952452226246798E-3</v>
      </c>
      <c r="HK65" s="15">
        <v>3.3952452226246798E-3</v>
      </c>
      <c r="HL65" s="6"/>
      <c r="IO65" s="8">
        <v>18</v>
      </c>
      <c r="IP65" s="8" t="s">
        <v>68</v>
      </c>
      <c r="IQ65" s="15">
        <v>0.41238654704542049</v>
      </c>
      <c r="IR65" s="15">
        <v>1.241843192475476</v>
      </c>
      <c r="IS65" s="15">
        <v>2.9101767779811158</v>
      </c>
      <c r="IT65" s="15">
        <v>2.4977902309356952</v>
      </c>
      <c r="IU65" s="15">
        <v>1.6683335855056398</v>
      </c>
      <c r="IV65" s="15">
        <v>0</v>
      </c>
      <c r="IW65" s="15">
        <v>0</v>
      </c>
      <c r="IX65" s="15">
        <v>0</v>
      </c>
      <c r="IY65" s="6"/>
      <c r="JI65" s="8">
        <v>105</v>
      </c>
      <c r="JJ65" s="8" t="s">
        <v>117</v>
      </c>
      <c r="JK65" s="15">
        <v>0</v>
      </c>
      <c r="JL65" s="15">
        <v>0</v>
      </c>
      <c r="JM65" s="15">
        <v>9.2873978535800141</v>
      </c>
      <c r="JN65" s="15">
        <v>5.7889176777451157</v>
      </c>
      <c r="JO65" s="15">
        <v>30.130512912383214</v>
      </c>
      <c r="JP65" s="15">
        <v>40.736470777156519</v>
      </c>
      <c r="JQ65" s="15">
        <v>31.701214790288503</v>
      </c>
      <c r="JR65" s="15">
        <v>2.2753167371455767</v>
      </c>
      <c r="JS65" s="6"/>
      <c r="KC65" s="8">
        <v>53</v>
      </c>
      <c r="KD65" s="8" t="s">
        <v>138</v>
      </c>
      <c r="KE65" s="15">
        <v>1.0666362793459128</v>
      </c>
      <c r="KF65" s="15">
        <v>1.0562000622667227</v>
      </c>
      <c r="KG65" s="15">
        <v>0.98697343584856012</v>
      </c>
      <c r="KH65" s="15">
        <v>0.84073063984355978</v>
      </c>
      <c r="KI65" s="15">
        <v>0.52548335465306506</v>
      </c>
      <c r="KJ65" s="15">
        <v>0</v>
      </c>
      <c r="KK65" s="15">
        <v>0</v>
      </c>
      <c r="KL65" s="15">
        <v>0</v>
      </c>
      <c r="KM65" s="6"/>
      <c r="LD65" s="6"/>
      <c r="LH65" s="6"/>
      <c r="LQ65" s="8">
        <v>71</v>
      </c>
      <c r="LR65" s="8" t="s">
        <v>338</v>
      </c>
      <c r="LS65" s="15">
        <v>0</v>
      </c>
      <c r="LT65" s="15">
        <v>0</v>
      </c>
      <c r="LU65" s="15">
        <v>1.4971090127651849E-3</v>
      </c>
      <c r="LV65" s="15">
        <v>3.0144484042460861E-3</v>
      </c>
      <c r="LW65" s="15">
        <v>3.0144484042460861E-3</v>
      </c>
      <c r="LX65" s="15">
        <v>3.0144484042460861E-3</v>
      </c>
      <c r="LY65" s="15">
        <v>3.1725158624737373E-3</v>
      </c>
      <c r="LZ65" s="15">
        <v>3.1725158624737373E-3</v>
      </c>
      <c r="MA65" s="6"/>
      <c r="MK65" s="8">
        <v>71</v>
      </c>
      <c r="ML65" s="8" t="s">
        <v>338</v>
      </c>
      <c r="MM65" s="15">
        <v>0</v>
      </c>
      <c r="MN65" s="15">
        <v>0</v>
      </c>
      <c r="MO65" s="15">
        <v>2.2226579979982443E-4</v>
      </c>
      <c r="MP65" s="15">
        <v>4.4453159974013328E-4</v>
      </c>
      <c r="MQ65" s="15">
        <v>4.4453159974013328E-4</v>
      </c>
      <c r="MR65" s="15">
        <v>4.4453159974013328E-4</v>
      </c>
      <c r="MS65" s="15">
        <v>4.4453159974013328E-4</v>
      </c>
      <c r="MT65" s="15">
        <v>4.4453159974013328E-4</v>
      </c>
      <c r="MU65" s="6"/>
    </row>
    <row r="66" spans="3:359" x14ac:dyDescent="0.45">
      <c r="C66" s="8">
        <v>36</v>
      </c>
      <c r="D66" s="8" t="s">
        <v>140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1.4933717494444112</v>
      </c>
      <c r="L66" s="15">
        <v>7.0017712297104637</v>
      </c>
      <c r="M66" s="15">
        <v>54.257359060248191</v>
      </c>
      <c r="N66" s="6"/>
      <c r="S66" s="8">
        <v>21</v>
      </c>
      <c r="T66" s="8" t="s">
        <v>44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5.4281694086985327E-2</v>
      </c>
      <c r="AA66" s="15">
        <v>2.0542816940574804</v>
      </c>
      <c r="AB66" s="15">
        <v>2.5051486542258394</v>
      </c>
      <c r="AC66" s="15">
        <v>7.3777947953208676</v>
      </c>
      <c r="AD66" s="6"/>
      <c r="AI66" s="8">
        <v>30</v>
      </c>
      <c r="AJ66" s="8" t="s">
        <v>135</v>
      </c>
      <c r="AK66" s="15">
        <v>5.7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6"/>
      <c r="AY66" s="8">
        <v>18</v>
      </c>
      <c r="AZ66" s="8" t="s">
        <v>338</v>
      </c>
      <c r="BA66" s="15">
        <v>0</v>
      </c>
      <c r="BB66" s="15">
        <v>0</v>
      </c>
      <c r="BC66" s="15">
        <v>0</v>
      </c>
      <c r="BD66" s="15">
        <v>1.6346148658883757E-3</v>
      </c>
      <c r="BE66" s="15">
        <v>3.1265253229941338E-3</v>
      </c>
      <c r="BF66" s="15">
        <v>3.1270164830248695E-3</v>
      </c>
      <c r="BG66" s="15">
        <v>3.1275076430556086E-3</v>
      </c>
      <c r="BH66" s="15">
        <v>3.1692134941035226E-3</v>
      </c>
      <c r="BI66" s="15">
        <v>3.1697247075285775E-3</v>
      </c>
      <c r="BJ66" s="6"/>
      <c r="BO66" s="8">
        <v>17</v>
      </c>
      <c r="BP66" s="8" t="s">
        <v>136</v>
      </c>
      <c r="BQ66" s="15">
        <v>0</v>
      </c>
      <c r="BR66" s="15">
        <v>0</v>
      </c>
      <c r="BS66" s="15">
        <v>0</v>
      </c>
      <c r="BT66" s="15">
        <v>1.6058352568325588E-3</v>
      </c>
      <c r="BU66" s="15">
        <v>4.4132422494672988E-3</v>
      </c>
      <c r="BV66" s="15">
        <v>9.3646643227101988E-3</v>
      </c>
      <c r="BW66" s="15">
        <v>1.6503738285085542E-2</v>
      </c>
      <c r="BX66" s="15">
        <v>2.1822289130999387E-2</v>
      </c>
      <c r="BY66" s="15">
        <v>1.6865867057768127E-2</v>
      </c>
      <c r="BZ66" s="6"/>
      <c r="CU66" s="8">
        <v>21</v>
      </c>
      <c r="CV66" s="8" t="s">
        <v>75</v>
      </c>
      <c r="CW66" s="15">
        <v>0</v>
      </c>
      <c r="CX66" s="15">
        <v>6.3411820129163715E-2</v>
      </c>
      <c r="CY66" s="15">
        <v>0.19095564031886078</v>
      </c>
      <c r="CZ66" s="15">
        <v>0.44749181977869634</v>
      </c>
      <c r="DA66" s="15">
        <v>0.44749181977869634</v>
      </c>
      <c r="DB66" s="15">
        <v>0.44749181977869634</v>
      </c>
      <c r="DC66" s="15">
        <v>0.3840799996495326</v>
      </c>
      <c r="DD66" s="15">
        <v>0.25653617945983553</v>
      </c>
      <c r="DE66" s="15">
        <v>0</v>
      </c>
      <c r="DF66" s="6"/>
      <c r="DJ66" s="8">
        <v>18</v>
      </c>
      <c r="DK66" s="8" t="s">
        <v>68</v>
      </c>
      <c r="DL66" s="15">
        <v>0</v>
      </c>
      <c r="DM66" s="15">
        <v>7.3078142259485196E-2</v>
      </c>
      <c r="DN66" s="15">
        <v>0.22006438894259245</v>
      </c>
      <c r="DO66" s="15">
        <v>0.51570623267235405</v>
      </c>
      <c r="DP66" s="15">
        <v>0.44262809041286882</v>
      </c>
      <c r="DQ66" s="15">
        <v>0.29564184372976154</v>
      </c>
      <c r="DR66" s="15">
        <v>0</v>
      </c>
      <c r="DS66" s="15">
        <v>0</v>
      </c>
      <c r="DT66" s="15">
        <v>0</v>
      </c>
      <c r="DU66" s="6"/>
      <c r="FE66" s="14"/>
      <c r="GE66" s="6"/>
      <c r="GQ66" s="6"/>
      <c r="GR66" s="6"/>
      <c r="GS66" s="6"/>
      <c r="GT66" s="6"/>
      <c r="GU66" s="6"/>
      <c r="GV66" s="6"/>
      <c r="GW66" s="6"/>
      <c r="GX66" s="6"/>
      <c r="GY66" s="6"/>
      <c r="HA66" s="8">
        <v>18</v>
      </c>
      <c r="HB66" s="8" t="s">
        <v>338</v>
      </c>
      <c r="HC66" s="15">
        <v>0</v>
      </c>
      <c r="HD66" s="15">
        <v>0</v>
      </c>
      <c r="HE66" s="15">
        <v>0</v>
      </c>
      <c r="HF66" s="15">
        <v>8.4881130506887185E-4</v>
      </c>
      <c r="HG66" s="15">
        <v>1.6976226106742397E-3</v>
      </c>
      <c r="HH66" s="15">
        <v>1.6976226106742397E-3</v>
      </c>
      <c r="HI66" s="15">
        <v>1.6976226106742397E-3</v>
      </c>
      <c r="HJ66" s="15">
        <v>1.6976226106742397E-3</v>
      </c>
      <c r="HK66" s="15">
        <v>1.6976226106742397E-3</v>
      </c>
      <c r="HL66" s="6"/>
      <c r="IO66" s="8">
        <v>19</v>
      </c>
      <c r="IP66" s="8" t="s">
        <v>78</v>
      </c>
      <c r="IQ66" s="15">
        <v>0</v>
      </c>
      <c r="IR66" s="15">
        <v>0</v>
      </c>
      <c r="IS66" s="15">
        <v>0.41238654704310634</v>
      </c>
      <c r="IT66" s="15">
        <v>1.2418431924739208</v>
      </c>
      <c r="IU66" s="15">
        <v>1.2418431924739208</v>
      </c>
      <c r="IV66" s="15">
        <v>1.1593658830652998</v>
      </c>
      <c r="IW66" s="15">
        <v>0.66356531634465155</v>
      </c>
      <c r="IX66" s="15">
        <v>0</v>
      </c>
      <c r="IY66" s="6"/>
      <c r="JK66" s="6"/>
      <c r="JL66" s="6"/>
      <c r="JM66" s="6"/>
      <c r="JN66" s="6"/>
      <c r="JO66" s="6"/>
      <c r="JP66" s="6"/>
      <c r="JQ66" s="6"/>
      <c r="JR66" s="6"/>
      <c r="JS66" s="6"/>
      <c r="KC66" s="8">
        <v>54</v>
      </c>
      <c r="KD66" s="8" t="s">
        <v>145</v>
      </c>
      <c r="KE66" s="15">
        <v>0.39638700793938658</v>
      </c>
      <c r="KF66" s="15">
        <v>0.39638700793938658</v>
      </c>
      <c r="KG66" s="15">
        <v>0.39638700793938658</v>
      </c>
      <c r="KH66" s="15">
        <v>0.39638700793938658</v>
      </c>
      <c r="KI66" s="15">
        <v>0.39638700793938658</v>
      </c>
      <c r="KJ66" s="15">
        <v>0.39638700793938658</v>
      </c>
      <c r="KK66" s="15">
        <v>0</v>
      </c>
      <c r="KL66" s="15">
        <v>0</v>
      </c>
      <c r="KM66" s="6"/>
      <c r="LD66" s="6"/>
      <c r="LH66" s="6"/>
      <c r="LQ66" s="8">
        <v>72</v>
      </c>
      <c r="LR66" s="8" t="s">
        <v>80</v>
      </c>
      <c r="LS66" s="15">
        <v>2.9240410416532026E-3</v>
      </c>
      <c r="LT66" s="15">
        <v>5.8480820839322744E-3</v>
      </c>
      <c r="LU66" s="15">
        <v>8.7721231291312245E-3</v>
      </c>
      <c r="LV66" s="15">
        <v>1.2310703573043327E-2</v>
      </c>
      <c r="LW66" s="15">
        <v>0.42360718957632792</v>
      </c>
      <c r="LX66" s="15">
        <v>1.061398193705152</v>
      </c>
      <c r="LY66" s="15">
        <v>2.2062949546330848</v>
      </c>
      <c r="LZ66" s="15">
        <v>3.9021536620068078</v>
      </c>
      <c r="MA66" s="6"/>
      <c r="MK66" s="8">
        <v>72</v>
      </c>
      <c r="ML66" s="8" t="s">
        <v>80</v>
      </c>
      <c r="MM66" s="15">
        <v>2.2226579988315028E-4</v>
      </c>
      <c r="MN66" s="15">
        <v>4.4453159981387491E-4</v>
      </c>
      <c r="MO66" s="15">
        <v>6.6679739996654893E-4</v>
      </c>
      <c r="MP66" s="15">
        <v>8.8906319998589226E-4</v>
      </c>
      <c r="MQ66" s="15">
        <v>3.0861809485956126E-2</v>
      </c>
      <c r="MR66" s="15">
        <v>7.9133217107646717E-2</v>
      </c>
      <c r="MS66" s="15">
        <v>0.156874801796552</v>
      </c>
      <c r="MT66" s="15">
        <v>0.28207840135355461</v>
      </c>
      <c r="MU66" s="6"/>
    </row>
    <row r="67" spans="3:359" x14ac:dyDescent="0.45">
      <c r="C67" s="8">
        <v>37</v>
      </c>
      <c r="D67" s="8" t="s">
        <v>146</v>
      </c>
      <c r="E67" s="15">
        <v>0</v>
      </c>
      <c r="F67" s="15">
        <v>18.35580576404594</v>
      </c>
      <c r="G67" s="15">
        <v>47.663383177468532</v>
      </c>
      <c r="H67" s="15">
        <v>47.500431877949516</v>
      </c>
      <c r="I67" s="15">
        <v>47.337480578430991</v>
      </c>
      <c r="J67" s="15">
        <v>47.337480578433734</v>
      </c>
      <c r="K67" s="15">
        <v>59.676250384962863</v>
      </c>
      <c r="L67" s="15">
        <v>59.314669290739943</v>
      </c>
      <c r="M67" s="15">
        <v>105.71048257347387</v>
      </c>
      <c r="N67" s="6"/>
      <c r="S67" s="8">
        <v>26</v>
      </c>
      <c r="T67" s="8" t="s">
        <v>115</v>
      </c>
      <c r="U67" s="15">
        <v>0.3</v>
      </c>
      <c r="V67" s="15">
        <v>0.22500000000148479</v>
      </c>
      <c r="W67" s="15">
        <v>0.18000000000323838</v>
      </c>
      <c r="X67" s="15">
        <v>0.13500000000503917</v>
      </c>
      <c r="Y67" s="15">
        <v>9.0000000006859843E-2</v>
      </c>
      <c r="Z67" s="15">
        <v>4.5000000008683393E-2</v>
      </c>
      <c r="AA67" s="15">
        <v>0</v>
      </c>
      <c r="AB67" s="15">
        <v>0</v>
      </c>
      <c r="AC67" s="15">
        <v>0</v>
      </c>
      <c r="AD67" s="6"/>
      <c r="AI67" s="8">
        <v>33</v>
      </c>
      <c r="AJ67" s="8" t="s">
        <v>141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1.1793605815717389E-4</v>
      </c>
      <c r="AQ67" s="15">
        <v>1.5724790656597063E-4</v>
      </c>
      <c r="AR67" s="15">
        <v>19.656279708528206</v>
      </c>
      <c r="AS67" s="15">
        <v>24.686411294646931</v>
      </c>
      <c r="AT67" s="6"/>
      <c r="AY67" s="8">
        <v>19</v>
      </c>
      <c r="AZ67" s="8" t="s">
        <v>80</v>
      </c>
      <c r="BA67" s="15">
        <v>0</v>
      </c>
      <c r="BB67" s="15">
        <v>3.3448499620388618E-3</v>
      </c>
      <c r="BC67" s="15">
        <v>6.3843059521296241E-3</v>
      </c>
      <c r="BD67" s="15">
        <v>9.5778214879601257E-3</v>
      </c>
      <c r="BE67" s="15">
        <v>1.2983526783443023E-2</v>
      </c>
      <c r="BF67" s="15">
        <v>0.44341942101473408</v>
      </c>
      <c r="BG67" s="15">
        <v>1.0949972052873846</v>
      </c>
      <c r="BH67" s="15">
        <v>2.1864626535855467</v>
      </c>
      <c r="BI67" s="15">
        <v>3.8027148602657035</v>
      </c>
      <c r="BJ67" s="6"/>
      <c r="BO67" s="8">
        <v>18</v>
      </c>
      <c r="BP67" s="8" t="s">
        <v>142</v>
      </c>
      <c r="BQ67" s="15">
        <v>0</v>
      </c>
      <c r="BR67" s="15">
        <v>0</v>
      </c>
      <c r="BS67" s="15">
        <v>0</v>
      </c>
      <c r="BT67" s="15">
        <v>3.194047096828868E-3</v>
      </c>
      <c r="BU67" s="15">
        <v>8.8004260168387874E-3</v>
      </c>
      <c r="BV67" s="15">
        <v>8.7954260168456207E-3</v>
      </c>
      <c r="BW67" s="15">
        <v>5.6113789200177393E-3</v>
      </c>
      <c r="BX67" s="15">
        <v>0</v>
      </c>
      <c r="BY67" s="15">
        <v>0</v>
      </c>
      <c r="BZ67" s="6"/>
      <c r="CU67" s="8">
        <v>22</v>
      </c>
      <c r="CV67" s="8" t="s">
        <v>85</v>
      </c>
      <c r="CW67" s="15">
        <v>0</v>
      </c>
      <c r="CX67" s="15">
        <v>1.8452849991207576E-4</v>
      </c>
      <c r="CY67" s="15">
        <v>1.8452849991207576E-4</v>
      </c>
      <c r="CZ67" s="15">
        <v>1.2812767708203825E-2</v>
      </c>
      <c r="DA67" s="15">
        <v>3.8212667405327624E-2</v>
      </c>
      <c r="DB67" s="15">
        <v>8.9116409723064852E-2</v>
      </c>
      <c r="DC67" s="15">
        <v>0.12516347399761688</v>
      </c>
      <c r="DD67" s="15">
        <v>0.18040939382533597</v>
      </c>
      <c r="DE67" s="15">
        <v>0.26523397177188679</v>
      </c>
      <c r="DF67" s="6"/>
      <c r="DJ67" s="8">
        <v>19</v>
      </c>
      <c r="DK67" s="8" t="s">
        <v>78</v>
      </c>
      <c r="DL67" s="15">
        <v>0</v>
      </c>
      <c r="DM67" s="15">
        <v>0</v>
      </c>
      <c r="DN67" s="15">
        <v>0</v>
      </c>
      <c r="DO67" s="15">
        <v>7.3078142259075135E-2</v>
      </c>
      <c r="DP67" s="15">
        <v>0.22006438894231686</v>
      </c>
      <c r="DQ67" s="15">
        <v>0.22006438894231686</v>
      </c>
      <c r="DR67" s="15">
        <v>0.20544876049050184</v>
      </c>
      <c r="DS67" s="15">
        <v>0.11758899734659338</v>
      </c>
      <c r="DT67" s="15">
        <v>0</v>
      </c>
      <c r="DU67" s="6"/>
      <c r="FE67" s="14"/>
      <c r="GE67" s="6"/>
      <c r="GY67" s="6"/>
      <c r="HA67" s="8">
        <v>19</v>
      </c>
      <c r="HB67" s="8" t="s">
        <v>80</v>
      </c>
      <c r="HC67" s="15">
        <v>0</v>
      </c>
      <c r="HD67" s="15">
        <v>8.4881130538708486E-4</v>
      </c>
      <c r="HE67" s="15">
        <v>1.6976226109558521E-3</v>
      </c>
      <c r="HF67" s="15">
        <v>2.5464339173722219E-3</v>
      </c>
      <c r="HG67" s="15">
        <v>3.3952452232794148E-3</v>
      </c>
      <c r="HH67" s="15">
        <v>0.11785822564764191</v>
      </c>
      <c r="HI67" s="15">
        <v>0.30220200025345073</v>
      </c>
      <c r="HJ67" s="15">
        <v>0.59908949269422007</v>
      </c>
      <c r="HK67" s="15">
        <v>1.0772297681437579</v>
      </c>
      <c r="HL67" s="6"/>
      <c r="IO67" s="8">
        <v>20</v>
      </c>
      <c r="IP67" s="8" t="s">
        <v>144</v>
      </c>
      <c r="IQ67" s="15">
        <v>0</v>
      </c>
      <c r="IR67" s="15">
        <v>0</v>
      </c>
      <c r="IS67" s="15">
        <v>0.56747124858444864</v>
      </c>
      <c r="IT67" s="15">
        <v>1.7088586231330858</v>
      </c>
      <c r="IU67" s="15">
        <v>4.0045963226532786</v>
      </c>
      <c r="IV67" s="15">
        <v>3.4371250740688302</v>
      </c>
      <c r="IW67" s="15">
        <v>2.2957376995201928</v>
      </c>
      <c r="IX67" s="15">
        <v>0</v>
      </c>
      <c r="IY67" s="6"/>
      <c r="JO67" s="6"/>
      <c r="KC67" s="8">
        <v>58</v>
      </c>
      <c r="KD67" s="8" t="s">
        <v>153</v>
      </c>
      <c r="KE67" s="15">
        <v>3.8591997531885608E-2</v>
      </c>
      <c r="KF67" s="15">
        <v>3.8591997531885608E-2</v>
      </c>
      <c r="KG67" s="15">
        <v>3.8591997531885608E-2</v>
      </c>
      <c r="KH67" s="15">
        <v>3.8591997531885608E-2</v>
      </c>
      <c r="KI67" s="15">
        <v>3.8591997531885608E-2</v>
      </c>
      <c r="KJ67" s="15">
        <v>3.8591997531885608E-2</v>
      </c>
      <c r="KK67" s="15">
        <v>0</v>
      </c>
      <c r="KL67" s="15">
        <v>0</v>
      </c>
      <c r="KM67" s="6"/>
      <c r="LD67" s="6"/>
      <c r="LH67" s="6"/>
      <c r="LQ67" s="8">
        <v>73</v>
      </c>
      <c r="LR67" s="8" t="s">
        <v>339</v>
      </c>
      <c r="LS67" s="15">
        <v>5.9948059876373258E-3</v>
      </c>
      <c r="LT67" s="15">
        <v>1.1989611975756603E-2</v>
      </c>
      <c r="LU67" s="15">
        <v>1.8813274684819272E-2</v>
      </c>
      <c r="LV67" s="15">
        <v>2.5084366246361234E-2</v>
      </c>
      <c r="LW67" s="15">
        <v>2.5084366246361234E-2</v>
      </c>
      <c r="LX67" s="15">
        <v>2.6187516569236034E-2</v>
      </c>
      <c r="LY67" s="15">
        <v>2.6187516569236034E-2</v>
      </c>
      <c r="LZ67" s="15">
        <v>2.7286178268741315E-2</v>
      </c>
      <c r="MA67" s="6"/>
      <c r="MK67" s="8">
        <v>73</v>
      </c>
      <c r="ML67" s="8" t="s">
        <v>339</v>
      </c>
      <c r="MM67" s="15">
        <v>2.2226579997830495E-4</v>
      </c>
      <c r="MN67" s="15">
        <v>4.4453159997447897E-4</v>
      </c>
      <c r="MO67" s="15">
        <v>6.6679739991524307E-4</v>
      </c>
      <c r="MP67" s="15">
        <v>8.8906319988470617E-4</v>
      </c>
      <c r="MQ67" s="15">
        <v>8.8906319988470617E-4</v>
      </c>
      <c r="MR67" s="15">
        <v>8.8906319988470617E-4</v>
      </c>
      <c r="MS67" s="15">
        <v>8.8906319988470617E-4</v>
      </c>
      <c r="MT67" s="15">
        <v>8.8906319988470617E-4</v>
      </c>
      <c r="MU67" s="6"/>
    </row>
    <row r="68" spans="3:359" x14ac:dyDescent="0.45">
      <c r="C68" s="8">
        <v>38</v>
      </c>
      <c r="D68" s="8" t="s">
        <v>150</v>
      </c>
      <c r="E68" s="15">
        <v>3.6</v>
      </c>
      <c r="F68" s="15">
        <v>4.940571805087238</v>
      </c>
      <c r="G68" s="15">
        <v>7.0058229373172862</v>
      </c>
      <c r="H68" s="15">
        <v>9.7979999999974297</v>
      </c>
      <c r="I68" s="15">
        <v>9.7979999999980141</v>
      </c>
      <c r="J68" s="15">
        <v>9.7979999999980052</v>
      </c>
      <c r="K68" s="15">
        <v>9.7979999999972485</v>
      </c>
      <c r="L68" s="15">
        <v>9.797999999997236</v>
      </c>
      <c r="M68" s="15">
        <v>9.7979999999972449</v>
      </c>
      <c r="N68" s="6"/>
      <c r="S68" s="8">
        <v>27</v>
      </c>
      <c r="T68" s="8" t="s">
        <v>122</v>
      </c>
      <c r="U68" s="15">
        <v>0</v>
      </c>
      <c r="V68" s="15">
        <v>1.8750000000000002</v>
      </c>
      <c r="W68" s="15">
        <v>1.8731249999999999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6"/>
      <c r="AI68" s="8">
        <v>36</v>
      </c>
      <c r="AJ68" s="8" t="s">
        <v>117</v>
      </c>
      <c r="AK68" s="15">
        <v>0</v>
      </c>
      <c r="AL68" s="15">
        <v>0</v>
      </c>
      <c r="AM68" s="15">
        <v>0</v>
      </c>
      <c r="AN68" s="15">
        <v>4.8168027765731027</v>
      </c>
      <c r="AO68" s="15">
        <v>3.0024691911621502</v>
      </c>
      <c r="AP68" s="15">
        <v>15.967289375357646</v>
      </c>
      <c r="AQ68" s="15">
        <v>21.751084094633796</v>
      </c>
      <c r="AR68" s="15">
        <v>17.041569230525027</v>
      </c>
      <c r="AS68" s="15">
        <v>1.2333196528408295</v>
      </c>
      <c r="AT68" s="6"/>
      <c r="AY68" s="8">
        <v>20</v>
      </c>
      <c r="AZ68" s="8" t="s">
        <v>339</v>
      </c>
      <c r="BA68" s="15">
        <v>0</v>
      </c>
      <c r="BB68" s="15">
        <v>7.1903951253122341E-3</v>
      </c>
      <c r="BC68" s="15">
        <v>1.3719887260707851E-2</v>
      </c>
      <c r="BD68" s="15">
        <v>2.1860920037911284E-2</v>
      </c>
      <c r="BE68" s="15">
        <v>2.771733804027569E-2</v>
      </c>
      <c r="BF68" s="15">
        <v>2.7720855100058738E-2</v>
      </c>
      <c r="BG68" s="15">
        <v>2.9349389445163587E-2</v>
      </c>
      <c r="BH68" s="15">
        <v>2.7766249983279322E-2</v>
      </c>
      <c r="BI68" s="15">
        <v>2.933617375723134E-2</v>
      </c>
      <c r="BJ68" s="6"/>
      <c r="BO68" s="8">
        <v>21</v>
      </c>
      <c r="BP68" s="8" t="s">
        <v>147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4.5373835518639183</v>
      </c>
      <c r="BZ68" s="6"/>
      <c r="CU68" s="8">
        <v>23</v>
      </c>
      <c r="CV68" s="8" t="s">
        <v>28</v>
      </c>
      <c r="CW68" s="15">
        <v>0</v>
      </c>
      <c r="CX68" s="15">
        <v>0</v>
      </c>
      <c r="CY68" s="15">
        <v>0.10854065456923619</v>
      </c>
      <c r="CZ68" s="15">
        <v>0.10854065456923619</v>
      </c>
      <c r="DA68" s="15">
        <v>0.10854065456923619</v>
      </c>
      <c r="DB68" s="15">
        <v>0.10854065456923619</v>
      </c>
      <c r="DC68" s="15">
        <v>0</v>
      </c>
      <c r="DD68" s="15">
        <v>0</v>
      </c>
      <c r="DE68" s="15">
        <v>0</v>
      </c>
      <c r="DF68" s="6"/>
      <c r="DJ68" s="8">
        <v>20</v>
      </c>
      <c r="DK68" s="8" t="s">
        <v>144</v>
      </c>
      <c r="DL68" s="15">
        <v>0</v>
      </c>
      <c r="DM68" s="15">
        <v>0</v>
      </c>
      <c r="DN68" s="15">
        <v>0</v>
      </c>
      <c r="DO68" s="15">
        <v>7.3078142259163967E-2</v>
      </c>
      <c r="DP68" s="15">
        <v>0.22006438894240224</v>
      </c>
      <c r="DQ68" s="15">
        <v>0.51570623267238613</v>
      </c>
      <c r="DR68" s="15">
        <v>0.44262809041322221</v>
      </c>
      <c r="DS68" s="15">
        <v>0.29564184372998392</v>
      </c>
      <c r="DT68" s="15">
        <v>0</v>
      </c>
      <c r="DU68" s="6"/>
      <c r="GE68" s="6"/>
      <c r="GY68" s="6"/>
      <c r="HA68" s="8">
        <v>20</v>
      </c>
      <c r="HB68" s="8" t="s">
        <v>339</v>
      </c>
      <c r="HC68" s="15">
        <v>0</v>
      </c>
      <c r="HD68" s="15">
        <v>8.488113057504717E-4</v>
      </c>
      <c r="HE68" s="15">
        <v>1.6976226115691835E-3</v>
      </c>
      <c r="HF68" s="15">
        <v>2.5464339171762901E-3</v>
      </c>
      <c r="HG68" s="15">
        <v>3.3952452228929952E-3</v>
      </c>
      <c r="HH68" s="15">
        <v>3.3952452228929952E-3</v>
      </c>
      <c r="HI68" s="15">
        <v>3.3952452228929952E-3</v>
      </c>
      <c r="HJ68" s="15">
        <v>3.3952452228929952E-3</v>
      </c>
      <c r="HK68" s="15">
        <v>3.3952452228929952E-3</v>
      </c>
      <c r="HL68" s="6"/>
      <c r="IO68" s="8">
        <v>21</v>
      </c>
      <c r="IP68" s="8" t="s">
        <v>148</v>
      </c>
      <c r="IQ68" s="15">
        <v>0.6006120281037296</v>
      </c>
      <c r="IR68" s="15">
        <v>1.8086573477289529</v>
      </c>
      <c r="IS68" s="15">
        <v>4.2384679841815327</v>
      </c>
      <c r="IT68" s="15">
        <v>3.6378559560778023</v>
      </c>
      <c r="IU68" s="15">
        <v>2.4298106364525784</v>
      </c>
      <c r="IV68" s="15">
        <v>0</v>
      </c>
      <c r="IW68" s="15">
        <v>0</v>
      </c>
      <c r="IX68" s="15">
        <v>0</v>
      </c>
      <c r="IY68" s="6"/>
      <c r="JK68" s="6"/>
      <c r="JL68" s="6"/>
      <c r="JM68" s="6"/>
      <c r="JN68" s="6"/>
      <c r="JO68" s="6"/>
      <c r="KC68" s="8">
        <v>60</v>
      </c>
      <c r="KD68" s="8" t="s">
        <v>87</v>
      </c>
      <c r="KE68" s="15">
        <v>0</v>
      </c>
      <c r="KF68" s="15">
        <v>3.8591997531675949E-2</v>
      </c>
      <c r="KG68" s="15">
        <v>0.11621428914754373</v>
      </c>
      <c r="KH68" s="15">
        <v>0.2723404432997486</v>
      </c>
      <c r="KI68" s="15">
        <v>0.58636590561041657</v>
      </c>
      <c r="KJ68" s="15">
        <v>1.0920545382611355</v>
      </c>
      <c r="KK68" s="15">
        <v>1.1395054657064665</v>
      </c>
      <c r="KL68" s="15">
        <v>1.0966143203152401</v>
      </c>
      <c r="KM68" s="6"/>
      <c r="KZ68" s="6"/>
      <c r="LA68" s="6"/>
      <c r="LB68" s="6"/>
      <c r="LC68" s="6"/>
      <c r="LD68" s="6"/>
      <c r="LE68" s="6"/>
      <c r="LF68" s="6"/>
      <c r="LG68" s="6"/>
      <c r="LH68" s="6"/>
      <c r="LQ68" s="8">
        <v>74</v>
      </c>
      <c r="LR68" s="8" t="s">
        <v>340</v>
      </c>
      <c r="LS68" s="15">
        <v>4.1088897800048516E-3</v>
      </c>
      <c r="LT68" s="15">
        <v>8.2177795599141356E-3</v>
      </c>
      <c r="LU68" s="15">
        <v>1.2894774617784609E-2</v>
      </c>
      <c r="LV68" s="15">
        <v>1.7193032824633709E-2</v>
      </c>
      <c r="LW68" s="15">
        <v>1.7193032824633709E-2</v>
      </c>
      <c r="LX68" s="15">
        <v>1.7949141212041858E-2</v>
      </c>
      <c r="LY68" s="15">
        <v>1.7949141212041858E-2</v>
      </c>
      <c r="LZ68" s="15">
        <v>1.8702173059737121E-2</v>
      </c>
      <c r="MA68" s="6"/>
      <c r="MK68" s="8">
        <v>74</v>
      </c>
      <c r="ML68" s="8" t="s">
        <v>340</v>
      </c>
      <c r="MM68" s="15">
        <v>2.222657999778208E-4</v>
      </c>
      <c r="MN68" s="15">
        <v>4.4453159995047197E-4</v>
      </c>
      <c r="MO68" s="15">
        <v>6.6679739997461236E-4</v>
      </c>
      <c r="MP68" s="15">
        <v>8.8906320001376992E-4</v>
      </c>
      <c r="MQ68" s="15">
        <v>8.8906320001376992E-4</v>
      </c>
      <c r="MR68" s="15">
        <v>8.8906320001376992E-4</v>
      </c>
      <c r="MS68" s="15">
        <v>8.8906320001376992E-4</v>
      </c>
      <c r="MT68" s="15">
        <v>8.8906320001376992E-4</v>
      </c>
      <c r="MU68" s="6"/>
    </row>
    <row r="69" spans="3:359" x14ac:dyDescent="0.45">
      <c r="C69" s="8">
        <v>40</v>
      </c>
      <c r="D69" s="8" t="s">
        <v>154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10.971428571427746</v>
      </c>
      <c r="L69" s="15">
        <v>10.971428571428417</v>
      </c>
      <c r="M69" s="15">
        <v>10.971428571429891</v>
      </c>
      <c r="N69" s="6"/>
      <c r="S69" s="8">
        <v>29</v>
      </c>
      <c r="T69" s="8" t="s">
        <v>129</v>
      </c>
      <c r="U69" s="15">
        <v>0</v>
      </c>
      <c r="V69" s="15">
        <v>0</v>
      </c>
      <c r="W69" s="15">
        <v>0</v>
      </c>
      <c r="X69" s="15">
        <v>0.10000000000413053</v>
      </c>
      <c r="Y69" s="15">
        <v>0.10000000001797645</v>
      </c>
      <c r="Z69" s="15">
        <v>0.10000000004696696</v>
      </c>
      <c r="AA69" s="15">
        <v>0.10000000006028052</v>
      </c>
      <c r="AB69" s="15">
        <v>0.10000000006582961</v>
      </c>
      <c r="AC69" s="15">
        <v>0.10000000006563603</v>
      </c>
      <c r="AD69" s="6"/>
      <c r="AI69" s="8">
        <v>41</v>
      </c>
      <c r="AJ69" s="8" t="s">
        <v>155</v>
      </c>
      <c r="AK69" s="15">
        <v>7.1</v>
      </c>
      <c r="AL69" s="15">
        <v>19.782861241610579</v>
      </c>
      <c r="AM69" s="15">
        <v>27.328980892204616</v>
      </c>
      <c r="AN69" s="15">
        <v>34.253462238118672</v>
      </c>
      <c r="AO69" s="15">
        <v>35.720371742412418</v>
      </c>
      <c r="AP69" s="15">
        <v>35.265580575418575</v>
      </c>
      <c r="AQ69" s="15">
        <v>36.840802984597545</v>
      </c>
      <c r="AR69" s="15">
        <v>38.576146173308743</v>
      </c>
      <c r="AS69" s="15">
        <v>45.037330705116396</v>
      </c>
      <c r="AT69" s="6"/>
      <c r="AY69" s="8">
        <v>21</v>
      </c>
      <c r="AZ69" s="8" t="s">
        <v>340</v>
      </c>
      <c r="BA69" s="15">
        <v>0</v>
      </c>
      <c r="BB69" s="15">
        <v>4.9283564981952395E-3</v>
      </c>
      <c r="BC69" s="15">
        <v>9.403724601208913E-3</v>
      </c>
      <c r="BD69" s="15">
        <v>1.4983656038028309E-2</v>
      </c>
      <c r="BE69" s="15">
        <v>1.899769354575807E-2</v>
      </c>
      <c r="BF69" s="15">
        <v>1.9000104167724845E-2</v>
      </c>
      <c r="BG69" s="15">
        <v>2.0116315124638798E-2</v>
      </c>
      <c r="BH69" s="15">
        <v>1.90312181974602E-2</v>
      </c>
      <c r="BI69" s="15">
        <v>2.0107256982440289E-2</v>
      </c>
      <c r="BJ69" s="6"/>
      <c r="BO69" s="8">
        <v>22</v>
      </c>
      <c r="BP69" s="8" t="s">
        <v>341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10.59923624297171</v>
      </c>
      <c r="BZ69" s="6"/>
      <c r="CU69" s="8">
        <v>24</v>
      </c>
      <c r="CV69" s="8" t="s">
        <v>42</v>
      </c>
      <c r="CW69" s="15">
        <v>0</v>
      </c>
      <c r="CX69" s="15">
        <v>0</v>
      </c>
      <c r="CY69" s="15">
        <v>0</v>
      </c>
      <c r="CZ69" s="15">
        <v>2.5586442505883749E-2</v>
      </c>
      <c r="DA69" s="15">
        <v>5.9721589236433489E-2</v>
      </c>
      <c r="DB69" s="15">
        <v>7.6475164517081209E-2</v>
      </c>
      <c r="DC69" s="15">
        <v>7.6475164517081209E-2</v>
      </c>
      <c r="DD69" s="15">
        <v>5.0888722011197471E-2</v>
      </c>
      <c r="DE69" s="15">
        <v>1.675357528082299E-2</v>
      </c>
      <c r="DF69" s="6"/>
      <c r="DJ69" s="8">
        <v>21</v>
      </c>
      <c r="DK69" s="8" t="s">
        <v>148</v>
      </c>
      <c r="DL69" s="15">
        <v>0</v>
      </c>
      <c r="DM69" s="15">
        <v>7.3078142259730403E-2</v>
      </c>
      <c r="DN69" s="15">
        <v>0.22006438894296654</v>
      </c>
      <c r="DO69" s="15">
        <v>0.51570623267277771</v>
      </c>
      <c r="DP69" s="15">
        <v>0.44262809041304713</v>
      </c>
      <c r="DQ69" s="15">
        <v>0.29564184372981095</v>
      </c>
      <c r="DR69" s="15">
        <v>0</v>
      </c>
      <c r="DS69" s="15">
        <v>0</v>
      </c>
      <c r="DT69" s="15">
        <v>0</v>
      </c>
      <c r="DU69" s="6"/>
      <c r="FW69" s="6"/>
      <c r="FX69" s="6"/>
      <c r="FY69" s="6"/>
      <c r="FZ69" s="6"/>
      <c r="GA69" s="6"/>
      <c r="GB69" s="6"/>
      <c r="GC69" s="6"/>
      <c r="GD69" s="6"/>
      <c r="GE69" s="6"/>
      <c r="GQ69" s="6"/>
      <c r="GR69" s="6"/>
      <c r="GS69" s="6"/>
      <c r="GT69" s="6"/>
      <c r="GU69" s="6"/>
      <c r="GV69" s="6"/>
      <c r="GW69" s="6"/>
      <c r="GX69" s="6"/>
      <c r="GY69" s="6"/>
      <c r="HA69" s="8">
        <v>21</v>
      </c>
      <c r="HB69" s="8" t="s">
        <v>340</v>
      </c>
      <c r="HC69" s="15">
        <v>0</v>
      </c>
      <c r="HD69" s="15">
        <v>8.4881130574862248E-4</v>
      </c>
      <c r="HE69" s="15">
        <v>1.6976226114775027E-3</v>
      </c>
      <c r="HF69" s="15">
        <v>2.5464339174030154E-3</v>
      </c>
      <c r="HG69" s="15">
        <v>3.3952452233858765E-3</v>
      </c>
      <c r="HH69" s="15">
        <v>3.3952452233858765E-3</v>
      </c>
      <c r="HI69" s="15">
        <v>3.3952452233858765E-3</v>
      </c>
      <c r="HJ69" s="15">
        <v>3.3952452233858765E-3</v>
      </c>
      <c r="HK69" s="15">
        <v>3.3952452233858765E-3</v>
      </c>
      <c r="HL69" s="6"/>
      <c r="IO69" s="8">
        <v>22</v>
      </c>
      <c r="IP69" s="8" t="s">
        <v>152</v>
      </c>
      <c r="IQ69" s="15">
        <v>0</v>
      </c>
      <c r="IR69" s="15">
        <v>0</v>
      </c>
      <c r="IS69" s="15">
        <v>0.60061202809826431</v>
      </c>
      <c r="IT69" s="15">
        <v>1.8086573477223038</v>
      </c>
      <c r="IU69" s="15">
        <v>4.2384679841741946</v>
      </c>
      <c r="IV69" s="15">
        <v>7.7592387250217749</v>
      </c>
      <c r="IW69" s="15">
        <v>7.1586266969235108</v>
      </c>
      <c r="IX69" s="15">
        <v>5.9505813772994713</v>
      </c>
      <c r="IY69" s="6"/>
      <c r="JL69" s="6"/>
      <c r="KC69" s="8">
        <v>62</v>
      </c>
      <c r="KD69" s="8" t="s">
        <v>166</v>
      </c>
      <c r="KE69" s="15">
        <v>0.27686161146884147</v>
      </c>
      <c r="KF69" s="15">
        <v>0.28367671601170119</v>
      </c>
      <c r="KG69" s="15">
        <v>0.28570888614198464</v>
      </c>
      <c r="KH69" s="15">
        <v>0.28810115223883503</v>
      </c>
      <c r="KI69" s="15">
        <v>0.28780541010264921</v>
      </c>
      <c r="KJ69" s="15">
        <v>0.28301409912929443</v>
      </c>
      <c r="KK69" s="15">
        <v>0.27581721234642559</v>
      </c>
      <c r="KL69" s="15">
        <v>0.26543541382754532</v>
      </c>
      <c r="KM69" s="6"/>
      <c r="LD69" s="6"/>
      <c r="LQ69" s="8">
        <v>75</v>
      </c>
      <c r="LR69" s="8" t="s">
        <v>89</v>
      </c>
      <c r="LS69" s="15">
        <v>8.0251753487676943E-3</v>
      </c>
      <c r="LT69" s="15">
        <v>1.6050350698790895E-2</v>
      </c>
      <c r="LU69" s="15">
        <v>2.5185106667184109E-2</v>
      </c>
      <c r="LV69" s="15">
        <v>3.3580142221476227E-2</v>
      </c>
      <c r="LW69" s="15">
        <v>1.8316453806509261</v>
      </c>
      <c r="LX69" s="15">
        <v>4.8607686544319479</v>
      </c>
      <c r="LY69" s="15">
        <v>9.5948908649478994</v>
      </c>
      <c r="LZ69" s="15">
        <v>17.859777260891384</v>
      </c>
      <c r="MA69" s="6"/>
      <c r="MK69" s="8">
        <v>75</v>
      </c>
      <c r="ML69" s="8" t="s">
        <v>89</v>
      </c>
      <c r="MM69" s="15">
        <v>2.222657999385404E-4</v>
      </c>
      <c r="MN69" s="15">
        <v>4.4453159991621221E-4</v>
      </c>
      <c r="MO69" s="15">
        <v>6.6679739986563171E-4</v>
      </c>
      <c r="MP69" s="15">
        <v>8.8906319975767649E-4</v>
      </c>
      <c r="MQ69" s="15">
        <v>4.9206340779702727E-2</v>
      </c>
      <c r="MR69" s="15">
        <v>0.12702179949493012</v>
      </c>
      <c r="MS69" s="15">
        <v>0.25234437391104786</v>
      </c>
      <c r="MT69" s="15">
        <v>0.45417763323341659</v>
      </c>
      <c r="MU69" s="6"/>
    </row>
    <row r="70" spans="3:359" x14ac:dyDescent="0.45">
      <c r="C70" s="8">
        <v>43</v>
      </c>
      <c r="D70" s="8" t="s">
        <v>158</v>
      </c>
      <c r="E70" s="15">
        <v>0</v>
      </c>
      <c r="F70" s="15">
        <v>29.309930510840644</v>
      </c>
      <c r="G70" s="15">
        <v>26.824191504913646</v>
      </c>
      <c r="H70" s="15">
        <v>23.918284811661938</v>
      </c>
      <c r="I70" s="15">
        <v>21.777949128423607</v>
      </c>
      <c r="J70" s="15">
        <v>20.71914289091735</v>
      </c>
      <c r="K70" s="15">
        <v>20.00157738693494</v>
      </c>
      <c r="L70" s="15">
        <v>19.159055176664367</v>
      </c>
      <c r="M70" s="15">
        <v>18.243733628941673</v>
      </c>
      <c r="N70" s="6"/>
      <c r="S70" s="8">
        <v>30</v>
      </c>
      <c r="T70" s="8" t="s">
        <v>135</v>
      </c>
      <c r="U70" s="15">
        <v>1.6</v>
      </c>
      <c r="V70" s="15">
        <v>1.2</v>
      </c>
      <c r="W70" s="15">
        <v>0.96</v>
      </c>
      <c r="X70" s="15">
        <v>0.72</v>
      </c>
      <c r="Y70" s="15">
        <v>0.48000000000123744</v>
      </c>
      <c r="Z70" s="15">
        <v>0.24000000000258576</v>
      </c>
      <c r="AA70" s="15">
        <v>0</v>
      </c>
      <c r="AB70" s="15">
        <v>0</v>
      </c>
      <c r="AC70" s="15">
        <v>0</v>
      </c>
      <c r="AD70" s="6"/>
      <c r="AI70" s="8">
        <v>42</v>
      </c>
      <c r="AJ70" s="8" t="s">
        <v>159</v>
      </c>
      <c r="AK70" s="15">
        <v>3</v>
      </c>
      <c r="AL70" s="15">
        <v>14.915893271248157</v>
      </c>
      <c r="AM70" s="15">
        <v>30.132345765977256</v>
      </c>
      <c r="AN70" s="15">
        <v>28.991087173262706</v>
      </c>
      <c r="AO70" s="15">
        <v>27.849828580548149</v>
      </c>
      <c r="AP70" s="15">
        <v>16.357711087443658</v>
      </c>
      <c r="AQ70" s="15">
        <v>3.6777908639437165</v>
      </c>
      <c r="AR70" s="15">
        <v>31.639174428216986</v>
      </c>
      <c r="AS70" s="15">
        <v>32.149681156159623</v>
      </c>
      <c r="AT70" s="6"/>
      <c r="AY70" s="8">
        <v>22</v>
      </c>
      <c r="AZ70" s="8" t="s">
        <v>89</v>
      </c>
      <c r="BA70" s="15">
        <v>0</v>
      </c>
      <c r="BB70" s="15">
        <v>9.6256962805941065E-3</v>
      </c>
      <c r="BC70" s="15">
        <v>1.8366649603689621E-2</v>
      </c>
      <c r="BD70" s="15">
        <v>2.9264953184722151E-2</v>
      </c>
      <c r="BE70" s="15">
        <v>3.7104870185700752E-2</v>
      </c>
      <c r="BF70" s="15">
        <v>1.9879558097436301</v>
      </c>
      <c r="BG70" s="15">
        <v>5.3439963677979705</v>
      </c>
      <c r="BH70" s="15">
        <v>9.9010921669281409</v>
      </c>
      <c r="BI70" s="15">
        <v>18.406129995430785</v>
      </c>
      <c r="BJ70" s="6"/>
      <c r="BO70" s="8">
        <v>23</v>
      </c>
      <c r="BP70" s="8" t="s">
        <v>151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5.4419843048591074</v>
      </c>
      <c r="BX70" s="15">
        <v>10.497455687660084</v>
      </c>
      <c r="BY70" s="15">
        <v>8.3206619657164431</v>
      </c>
      <c r="BZ70" s="6"/>
      <c r="CU70" s="8">
        <v>26</v>
      </c>
      <c r="CV70" s="8" t="s">
        <v>95</v>
      </c>
      <c r="CW70" s="15">
        <v>0</v>
      </c>
      <c r="CX70" s="15">
        <v>0.32212330514701432</v>
      </c>
      <c r="CY70" s="15">
        <v>0.3283460797062096</v>
      </c>
      <c r="CZ70" s="15">
        <v>0.32079269227170748</v>
      </c>
      <c r="DA70" s="15">
        <v>0.31791992574106087</v>
      </c>
      <c r="DB70" s="15">
        <v>0.31126306968625411</v>
      </c>
      <c r="DC70" s="15">
        <v>0.30735261444237388</v>
      </c>
      <c r="DD70" s="15">
        <v>0.30242077860419636</v>
      </c>
      <c r="DE70" s="15">
        <v>0.29748894276600535</v>
      </c>
      <c r="DF70" s="6"/>
      <c r="DJ70" s="8">
        <v>22</v>
      </c>
      <c r="DK70" s="8" t="s">
        <v>152</v>
      </c>
      <c r="DL70" s="15">
        <v>0</v>
      </c>
      <c r="DM70" s="15">
        <v>0</v>
      </c>
      <c r="DN70" s="15">
        <v>0</v>
      </c>
      <c r="DO70" s="15">
        <v>7.3078142259065462E-2</v>
      </c>
      <c r="DP70" s="15">
        <v>0.22006438894215752</v>
      </c>
      <c r="DQ70" s="15">
        <v>0.51570623267188487</v>
      </c>
      <c r="DR70" s="15">
        <v>0.94408823806708808</v>
      </c>
      <c r="DS70" s="15">
        <v>0.87101009580802269</v>
      </c>
      <c r="DT70" s="15">
        <v>0.72402384912493067</v>
      </c>
      <c r="DU70" s="6"/>
      <c r="GE70" s="18"/>
      <c r="GY70" s="18"/>
      <c r="HA70" s="8">
        <v>22</v>
      </c>
      <c r="HB70" s="8" t="s">
        <v>89</v>
      </c>
      <c r="HC70" s="15">
        <v>0</v>
      </c>
      <c r="HD70" s="15">
        <v>8.4881130559861444E-4</v>
      </c>
      <c r="HE70" s="15">
        <v>1.6976226113466677E-3</v>
      </c>
      <c r="HF70" s="15">
        <v>2.5464339169868288E-3</v>
      </c>
      <c r="HG70" s="15">
        <v>3.3952452224078819E-3</v>
      </c>
      <c r="HH70" s="15">
        <v>0.18791419270305618</v>
      </c>
      <c r="HI70" s="15">
        <v>0.48508380280992447</v>
      </c>
      <c r="HJ70" s="15">
        <v>0.9636784315856457</v>
      </c>
      <c r="HK70" s="15">
        <v>1.7344598671731963</v>
      </c>
      <c r="HL70" s="6"/>
      <c r="IO70" s="8">
        <v>24</v>
      </c>
      <c r="IP70" s="8" t="s">
        <v>67</v>
      </c>
      <c r="IQ70" s="15">
        <v>0</v>
      </c>
      <c r="IR70" s="15">
        <v>0</v>
      </c>
      <c r="IS70" s="15">
        <v>0</v>
      </c>
      <c r="IT70" s="15">
        <v>8.4503133795003113E-2</v>
      </c>
      <c r="IU70" s="15">
        <v>0.25446911932140875</v>
      </c>
      <c r="IV70" s="15">
        <v>0.59633142594100264</v>
      </c>
      <c r="IW70" s="15">
        <v>0.82082085874063881</v>
      </c>
      <c r="IX70" s="15">
        <v>1.2778647771168785</v>
      </c>
      <c r="IY70" s="6"/>
      <c r="JL70" s="6"/>
      <c r="KC70" s="8">
        <v>63</v>
      </c>
      <c r="KD70" s="8" t="s">
        <v>169</v>
      </c>
      <c r="KE70" s="15">
        <v>0.50896049689185618</v>
      </c>
      <c r="KF70" s="15">
        <v>0.48618103980791794</v>
      </c>
      <c r="KG70" s="15">
        <v>0.41815076530522943</v>
      </c>
      <c r="KH70" s="15">
        <v>0.29586425033977765</v>
      </c>
      <c r="KI70" s="15">
        <v>0.33104686495825653</v>
      </c>
      <c r="KJ70" s="15">
        <v>0.39382784414614119</v>
      </c>
      <c r="KK70" s="15">
        <v>0.52474523152380914</v>
      </c>
      <c r="KL70" s="15">
        <v>0.50499374748452674</v>
      </c>
      <c r="KM70" s="6"/>
      <c r="LD70" s="6"/>
      <c r="LQ70" s="8">
        <v>77</v>
      </c>
      <c r="LR70" s="8" t="s">
        <v>342</v>
      </c>
      <c r="LS70" s="15">
        <v>0</v>
      </c>
      <c r="LT70" s="15">
        <v>0</v>
      </c>
      <c r="LU70" s="15">
        <v>0</v>
      </c>
      <c r="LV70" s="15">
        <v>0</v>
      </c>
      <c r="LW70" s="15">
        <v>0</v>
      </c>
      <c r="LX70" s="15">
        <v>0</v>
      </c>
      <c r="LY70" s="15">
        <v>0</v>
      </c>
      <c r="LZ70" s="15">
        <v>6.5492794531880154</v>
      </c>
      <c r="MA70" s="6"/>
      <c r="MK70" s="8">
        <v>77</v>
      </c>
      <c r="ML70" s="8" t="s">
        <v>342</v>
      </c>
      <c r="MM70" s="15">
        <v>0</v>
      </c>
      <c r="MN70" s="15">
        <v>0</v>
      </c>
      <c r="MO70" s="15">
        <v>0</v>
      </c>
      <c r="MP70" s="15">
        <v>0</v>
      </c>
      <c r="MQ70" s="15">
        <v>0</v>
      </c>
      <c r="MR70" s="15">
        <v>0</v>
      </c>
      <c r="MS70" s="15">
        <v>0</v>
      </c>
      <c r="MT70" s="15">
        <v>1.1352322062960072</v>
      </c>
      <c r="MU70" s="6"/>
    </row>
    <row r="71" spans="3:359" x14ac:dyDescent="0.45">
      <c r="E71" s="6"/>
      <c r="F71" s="6"/>
      <c r="G71" s="6"/>
      <c r="H71" s="6"/>
      <c r="I71" s="6"/>
      <c r="J71" s="6"/>
      <c r="K71" s="6"/>
      <c r="L71" s="6"/>
      <c r="M71" s="6"/>
      <c r="N71" s="6"/>
      <c r="S71" s="8">
        <v>33</v>
      </c>
      <c r="T71" s="8" t="s">
        <v>141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2.500014999999566</v>
      </c>
      <c r="AC71" s="15">
        <v>3.1397802354477959</v>
      </c>
      <c r="AD71" s="6"/>
      <c r="AI71" s="8">
        <v>43</v>
      </c>
      <c r="AJ71" s="8" t="s">
        <v>162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1.4913293738658095</v>
      </c>
      <c r="AR71" s="15">
        <v>6.9921954180837167</v>
      </c>
      <c r="AS71" s="15">
        <v>54.183155229159901</v>
      </c>
      <c r="AT71" s="6"/>
      <c r="AY71" s="8">
        <v>24</v>
      </c>
      <c r="AZ71" s="8" t="s">
        <v>342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6.1935593546132859</v>
      </c>
      <c r="BJ71" s="6"/>
      <c r="BO71" s="8">
        <v>24</v>
      </c>
      <c r="BP71" s="8" t="s">
        <v>156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4.5351643969807061</v>
      </c>
      <c r="BY71" s="15">
        <v>4.5351643969849764</v>
      </c>
      <c r="BZ71" s="6"/>
      <c r="CU71" s="8">
        <v>27</v>
      </c>
      <c r="CV71" s="8" t="s">
        <v>103</v>
      </c>
      <c r="CW71" s="15">
        <v>0</v>
      </c>
      <c r="CX71" s="15">
        <v>0.7359239580570498</v>
      </c>
      <c r="CY71" s="15">
        <v>0.7729558750724792</v>
      </c>
      <c r="CZ71" s="15">
        <v>0.73844385291948944</v>
      </c>
      <c r="DA71" s="15">
        <v>0.64585072732024673</v>
      </c>
      <c r="DB71" s="15">
        <v>0.53938694891807126</v>
      </c>
      <c r="DC71" s="15">
        <v>0.2893509121268108</v>
      </c>
      <c r="DD71" s="15">
        <v>0</v>
      </c>
      <c r="DE71" s="15">
        <v>0</v>
      </c>
      <c r="DF71" s="6"/>
      <c r="DJ71" s="8">
        <v>24</v>
      </c>
      <c r="DK71" s="8" t="s">
        <v>67</v>
      </c>
      <c r="DL71" s="15">
        <v>0</v>
      </c>
      <c r="DM71" s="15">
        <v>0</v>
      </c>
      <c r="DN71" s="15">
        <v>0</v>
      </c>
      <c r="DO71" s="15">
        <v>0</v>
      </c>
      <c r="DP71" s="15">
        <v>7.307814225927349E-2</v>
      </c>
      <c r="DQ71" s="15">
        <v>0.22006438894295299</v>
      </c>
      <c r="DR71" s="15">
        <v>0.51570623267428362</v>
      </c>
      <c r="DS71" s="15">
        <v>0.70984424826117443</v>
      </c>
      <c r="DT71" s="15">
        <v>1.1050949210570469</v>
      </c>
      <c r="DU71" s="6"/>
      <c r="GE71" s="18"/>
      <c r="GY71" s="18"/>
      <c r="HA71" s="8">
        <v>24</v>
      </c>
      <c r="HB71" s="8" t="s">
        <v>342</v>
      </c>
      <c r="HC71" s="15">
        <v>0</v>
      </c>
      <c r="HD71" s="15">
        <v>0</v>
      </c>
      <c r="HE71" s="15">
        <v>0</v>
      </c>
      <c r="HF71" s="15">
        <v>0</v>
      </c>
      <c r="HG71" s="15">
        <v>0</v>
      </c>
      <c r="HH71" s="15">
        <v>0</v>
      </c>
      <c r="HI71" s="15">
        <v>0</v>
      </c>
      <c r="HJ71" s="15">
        <v>0</v>
      </c>
      <c r="HK71" s="15">
        <v>4.3353405312475326</v>
      </c>
      <c r="HL71" s="6"/>
      <c r="IO71" s="8">
        <v>26</v>
      </c>
      <c r="IP71" s="8" t="s">
        <v>161</v>
      </c>
      <c r="IQ71" s="15">
        <v>3.8900914895994001</v>
      </c>
      <c r="IR71" s="15">
        <v>4.0858420744928754</v>
      </c>
      <c r="IS71" s="15">
        <v>4.1909471845934636</v>
      </c>
      <c r="IT71" s="15">
        <v>4.2798369178666835</v>
      </c>
      <c r="IU71" s="15">
        <v>4.298690567556001</v>
      </c>
      <c r="IV71" s="15">
        <v>4.1468481470660894</v>
      </c>
      <c r="IW71" s="15">
        <v>3.9229949049536663</v>
      </c>
      <c r="IX71" s="15">
        <v>3.5984539022862401</v>
      </c>
      <c r="IY71" s="6"/>
      <c r="JL71" s="6"/>
      <c r="KC71" s="8">
        <v>64</v>
      </c>
      <c r="KD71" s="8" t="s">
        <v>173</v>
      </c>
      <c r="KE71" s="15">
        <v>0.32519545494190377</v>
      </c>
      <c r="KF71" s="15">
        <v>0.97927967058264265</v>
      </c>
      <c r="KG71" s="15">
        <v>2.2948766589423379</v>
      </c>
      <c r="KH71" s="15">
        <v>4.6158166623901442</v>
      </c>
      <c r="KI71" s="15">
        <v>3.9617324467494051</v>
      </c>
      <c r="KJ71" s="15">
        <v>2.6461354583897094</v>
      </c>
      <c r="KK71" s="15">
        <v>0</v>
      </c>
      <c r="KL71" s="15">
        <v>0</v>
      </c>
      <c r="KM71" s="6"/>
      <c r="LD71" s="6"/>
      <c r="LQ71" s="8">
        <v>78</v>
      </c>
      <c r="LR71" s="8" t="s">
        <v>343</v>
      </c>
      <c r="LS71" s="15">
        <v>0</v>
      </c>
      <c r="LT71" s="15">
        <v>0</v>
      </c>
      <c r="LU71" s="15">
        <v>2.612196180906821E-3</v>
      </c>
      <c r="LV71" s="15">
        <v>5.2243923610642336E-3</v>
      </c>
      <c r="LW71" s="15">
        <v>5.2243923610642336E-3</v>
      </c>
      <c r="LX71" s="15">
        <v>5.4860866503265403E-3</v>
      </c>
      <c r="LY71" s="15">
        <v>5.4860866503265403E-3</v>
      </c>
      <c r="LZ71" s="15">
        <v>5.4860866503265403E-3</v>
      </c>
      <c r="MA71" s="6"/>
      <c r="MK71" s="8">
        <v>78</v>
      </c>
      <c r="ML71" s="8" t="s">
        <v>343</v>
      </c>
      <c r="MM71" s="15">
        <v>0</v>
      </c>
      <c r="MN71" s="15">
        <v>0</v>
      </c>
      <c r="MO71" s="15">
        <v>2.2226580001223709E-4</v>
      </c>
      <c r="MP71" s="15">
        <v>4.4453159996070868E-4</v>
      </c>
      <c r="MQ71" s="15">
        <v>4.4453159996070868E-4</v>
      </c>
      <c r="MR71" s="15">
        <v>4.4453159996070868E-4</v>
      </c>
      <c r="MS71" s="15">
        <v>4.4453159996070868E-4</v>
      </c>
      <c r="MT71" s="15">
        <v>4.4453159996070868E-4</v>
      </c>
      <c r="MU71" s="6"/>
    </row>
    <row r="72" spans="3:359" x14ac:dyDescent="0.45">
      <c r="E72" s="6"/>
      <c r="F72" s="6"/>
      <c r="G72" s="6"/>
      <c r="H72" s="6"/>
      <c r="I72" s="6"/>
      <c r="J72" s="6"/>
      <c r="S72" s="8">
        <v>36</v>
      </c>
      <c r="T72" s="8" t="s">
        <v>117</v>
      </c>
      <c r="U72" s="15">
        <v>0</v>
      </c>
      <c r="V72" s="15">
        <v>0</v>
      </c>
      <c r="W72" s="15">
        <v>0</v>
      </c>
      <c r="X72" s="15">
        <v>0.67567576862373557</v>
      </c>
      <c r="Y72" s="15">
        <v>0.67710839418279889</v>
      </c>
      <c r="Z72" s="15">
        <v>2.2692151599354378</v>
      </c>
      <c r="AA72" s="15">
        <v>3.0629572113586856</v>
      </c>
      <c r="AB72" s="15">
        <v>2.3872814428318261</v>
      </c>
      <c r="AC72" s="15">
        <v>2.3858488172876089</v>
      </c>
      <c r="AD72" s="6"/>
      <c r="AI72" s="8">
        <v>45</v>
      </c>
      <c r="AJ72" s="8" t="s">
        <v>167</v>
      </c>
      <c r="AK72" s="15">
        <v>0</v>
      </c>
      <c r="AL72" s="15">
        <v>1.3426252117251407</v>
      </c>
      <c r="AM72" s="15">
        <v>3.1558320385610719</v>
      </c>
      <c r="AN72" s="15">
        <v>3.1558320385610719</v>
      </c>
      <c r="AO72" s="15">
        <v>3.1558320385610719</v>
      </c>
      <c r="AP72" s="15">
        <v>3.1558320385610719</v>
      </c>
      <c r="AQ72" s="15">
        <v>7.8543511612383039</v>
      </c>
      <c r="AR72" s="15">
        <v>11.245947429504579</v>
      </c>
      <c r="AS72" s="15">
        <v>14.081837788975029</v>
      </c>
      <c r="AT72" s="6"/>
      <c r="AY72" s="8">
        <v>25</v>
      </c>
      <c r="AZ72" s="8" t="s">
        <v>343</v>
      </c>
      <c r="BA72" s="15">
        <v>0</v>
      </c>
      <c r="BB72" s="15">
        <v>0</v>
      </c>
      <c r="BC72" s="15">
        <v>0</v>
      </c>
      <c r="BD72" s="15">
        <v>2.8964327950490691E-3</v>
      </c>
      <c r="BE72" s="15">
        <v>5.5099237622471715E-3</v>
      </c>
      <c r="BF72" s="15">
        <v>5.5107786872141754E-3</v>
      </c>
      <c r="BG72" s="15">
        <v>5.8842664493613779E-3</v>
      </c>
      <c r="BH72" s="15">
        <v>5.5698719829206395E-3</v>
      </c>
      <c r="BI72" s="15">
        <v>5.5707594174105157E-3</v>
      </c>
      <c r="BJ72" s="6"/>
      <c r="BO72" s="8">
        <v>25</v>
      </c>
      <c r="BP72" s="8" t="s">
        <v>160</v>
      </c>
      <c r="BQ72" s="15">
        <v>0</v>
      </c>
      <c r="BR72" s="15">
        <v>0</v>
      </c>
      <c r="BS72" s="15">
        <v>0</v>
      </c>
      <c r="BT72" s="15">
        <v>0.50000000000056954</v>
      </c>
      <c r="BU72" s="15">
        <v>2.252173300114825</v>
      </c>
      <c r="BV72" s="15">
        <v>5.1401013430936358</v>
      </c>
      <c r="BW72" s="15">
        <v>4.1392320230475939</v>
      </c>
      <c r="BX72" s="15">
        <v>1.8527568257874243</v>
      </c>
      <c r="BY72" s="15">
        <v>0</v>
      </c>
      <c r="BZ72" s="6"/>
      <c r="CU72" s="8">
        <v>29</v>
      </c>
      <c r="CV72" s="8" t="s">
        <v>56</v>
      </c>
      <c r="CW72" s="15">
        <v>0</v>
      </c>
      <c r="CX72" s="15">
        <v>0</v>
      </c>
      <c r="CY72" s="15">
        <v>0</v>
      </c>
      <c r="CZ72" s="15">
        <v>1.2962474237537477E-2</v>
      </c>
      <c r="DA72" s="15">
        <v>3.9034639962985028E-2</v>
      </c>
      <c r="DB72" s="15">
        <v>9.1475077888546627E-2</v>
      </c>
      <c r="DC72" s="15">
        <v>0.19695152962576035</v>
      </c>
      <c r="DD72" s="15">
        <v>0.32763520888261594</v>
      </c>
      <c r="DE72" s="15">
        <v>0.32444591779095899</v>
      </c>
      <c r="DF72" s="6"/>
      <c r="DJ72" s="8">
        <v>25</v>
      </c>
      <c r="DK72" s="8" t="s">
        <v>164</v>
      </c>
      <c r="DL72" s="15">
        <v>0</v>
      </c>
      <c r="DM72" s="15">
        <v>8.9218652665366989</v>
      </c>
      <c r="DN72" s="15">
        <v>9.3708162356680944</v>
      </c>
      <c r="DO72" s="15">
        <v>9.6118731963203281</v>
      </c>
      <c r="DP72" s="15">
        <v>9.8157404385079072</v>
      </c>
      <c r="DQ72" s="15">
        <v>9.858980995384373</v>
      </c>
      <c r="DR72" s="15">
        <v>9.5107327289933181</v>
      </c>
      <c r="DS72" s="15">
        <v>8.9973287458366382</v>
      </c>
      <c r="DT72" s="15">
        <v>8.2529989255724185</v>
      </c>
      <c r="DU72" s="6"/>
      <c r="FW72" s="18"/>
      <c r="FX72" s="18"/>
      <c r="FY72" s="18"/>
      <c r="FZ72" s="18"/>
      <c r="GA72" s="18"/>
      <c r="GB72" s="18"/>
      <c r="GC72" s="18"/>
      <c r="GD72" s="18"/>
      <c r="GE72" s="18"/>
      <c r="GQ72" s="18"/>
      <c r="GR72" s="18"/>
      <c r="GS72" s="18"/>
      <c r="GT72" s="18"/>
      <c r="GU72" s="18"/>
      <c r="GV72" s="18"/>
      <c r="GW72" s="18"/>
      <c r="GX72" s="18"/>
      <c r="GY72" s="18"/>
      <c r="HA72" s="8">
        <v>25</v>
      </c>
      <c r="HB72" s="8" t="s">
        <v>343</v>
      </c>
      <c r="HC72" s="15">
        <v>0</v>
      </c>
      <c r="HD72" s="15">
        <v>0</v>
      </c>
      <c r="HE72" s="15">
        <v>0</v>
      </c>
      <c r="HF72" s="15">
        <v>8.4881130588005511E-4</v>
      </c>
      <c r="HG72" s="15">
        <v>1.6976226115165956E-3</v>
      </c>
      <c r="HH72" s="15">
        <v>1.6976226115165956E-3</v>
      </c>
      <c r="HI72" s="15">
        <v>1.6976226115165956E-3</v>
      </c>
      <c r="HJ72" s="15">
        <v>1.6976226115165956E-3</v>
      </c>
      <c r="HK72" s="15">
        <v>1.6976226115165956E-3</v>
      </c>
      <c r="HL72" s="6"/>
      <c r="IO72" s="8">
        <v>27</v>
      </c>
      <c r="IP72" s="8" t="s">
        <v>165</v>
      </c>
      <c r="IQ72" s="15">
        <v>0.79066516536810505</v>
      </c>
      <c r="IR72" s="15">
        <v>0.8012307269222021</v>
      </c>
      <c r="IS72" s="15">
        <v>0.76381968344510598</v>
      </c>
      <c r="IT72" s="15">
        <v>0.78188661474988397</v>
      </c>
      <c r="IU72" s="15">
        <v>0.81493958841048053</v>
      </c>
      <c r="IV72" s="15">
        <v>0.84285122465043338</v>
      </c>
      <c r="IW72" s="15">
        <v>0.79735281897845911</v>
      </c>
      <c r="IX72" s="15">
        <v>0.73138952062587137</v>
      </c>
      <c r="IY72" s="6"/>
      <c r="JL72" s="6"/>
      <c r="KC72" s="8">
        <v>65</v>
      </c>
      <c r="KD72" s="8" t="s">
        <v>177</v>
      </c>
      <c r="KE72" s="15">
        <v>0.16394507799143243</v>
      </c>
      <c r="KF72" s="15">
        <v>0.15286220923003643</v>
      </c>
      <c r="KG72" s="15">
        <v>0.13891378162962592</v>
      </c>
      <c r="KH72" s="15">
        <v>0.12555048851040282</v>
      </c>
      <c r="KI72" s="15">
        <v>0.11085798277817668</v>
      </c>
      <c r="KJ72" s="15">
        <v>9.6554236483446687E-2</v>
      </c>
      <c r="KK72" s="15">
        <v>8.1860338849794295E-2</v>
      </c>
      <c r="KL72" s="15">
        <v>6.715891474133398E-2</v>
      </c>
      <c r="KM72" s="6"/>
      <c r="LD72" s="6"/>
      <c r="LQ72" s="8">
        <v>79</v>
      </c>
      <c r="LR72" s="8" t="s">
        <v>344</v>
      </c>
      <c r="LS72" s="15">
        <v>0</v>
      </c>
      <c r="LT72" s="15">
        <v>0</v>
      </c>
      <c r="LU72" s="15">
        <v>0</v>
      </c>
      <c r="LV72" s="15">
        <v>1.9541365294146653E-3</v>
      </c>
      <c r="LW72" s="15">
        <v>1.9541365294146653E-3</v>
      </c>
      <c r="LX72" s="15">
        <v>2.0520209023415312E-3</v>
      </c>
      <c r="LY72" s="15">
        <v>2.0520209023415312E-3</v>
      </c>
      <c r="LZ72" s="15">
        <v>2.0520209023415312E-3</v>
      </c>
      <c r="MA72" s="6"/>
      <c r="MK72" s="8">
        <v>79</v>
      </c>
      <c r="ML72" s="8" t="s">
        <v>344</v>
      </c>
      <c r="MM72" s="15">
        <v>0</v>
      </c>
      <c r="MN72" s="15">
        <v>0</v>
      </c>
      <c r="MO72" s="15">
        <v>0</v>
      </c>
      <c r="MP72" s="15">
        <v>2.2226580003722205E-4</v>
      </c>
      <c r="MQ72" s="15">
        <v>2.2226580003722205E-4</v>
      </c>
      <c r="MR72" s="15">
        <v>2.2226580003722205E-4</v>
      </c>
      <c r="MS72" s="15">
        <v>2.2226580003722205E-4</v>
      </c>
      <c r="MT72" s="15">
        <v>2.2226580003722205E-4</v>
      </c>
      <c r="MU72" s="6"/>
    </row>
    <row r="73" spans="3:359" x14ac:dyDescent="0.45">
      <c r="S73" s="8">
        <v>41</v>
      </c>
      <c r="T73" s="8" t="s">
        <v>155</v>
      </c>
      <c r="U73" s="15">
        <v>4.3</v>
      </c>
      <c r="V73" s="15">
        <v>8.4349999999998744</v>
      </c>
      <c r="W73" s="15">
        <v>11.675999999999952</v>
      </c>
      <c r="X73" s="15">
        <v>14.867879499231409</v>
      </c>
      <c r="Y73" s="15">
        <v>15.525267703339948</v>
      </c>
      <c r="Z73" s="15">
        <v>15.324267703339803</v>
      </c>
      <c r="AA73" s="15">
        <v>16.005267703338713</v>
      </c>
      <c r="AB73" s="15">
        <v>16.735388204107743</v>
      </c>
      <c r="AC73" s="15">
        <v>19.643001044300423</v>
      </c>
      <c r="AD73" s="6"/>
      <c r="AI73" s="8">
        <v>46</v>
      </c>
      <c r="AJ73" s="8" t="s">
        <v>170</v>
      </c>
      <c r="AK73" s="15">
        <v>0</v>
      </c>
      <c r="AL73" s="15">
        <v>2.2307651613715773</v>
      </c>
      <c r="AM73" s="15">
        <v>6.3116640771235231</v>
      </c>
      <c r="AN73" s="15">
        <v>6.3116640771235231</v>
      </c>
      <c r="AO73" s="15">
        <v>6.3116640771235231</v>
      </c>
      <c r="AP73" s="15">
        <v>6.3116640771235231</v>
      </c>
      <c r="AQ73" s="15">
        <v>4.080898915751944</v>
      </c>
      <c r="AR73" s="15">
        <v>0</v>
      </c>
      <c r="AS73" s="15">
        <v>0</v>
      </c>
      <c r="AT73" s="6"/>
      <c r="AY73" s="8">
        <v>26</v>
      </c>
      <c r="AZ73" s="8" t="s">
        <v>344</v>
      </c>
      <c r="BA73" s="15">
        <v>0</v>
      </c>
      <c r="BB73" s="15">
        <v>0</v>
      </c>
      <c r="BC73" s="15">
        <v>0</v>
      </c>
      <c r="BD73" s="15">
        <v>0</v>
      </c>
      <c r="BE73" s="15">
        <v>2.0609369576338188E-3</v>
      </c>
      <c r="BF73" s="15">
        <v>2.0612567345557023E-3</v>
      </c>
      <c r="BG73" s="15">
        <v>2.2009564410211849E-3</v>
      </c>
      <c r="BH73" s="15">
        <v>2.0833600452955518E-3</v>
      </c>
      <c r="BI73" s="15">
        <v>2.0836919821093057E-3</v>
      </c>
      <c r="BJ73" s="6"/>
      <c r="BO73" s="8">
        <v>26</v>
      </c>
      <c r="BP73" s="8" t="s">
        <v>345</v>
      </c>
      <c r="BQ73" s="15">
        <v>0</v>
      </c>
      <c r="BR73" s="15">
        <v>0</v>
      </c>
      <c r="BS73" s="15">
        <v>0</v>
      </c>
      <c r="BT73" s="15">
        <v>0.13174274570889433</v>
      </c>
      <c r="BU73" s="15">
        <v>0.13174274570889433</v>
      </c>
      <c r="BV73" s="15">
        <v>7.9045647425336582E-2</v>
      </c>
      <c r="BW73" s="15">
        <v>0</v>
      </c>
      <c r="BX73" s="15">
        <v>0</v>
      </c>
      <c r="BY73" s="15">
        <v>0</v>
      </c>
      <c r="BZ73" s="6"/>
      <c r="CU73" s="8">
        <v>30</v>
      </c>
      <c r="CV73" s="8" t="s">
        <v>55</v>
      </c>
      <c r="CW73" s="15">
        <v>0</v>
      </c>
      <c r="CX73" s="15">
        <v>0</v>
      </c>
      <c r="CY73" s="15">
        <v>0</v>
      </c>
      <c r="CZ73" s="15">
        <v>1.4993817670809031E-2</v>
      </c>
      <c r="DA73" s="15">
        <v>4.5151740611016233E-2</v>
      </c>
      <c r="DB73" s="15">
        <v>4.5151740611016233E-2</v>
      </c>
      <c r="DC73" s="15">
        <v>4.5151740611016233E-2</v>
      </c>
      <c r="DD73" s="15">
        <v>3.0157922940207194E-2</v>
      </c>
      <c r="DE73" s="15">
        <v>0</v>
      </c>
      <c r="DF73" s="6"/>
      <c r="DJ73" s="8">
        <v>26</v>
      </c>
      <c r="DK73" s="8" t="s">
        <v>161</v>
      </c>
      <c r="DL73" s="15">
        <v>0</v>
      </c>
      <c r="DM73" s="15">
        <v>5.3266784542405929</v>
      </c>
      <c r="DN73" s="15">
        <v>5.5947185313814112</v>
      </c>
      <c r="DO73" s="15">
        <v>5.7386383149906779</v>
      </c>
      <c r="DP73" s="15">
        <v>5.8603544824113092</v>
      </c>
      <c r="DQ73" s="15">
        <v>5.8861706694733336</v>
      </c>
      <c r="DR73" s="15">
        <v>5.6782537729618223</v>
      </c>
      <c r="DS73" s="15">
        <v>5.3717328993885012</v>
      </c>
      <c r="DT73" s="15">
        <v>4.9273408918873516</v>
      </c>
      <c r="DU73" s="6"/>
      <c r="HA73" s="8">
        <v>26</v>
      </c>
      <c r="HB73" s="8" t="s">
        <v>344</v>
      </c>
      <c r="HC73" s="15">
        <v>0</v>
      </c>
      <c r="HD73" s="15">
        <v>0</v>
      </c>
      <c r="HE73" s="15">
        <v>0</v>
      </c>
      <c r="HF73" s="15">
        <v>0</v>
      </c>
      <c r="HG73" s="15">
        <v>8.4881130597546999E-4</v>
      </c>
      <c r="HH73" s="15">
        <v>8.4881130597546999E-4</v>
      </c>
      <c r="HI73" s="15">
        <v>8.4881130597546999E-4</v>
      </c>
      <c r="HJ73" s="15">
        <v>8.4881130597546999E-4</v>
      </c>
      <c r="HK73" s="15">
        <v>8.4881130597546999E-4</v>
      </c>
      <c r="HL73" s="6"/>
      <c r="IO73" s="8">
        <v>28</v>
      </c>
      <c r="IP73" s="8" t="s">
        <v>88</v>
      </c>
      <c r="IQ73" s="15">
        <v>0</v>
      </c>
      <c r="IR73" s="15">
        <v>7.3052374122991176E-3</v>
      </c>
      <c r="IS73" s="15">
        <v>2.1998679180875363E-2</v>
      </c>
      <c r="IT73" s="15">
        <v>2.1998679177395456E-2</v>
      </c>
      <c r="IU73" s="15">
        <v>1.4693441768576248E-2</v>
      </c>
      <c r="IV73" s="15">
        <v>0</v>
      </c>
      <c r="IW73" s="15">
        <v>0</v>
      </c>
      <c r="IX73" s="15">
        <v>0</v>
      </c>
      <c r="IY73" s="6"/>
      <c r="JL73" s="6"/>
      <c r="KC73" s="8">
        <v>66</v>
      </c>
      <c r="KD73" s="8" t="s">
        <v>179</v>
      </c>
      <c r="KE73" s="15">
        <v>2.3202538453836334</v>
      </c>
      <c r="KF73" s="15">
        <v>2.163402116886731</v>
      </c>
      <c r="KG73" s="15">
        <v>1.714706321865322</v>
      </c>
      <c r="KH73" s="15">
        <v>1.1886261361666965</v>
      </c>
      <c r="KI73" s="15">
        <v>0.35706464721914916</v>
      </c>
      <c r="KJ73" s="15">
        <v>0</v>
      </c>
      <c r="KK73" s="15">
        <v>0</v>
      </c>
      <c r="KL73" s="15">
        <v>0</v>
      </c>
      <c r="KM73" s="6"/>
      <c r="LD73" s="6"/>
      <c r="LQ73" s="8">
        <v>80</v>
      </c>
      <c r="LR73" s="8" t="s">
        <v>346</v>
      </c>
      <c r="LS73" s="15">
        <v>3.1736543018839073E-3</v>
      </c>
      <c r="LT73" s="15">
        <v>6.347308603478501E-3</v>
      </c>
      <c r="LU73" s="15">
        <v>1.0021212968783961E-2</v>
      </c>
      <c r="LV73" s="15">
        <v>1.3361617292833347E-2</v>
      </c>
      <c r="LW73" s="15">
        <v>0.2001486162365736</v>
      </c>
      <c r="LX73" s="15">
        <v>0.5162372046667123</v>
      </c>
      <c r="LY73" s="15">
        <v>1.0104430748279571</v>
      </c>
      <c r="LZ73" s="15">
        <v>1.7845194268853024</v>
      </c>
      <c r="MA73" s="6"/>
      <c r="MK73" s="8">
        <v>80</v>
      </c>
      <c r="ML73" s="8" t="s">
        <v>346</v>
      </c>
      <c r="MM73" s="15">
        <v>2.2226579992358703E-4</v>
      </c>
      <c r="MN73" s="15">
        <v>4.4453159982691212E-4</v>
      </c>
      <c r="MO73" s="15">
        <v>6.6679739994044232E-4</v>
      </c>
      <c r="MP73" s="15">
        <v>8.8906320001163784E-4</v>
      </c>
      <c r="MQ73" s="15">
        <v>1.3488620459478901E-2</v>
      </c>
      <c r="MR73" s="15">
        <v>3.3780333420868051E-2</v>
      </c>
      <c r="MS73" s="15">
        <v>6.6460340062597656E-2</v>
      </c>
      <c r="MT73" s="15">
        <v>0.11909181755926912</v>
      </c>
      <c r="MU73" s="6"/>
    </row>
    <row r="74" spans="3:359" x14ac:dyDescent="0.45">
      <c r="S74" s="8">
        <v>42</v>
      </c>
      <c r="T74" s="8" t="s">
        <v>159</v>
      </c>
      <c r="U74" s="15">
        <v>1.49</v>
      </c>
      <c r="V74" s="15">
        <v>4.8450000000000069</v>
      </c>
      <c r="W74" s="15">
        <v>9.6820000000000057</v>
      </c>
      <c r="X74" s="15">
        <v>9.3087500000000283</v>
      </c>
      <c r="Y74" s="15">
        <v>8.9355000000000455</v>
      </c>
      <c r="Z74" s="15">
        <v>5.2102500000008121</v>
      </c>
      <c r="AA74" s="15">
        <v>1.0952559271003997</v>
      </c>
      <c r="AB74" s="15">
        <v>9.2889999999990795</v>
      </c>
      <c r="AC74" s="15">
        <v>9.4362419481862005</v>
      </c>
      <c r="AD74" s="6"/>
      <c r="AI74" s="8">
        <v>47</v>
      </c>
      <c r="AJ74" s="8" t="s">
        <v>174</v>
      </c>
      <c r="AK74" s="15">
        <v>3.6</v>
      </c>
      <c r="AL74" s="15">
        <v>4.9100795082269704</v>
      </c>
      <c r="AM74" s="15">
        <v>6.9625842918360386</v>
      </c>
      <c r="AN74" s="15">
        <v>9.7375285532858609</v>
      </c>
      <c r="AO74" s="15">
        <v>9.73752855328644</v>
      </c>
      <c r="AP74" s="15">
        <v>9.7375285532864346</v>
      </c>
      <c r="AQ74" s="15">
        <v>9.7375285532856797</v>
      </c>
      <c r="AR74" s="15">
        <v>9.7375285532856655</v>
      </c>
      <c r="AS74" s="15">
        <v>9.7375285532856761</v>
      </c>
      <c r="AT74" s="6"/>
      <c r="AY74" s="8">
        <v>27</v>
      </c>
      <c r="AZ74" s="8" t="s">
        <v>346</v>
      </c>
      <c r="BA74" s="15">
        <v>0</v>
      </c>
      <c r="BB74" s="15">
        <v>3.6303859350685086E-3</v>
      </c>
      <c r="BC74" s="15">
        <v>6.9293076799536698E-3</v>
      </c>
      <c r="BD74" s="15">
        <v>1.1111634762011116E-2</v>
      </c>
      <c r="BE74" s="15">
        <v>1.4091876630930056E-2</v>
      </c>
      <c r="BF74" s="15">
        <v>0.20968773598877016</v>
      </c>
      <c r="BG74" s="15">
        <v>0.54330066695965828</v>
      </c>
      <c r="BH74" s="15">
        <v>0.9983990512501324</v>
      </c>
      <c r="BI74" s="15">
        <v>1.7332733086832937</v>
      </c>
      <c r="BJ74" s="6"/>
      <c r="BO74" s="8">
        <v>27</v>
      </c>
      <c r="BP74" s="8" t="s">
        <v>163</v>
      </c>
      <c r="BQ74" s="15">
        <v>0</v>
      </c>
      <c r="BR74" s="15">
        <v>4.9999999999823415E-2</v>
      </c>
      <c r="BS74" s="15">
        <v>0.15164555775982227</v>
      </c>
      <c r="BT74" s="15">
        <v>0.3307797611126288</v>
      </c>
      <c r="BU74" s="15">
        <v>0.59647543456842067</v>
      </c>
      <c r="BV74" s="15">
        <v>1.0511935213439636</v>
      </c>
      <c r="BW74" s="15">
        <v>1.8525621597727622</v>
      </c>
      <c r="BX74" s="15">
        <v>3.2648475148861618</v>
      </c>
      <c r="BY74" s="15">
        <v>5.3793236427429472</v>
      </c>
      <c r="BZ74" s="6"/>
      <c r="CU74" s="8">
        <v>31</v>
      </c>
      <c r="CV74" s="8" t="s">
        <v>124</v>
      </c>
      <c r="CW74" s="15">
        <v>0</v>
      </c>
      <c r="CX74" s="15">
        <v>4.0561746924468167</v>
      </c>
      <c r="CY74" s="15">
        <v>3.6254149668939237</v>
      </c>
      <c r="CZ74" s="15">
        <v>1.9484311230468523</v>
      </c>
      <c r="DA74" s="15">
        <v>1.2336462782947621</v>
      </c>
      <c r="DB74" s="15">
        <v>0.27074096724584351</v>
      </c>
      <c r="DC74" s="15">
        <v>0</v>
      </c>
      <c r="DD74" s="15">
        <v>0</v>
      </c>
      <c r="DE74" s="15">
        <v>0</v>
      </c>
      <c r="DF74" s="6"/>
      <c r="DJ74" s="8">
        <v>27</v>
      </c>
      <c r="DK74" s="8" t="s">
        <v>165</v>
      </c>
      <c r="DL74" s="15">
        <v>0</v>
      </c>
      <c r="DM74" s="15">
        <v>0.10182444003853393</v>
      </c>
      <c r="DN74" s="15">
        <v>0.10318510753226083</v>
      </c>
      <c r="DO74" s="15">
        <v>9.8367191276219582E-2</v>
      </c>
      <c r="DP74" s="15">
        <v>0.10069390964437636</v>
      </c>
      <c r="DQ74" s="15">
        <v>0.1049505794485048</v>
      </c>
      <c r="DR74" s="15">
        <v>0.10854513104275558</v>
      </c>
      <c r="DS74" s="15">
        <v>0.10268569789315178</v>
      </c>
      <c r="DT74" s="15">
        <v>9.4190729084553809E-2</v>
      </c>
      <c r="DU74" s="6"/>
      <c r="HA74" s="8">
        <v>27</v>
      </c>
      <c r="HB74" s="8" t="s">
        <v>346</v>
      </c>
      <c r="HC74" s="15">
        <v>0</v>
      </c>
      <c r="HD74" s="15">
        <v>8.4881130554150897E-4</v>
      </c>
      <c r="HE74" s="15">
        <v>1.6976226110056395E-3</v>
      </c>
      <c r="HF74" s="15">
        <v>2.5464339172725234E-3</v>
      </c>
      <c r="HG74" s="15">
        <v>3.395245223377735E-3</v>
      </c>
      <c r="HH74" s="15">
        <v>5.1511719509255864E-2</v>
      </c>
      <c r="HI74" s="15">
        <v>0.12900378250928413</v>
      </c>
      <c r="HJ74" s="15">
        <v>0.25380552489253949</v>
      </c>
      <c r="HK74" s="15">
        <v>0.45479997901857627</v>
      </c>
      <c r="HL74" s="6"/>
      <c r="IO74" s="8">
        <v>29</v>
      </c>
      <c r="IP74" s="8" t="s">
        <v>172</v>
      </c>
      <c r="IQ74" s="15">
        <v>0.91326067469422301</v>
      </c>
      <c r="IR74" s="15">
        <v>0.96850352069679502</v>
      </c>
      <c r="IS74" s="15">
        <v>1.0006882391891372</v>
      </c>
      <c r="IT74" s="15">
        <v>1.0383544028846816</v>
      </c>
      <c r="IU74" s="15">
        <v>1.0680109303781187</v>
      </c>
      <c r="IV74" s="15">
        <v>1.0893506940715814</v>
      </c>
      <c r="IW74" s="15">
        <v>1.105850124823873</v>
      </c>
      <c r="IX74" s="15">
        <v>1.1163127908302977</v>
      </c>
      <c r="IY74" s="6"/>
      <c r="JK74" s="6"/>
      <c r="JL74" s="6"/>
      <c r="KC74" s="8">
        <v>68</v>
      </c>
      <c r="KD74" s="8" t="s">
        <v>182</v>
      </c>
      <c r="KE74" s="15">
        <v>0</v>
      </c>
      <c r="KF74" s="15">
        <v>0</v>
      </c>
      <c r="KG74" s="15">
        <v>0.6852449657449019</v>
      </c>
      <c r="KH74" s="15">
        <v>0.6852449657449019</v>
      </c>
      <c r="KI74" s="15">
        <v>0.6852449657449019</v>
      </c>
      <c r="KJ74" s="15">
        <v>0.6852449657449019</v>
      </c>
      <c r="KK74" s="15">
        <v>0.41114697944694106</v>
      </c>
      <c r="KL74" s="15">
        <v>0</v>
      </c>
      <c r="KM74" s="6"/>
      <c r="LD74" s="6"/>
      <c r="LQ74" s="8">
        <v>81</v>
      </c>
      <c r="LR74" s="8" t="s">
        <v>347</v>
      </c>
      <c r="LS74" s="15">
        <v>6.811416788111764E-3</v>
      </c>
      <c r="LT74" s="15">
        <v>1.4250675810810335E-2</v>
      </c>
      <c r="LU74" s="15">
        <v>2.1376013715606781E-2</v>
      </c>
      <c r="LV74" s="15">
        <v>2.9754772773567133E-2</v>
      </c>
      <c r="LW74" s="15">
        <v>2.9754772773567133E-2</v>
      </c>
      <c r="LX74" s="15">
        <v>2.9754772773567133E-2</v>
      </c>
      <c r="LY74" s="15">
        <v>3.1003093863402883E-2</v>
      </c>
      <c r="LZ74" s="15">
        <v>3.1003093863402883E-2</v>
      </c>
      <c r="MA74" s="6"/>
      <c r="MK74" s="8">
        <v>81</v>
      </c>
      <c r="ML74" s="8" t="s">
        <v>347</v>
      </c>
      <c r="MM74" s="15">
        <v>2.2226580000227504E-4</v>
      </c>
      <c r="MN74" s="15">
        <v>4.4453159995761377E-4</v>
      </c>
      <c r="MO74" s="15">
        <v>6.6679739991743251E-4</v>
      </c>
      <c r="MP74" s="15">
        <v>8.8906319990641536E-4</v>
      </c>
      <c r="MQ74" s="15">
        <v>8.8906319990641536E-4</v>
      </c>
      <c r="MR74" s="15">
        <v>8.8906319990641536E-4</v>
      </c>
      <c r="MS74" s="15">
        <v>8.8906319990641536E-4</v>
      </c>
      <c r="MT74" s="15">
        <v>8.8906319990641536E-4</v>
      </c>
      <c r="MU74" s="6"/>
    </row>
    <row r="75" spans="3:359" x14ac:dyDescent="0.45">
      <c r="S75" s="8">
        <v>43</v>
      </c>
      <c r="T75" s="8" t="s">
        <v>162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0.39300000000547364</v>
      </c>
      <c r="AB75" s="15">
        <v>1.8220444421993323</v>
      </c>
      <c r="AC75" s="15">
        <v>13.91010290246021</v>
      </c>
      <c r="AD75" s="6"/>
      <c r="AI75" s="8">
        <v>50</v>
      </c>
      <c r="AJ75" s="8" t="s">
        <v>154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10.958655907678594</v>
      </c>
      <c r="AR75" s="15">
        <v>10.958655907679054</v>
      </c>
      <c r="AS75" s="15">
        <v>10.958655907680258</v>
      </c>
      <c r="AT75" s="6"/>
      <c r="AY75" s="8">
        <v>28</v>
      </c>
      <c r="AZ75" s="8" t="s">
        <v>347</v>
      </c>
      <c r="BA75" s="15">
        <v>0</v>
      </c>
      <c r="BB75" s="15">
        <v>8.16986874482847E-3</v>
      </c>
      <c r="BC75" s="15">
        <v>1.6557411711432334E-2</v>
      </c>
      <c r="BD75" s="15">
        <v>2.4838808468748183E-2</v>
      </c>
      <c r="BE75" s="15">
        <v>3.3339401775111077E-2</v>
      </c>
      <c r="BF75" s="15">
        <v>3.3343378433017559E-2</v>
      </c>
      <c r="BG75" s="15">
        <v>3.3347355090924076E-2</v>
      </c>
      <c r="BH75" s="15">
        <v>3.3328212879832772E-2</v>
      </c>
      <c r="BI75" s="15">
        <v>3.3332339165667073E-2</v>
      </c>
      <c r="BJ75" s="6"/>
      <c r="BO75" s="8">
        <v>28</v>
      </c>
      <c r="BP75" s="8" t="s">
        <v>168</v>
      </c>
      <c r="BQ75" s="15">
        <v>0</v>
      </c>
      <c r="BR75" s="15">
        <v>0</v>
      </c>
      <c r="BS75" s="15">
        <v>0</v>
      </c>
      <c r="BT75" s="15">
        <v>3.1940470968347223E-3</v>
      </c>
      <c r="BU75" s="15">
        <v>8.8004260168531388E-3</v>
      </c>
      <c r="BV75" s="15">
        <v>1.8684592987832684E-2</v>
      </c>
      <c r="BW75" s="15">
        <v>3.2928637056084467E-2</v>
      </c>
      <c r="BX75" s="15">
        <v>2.7317258136067338E-2</v>
      </c>
      <c r="BY75" s="15">
        <v>1.7428091165090309E-2</v>
      </c>
      <c r="BZ75" s="6"/>
      <c r="CU75" s="8">
        <v>32</v>
      </c>
      <c r="CV75" s="8" t="s">
        <v>68</v>
      </c>
      <c r="CW75" s="15">
        <v>0</v>
      </c>
      <c r="CX75" s="15">
        <v>0.19236402555400781</v>
      </c>
      <c r="CY75" s="15">
        <v>0.57927679096940121</v>
      </c>
      <c r="CZ75" s="15">
        <v>1.3574965626232747</v>
      </c>
      <c r="DA75" s="15">
        <v>1.1651325370692664</v>
      </c>
      <c r="DB75" s="15">
        <v>0.77821977165387335</v>
      </c>
      <c r="DC75" s="15">
        <v>0</v>
      </c>
      <c r="DD75" s="15">
        <v>0</v>
      </c>
      <c r="DE75" s="15">
        <v>0</v>
      </c>
      <c r="DF75" s="6"/>
      <c r="DJ75" s="8">
        <v>28</v>
      </c>
      <c r="DK75" s="8" t="s">
        <v>88</v>
      </c>
      <c r="DL75" s="15">
        <v>0</v>
      </c>
      <c r="DM75" s="15">
        <v>0</v>
      </c>
      <c r="DN75" s="15">
        <v>3.7631692475516921E-3</v>
      </c>
      <c r="DO75" s="15">
        <v>1.1332246757764392E-2</v>
      </c>
      <c r="DP75" s="15">
        <v>1.1332246755971777E-2</v>
      </c>
      <c r="DQ75" s="15">
        <v>7.5690775102126998E-3</v>
      </c>
      <c r="DR75" s="15">
        <v>0</v>
      </c>
      <c r="DS75" s="15">
        <v>0</v>
      </c>
      <c r="DT75" s="15">
        <v>0</v>
      </c>
      <c r="DU75" s="6"/>
      <c r="HA75" s="8">
        <v>28</v>
      </c>
      <c r="HB75" s="8" t="s">
        <v>347</v>
      </c>
      <c r="HC75" s="15">
        <v>0</v>
      </c>
      <c r="HD75" s="15">
        <v>8.4881130584201067E-4</v>
      </c>
      <c r="HE75" s="15">
        <v>1.6976226115047765E-3</v>
      </c>
      <c r="HF75" s="15">
        <v>2.546433917184651E-3</v>
      </c>
      <c r="HG75" s="15">
        <v>3.3952452229759002E-3</v>
      </c>
      <c r="HH75" s="15">
        <v>3.3952452229759002E-3</v>
      </c>
      <c r="HI75" s="15">
        <v>3.3952452229759002E-3</v>
      </c>
      <c r="HJ75" s="15">
        <v>3.3952452229759002E-3</v>
      </c>
      <c r="HK75" s="15">
        <v>3.3952452229759002E-3</v>
      </c>
      <c r="HL75" s="6"/>
      <c r="IO75" s="8">
        <v>30</v>
      </c>
      <c r="IP75" s="8" t="s">
        <v>176</v>
      </c>
      <c r="IQ75" s="15">
        <v>8.7900799078988179</v>
      </c>
      <c r="IR75" s="15">
        <v>9.3217890290268457</v>
      </c>
      <c r="IS75" s="15">
        <v>9.6315650384405505</v>
      </c>
      <c r="IT75" s="15">
        <v>9.9940996333068739</v>
      </c>
      <c r="IU75" s="15">
        <v>10.279541954082681</v>
      </c>
      <c r="IV75" s="15">
        <v>10.484935915828091</v>
      </c>
      <c r="IW75" s="15">
        <v>10.643741959673083</v>
      </c>
      <c r="IX75" s="15">
        <v>10.744444500355002</v>
      </c>
      <c r="IY75" s="6"/>
      <c r="JK75" s="6"/>
      <c r="JL75" s="6"/>
      <c r="KC75" s="8">
        <v>69</v>
      </c>
      <c r="KD75" s="8" t="s">
        <v>185</v>
      </c>
      <c r="KE75" s="15">
        <v>0</v>
      </c>
      <c r="KF75" s="15">
        <v>0</v>
      </c>
      <c r="KG75" s="15">
        <v>8.3762958581329469E-2</v>
      </c>
      <c r="KH75" s="15">
        <v>0.2522401873703688</v>
      </c>
      <c r="KI75" s="15">
        <v>0.53699621032910738</v>
      </c>
      <c r="KJ75" s="15">
        <v>0.53699621032910738</v>
      </c>
      <c r="KK75" s="15">
        <v>0.45323325174777784</v>
      </c>
      <c r="KL75" s="15">
        <v>0.28475602295873859</v>
      </c>
      <c r="KM75" s="6"/>
      <c r="LD75" s="6"/>
      <c r="LQ75" s="8">
        <v>82</v>
      </c>
      <c r="LR75" s="8" t="s">
        <v>348</v>
      </c>
      <c r="LS75" s="15">
        <v>5.0954972136387717E-3</v>
      </c>
      <c r="LT75" s="15">
        <v>1.0660671802657335E-2</v>
      </c>
      <c r="LU75" s="15">
        <v>1.5991007704527254E-2</v>
      </c>
      <c r="LV75" s="15">
        <v>2.2259005210337895E-2</v>
      </c>
      <c r="LW75" s="15">
        <v>2.2259005210337895E-2</v>
      </c>
      <c r="LX75" s="15">
        <v>2.2259005210337895E-2</v>
      </c>
      <c r="LY75" s="15">
        <v>2.3192851550025387E-2</v>
      </c>
      <c r="LZ75" s="15">
        <v>2.3192851550025387E-2</v>
      </c>
      <c r="MA75" s="6"/>
      <c r="MK75" s="8">
        <v>82</v>
      </c>
      <c r="ML75" s="8" t="s">
        <v>348</v>
      </c>
      <c r="MM75" s="15">
        <v>2.2226580000339827E-4</v>
      </c>
      <c r="MN75" s="15">
        <v>4.4453159997648935E-4</v>
      </c>
      <c r="MO75" s="15">
        <v>6.6679739998730338E-4</v>
      </c>
      <c r="MP75" s="15">
        <v>8.8906320000588452E-4</v>
      </c>
      <c r="MQ75" s="15">
        <v>8.8906320000588452E-4</v>
      </c>
      <c r="MR75" s="15">
        <v>8.8906320000588452E-4</v>
      </c>
      <c r="MS75" s="15">
        <v>8.8906320000588452E-4</v>
      </c>
      <c r="MT75" s="15">
        <v>8.8906320000588452E-4</v>
      </c>
      <c r="MU75" s="6"/>
    </row>
    <row r="76" spans="3:359" x14ac:dyDescent="0.45">
      <c r="S76" s="8">
        <v>45</v>
      </c>
      <c r="T76" s="8" t="s">
        <v>167</v>
      </c>
      <c r="U76" s="15">
        <v>0</v>
      </c>
      <c r="V76" s="15">
        <v>1.4179999999995994</v>
      </c>
      <c r="W76" s="15">
        <v>3.3329999999988331</v>
      </c>
      <c r="X76" s="15">
        <v>3.3329999999988331</v>
      </c>
      <c r="Y76" s="15">
        <v>3.3329999999988331</v>
      </c>
      <c r="Z76" s="15">
        <v>3.3329999999988331</v>
      </c>
      <c r="AA76" s="15">
        <v>8.3329999999976501</v>
      </c>
      <c r="AB76" s="15">
        <v>11.91499999999848</v>
      </c>
      <c r="AC76" s="15">
        <v>14.99999999999903</v>
      </c>
      <c r="AD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Y76" s="8">
        <v>29</v>
      </c>
      <c r="AZ76" s="8" t="s">
        <v>348</v>
      </c>
      <c r="BA76" s="15">
        <v>0</v>
      </c>
      <c r="BB76" s="15">
        <v>6.111730454921748E-3</v>
      </c>
      <c r="BC76" s="15">
        <v>1.2386299042965735E-2</v>
      </c>
      <c r="BD76" s="15">
        <v>1.8581461580230565E-2</v>
      </c>
      <c r="BE76" s="15">
        <v>2.4940601074964264E-2</v>
      </c>
      <c r="BF76" s="15">
        <v>2.4943575940534028E-2</v>
      </c>
      <c r="BG76" s="15">
        <v>2.4946550806103814E-2</v>
      </c>
      <c r="BH76" s="15">
        <v>2.4932230865579944E-2</v>
      </c>
      <c r="BI76" s="15">
        <v>2.4935317665085489E-2</v>
      </c>
      <c r="BJ76" s="6"/>
      <c r="BO76" s="8">
        <v>33</v>
      </c>
      <c r="BP76" s="8" t="s">
        <v>171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6.3528473599930441E-2</v>
      </c>
      <c r="BW76" s="15">
        <v>0.17548735069462182</v>
      </c>
      <c r="BX76" s="15">
        <v>0.37279714660410285</v>
      </c>
      <c r="BY76" s="15">
        <v>0.65699595083960538</v>
      </c>
      <c r="BZ76" s="6"/>
      <c r="CU76" s="8">
        <v>33</v>
      </c>
      <c r="CV76" s="8" t="s">
        <v>78</v>
      </c>
      <c r="CW76" s="15">
        <v>0</v>
      </c>
      <c r="CX76" s="15">
        <v>0</v>
      </c>
      <c r="CY76" s="15">
        <v>0</v>
      </c>
      <c r="CZ76" s="15">
        <v>6.4454213960336404E-2</v>
      </c>
      <c r="DA76" s="15">
        <v>0.19409466047527152</v>
      </c>
      <c r="DB76" s="15">
        <v>0.19409466047527152</v>
      </c>
      <c r="DC76" s="15">
        <v>0.1812038176832042</v>
      </c>
      <c r="DD76" s="15">
        <v>0.10371235721194806</v>
      </c>
      <c r="DE76" s="15">
        <v>0</v>
      </c>
      <c r="DF76" s="6"/>
      <c r="DJ76" s="8">
        <v>29</v>
      </c>
      <c r="DK76" s="8" t="s">
        <v>172</v>
      </c>
      <c r="DL76" s="15">
        <v>0</v>
      </c>
      <c r="DM76" s="15">
        <v>0.70611535743242759</v>
      </c>
      <c r="DN76" s="15">
        <v>0.74882804947268367</v>
      </c>
      <c r="DO76" s="15">
        <v>0.7737126466439036</v>
      </c>
      <c r="DP76" s="15">
        <v>0.80283539043213559</v>
      </c>
      <c r="DQ76" s="15">
        <v>0.82576523958855974</v>
      </c>
      <c r="DR76" s="15">
        <v>0.84226472903934368</v>
      </c>
      <c r="DS76" s="15">
        <v>0.8550217673810927</v>
      </c>
      <c r="DT76" s="15">
        <v>0.86311129685666788</v>
      </c>
      <c r="DU76" s="6"/>
      <c r="HA76" s="8">
        <v>29</v>
      </c>
      <c r="HB76" s="8" t="s">
        <v>348</v>
      </c>
      <c r="HC76" s="15">
        <v>0</v>
      </c>
      <c r="HD76" s="15">
        <v>8.4881130584630042E-4</v>
      </c>
      <c r="HE76" s="15">
        <v>1.697622611576861E-3</v>
      </c>
      <c r="HF76" s="15">
        <v>2.5464339174514818E-3</v>
      </c>
      <c r="HG76" s="15">
        <v>3.3952452233557639E-3</v>
      </c>
      <c r="HH76" s="15">
        <v>3.3952452233557639E-3</v>
      </c>
      <c r="HI76" s="15">
        <v>3.3952452233557639E-3</v>
      </c>
      <c r="HJ76" s="15">
        <v>3.3952452233557639E-3</v>
      </c>
      <c r="HK76" s="15">
        <v>3.3952452233557639E-3</v>
      </c>
      <c r="HL76" s="6"/>
      <c r="IO76" s="8">
        <v>32</v>
      </c>
      <c r="IP76" s="8" t="s">
        <v>178</v>
      </c>
      <c r="IQ76" s="15">
        <v>0.98047158347607166</v>
      </c>
      <c r="IR76" s="15">
        <v>1.0397799958458593</v>
      </c>
      <c r="IS76" s="15">
        <v>1.0743333307023235</v>
      </c>
      <c r="IT76" s="15">
        <v>1.1147715146571779</v>
      </c>
      <c r="IU76" s="15">
        <v>1.1466105977115522</v>
      </c>
      <c r="IV76" s="15">
        <v>1.1695208493837779</v>
      </c>
      <c r="IW76" s="15">
        <v>1.1872345465180236</v>
      </c>
      <c r="IX76" s="15">
        <v>1.1984672065799331</v>
      </c>
      <c r="IY76" s="6"/>
      <c r="KC76" s="8">
        <v>71</v>
      </c>
      <c r="KD76" s="8" t="s">
        <v>188</v>
      </c>
      <c r="KE76" s="15">
        <v>0</v>
      </c>
      <c r="KF76" s="15">
        <v>0</v>
      </c>
      <c r="KG76" s="15">
        <v>8.3762958581350688E-2</v>
      </c>
      <c r="KH76" s="15">
        <v>0.2522401873703935</v>
      </c>
      <c r="KI76" s="15">
        <v>0.59110807242517727</v>
      </c>
      <c r="KJ76" s="15">
        <v>0.74573710675177618</v>
      </c>
      <c r="KK76" s="15">
        <v>0.66197414817042566</v>
      </c>
      <c r="KL76" s="15">
        <v>0.66571917330195807</v>
      </c>
      <c r="KM76" s="6"/>
      <c r="LD76" s="6"/>
      <c r="LQ76" s="8">
        <v>83</v>
      </c>
      <c r="LR76" s="8" t="s">
        <v>98</v>
      </c>
      <c r="LS76" s="15">
        <v>8.7102516429125275E-3</v>
      </c>
      <c r="LT76" s="15">
        <v>1.8223370594211658E-2</v>
      </c>
      <c r="LU76" s="15">
        <v>2.7335055893464313E-2</v>
      </c>
      <c r="LV76" s="15">
        <v>3.8049581540293219E-2</v>
      </c>
      <c r="LW76" s="15">
        <v>1.1092283511608505</v>
      </c>
      <c r="LX76" s="15">
        <v>2.8249696040332175</v>
      </c>
      <c r="LY76" s="15">
        <v>5.7512101455467963</v>
      </c>
      <c r="LZ76" s="15">
        <v>10.190797588149032</v>
      </c>
      <c r="MA76" s="6"/>
      <c r="MK76" s="8">
        <v>83</v>
      </c>
      <c r="ML76" s="8" t="s">
        <v>98</v>
      </c>
      <c r="MM76" s="15">
        <v>2.2226579991927779E-4</v>
      </c>
      <c r="MN76" s="15">
        <v>4.4453159981898633E-4</v>
      </c>
      <c r="MO76" s="15">
        <v>6.6679739978952235E-4</v>
      </c>
      <c r="MP76" s="15">
        <v>8.8906319977976472E-4</v>
      </c>
      <c r="MQ76" s="15">
        <v>2.6169852835632491E-2</v>
      </c>
      <c r="MR76" s="15">
        <v>6.6884817352564144E-2</v>
      </c>
      <c r="MS76" s="15">
        <v>0.13245667485606968</v>
      </c>
      <c r="MT76" s="15">
        <v>0.23806080708432778</v>
      </c>
      <c r="MU76" s="6"/>
    </row>
    <row r="77" spans="3:359" x14ac:dyDescent="0.45">
      <c r="S77" s="8">
        <v>46</v>
      </c>
      <c r="T77" s="8" t="s">
        <v>170</v>
      </c>
      <c r="U77" s="15">
        <v>0</v>
      </c>
      <c r="V77" s="15">
        <v>2.3559999999996695</v>
      </c>
      <c r="W77" s="15">
        <v>6.665999999999098</v>
      </c>
      <c r="X77" s="15">
        <v>6.665999999999098</v>
      </c>
      <c r="Y77" s="15">
        <v>6.665999999999098</v>
      </c>
      <c r="Z77" s="15">
        <v>6.665999999999098</v>
      </c>
      <c r="AA77" s="15">
        <v>4.3099999999994285</v>
      </c>
      <c r="AB77" s="15">
        <v>0</v>
      </c>
      <c r="AC77" s="15">
        <v>0</v>
      </c>
      <c r="AD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Y77" s="8">
        <v>30</v>
      </c>
      <c r="AZ77" s="8" t="s">
        <v>98</v>
      </c>
      <c r="BA77" s="15">
        <v>0</v>
      </c>
      <c r="BB77" s="15">
        <v>1.0447402481421951E-2</v>
      </c>
      <c r="BC77" s="15">
        <v>2.1173160746377581E-2</v>
      </c>
      <c r="BD77" s="15">
        <v>3.1763182173778125E-2</v>
      </c>
      <c r="BE77" s="15">
        <v>4.2633506091759761E-2</v>
      </c>
      <c r="BF77" s="15">
        <v>1.2384631093641636</v>
      </c>
      <c r="BG77" s="15">
        <v>3.1502237768401931</v>
      </c>
      <c r="BH77" s="15">
        <v>6.0541022926452497</v>
      </c>
      <c r="BI77" s="15">
        <v>10.49743376486909</v>
      </c>
      <c r="BJ77" s="6"/>
      <c r="BO77" s="8">
        <v>34</v>
      </c>
      <c r="BP77" s="8" t="s">
        <v>175</v>
      </c>
      <c r="BQ77" s="15">
        <v>0</v>
      </c>
      <c r="BR77" s="15">
        <v>0</v>
      </c>
      <c r="BS77" s="15">
        <v>3.1852353884209176E-3</v>
      </c>
      <c r="BT77" s="15">
        <v>8.7898967758163124E-3</v>
      </c>
      <c r="BU77" s="15">
        <v>1.8662225159047339E-2</v>
      </c>
      <c r="BV77" s="15">
        <v>3.2889217299043004E-2</v>
      </c>
      <c r="BW77" s="15">
        <v>5.7962038573919052E-2</v>
      </c>
      <c r="BX77" s="15">
        <v>9.0824153175422237E-2</v>
      </c>
      <c r="BY77" s="15">
        <v>0.10982269134972354</v>
      </c>
      <c r="BZ77" s="6"/>
      <c r="CU77" s="8">
        <v>34</v>
      </c>
      <c r="CV77" s="8" t="s">
        <v>144</v>
      </c>
      <c r="CW77" s="15">
        <v>0</v>
      </c>
      <c r="CX77" s="15">
        <v>0</v>
      </c>
      <c r="CY77" s="15">
        <v>0</v>
      </c>
      <c r="CZ77" s="15">
        <v>5.4282738252316762E-2</v>
      </c>
      <c r="DA77" s="15">
        <v>0.16346471399412815</v>
      </c>
      <c r="DB77" s="15">
        <v>0.38306866564787462</v>
      </c>
      <c r="DC77" s="15">
        <v>0.32878592739555784</v>
      </c>
      <c r="DD77" s="15">
        <v>0.21960395165374652</v>
      </c>
      <c r="DE77" s="15">
        <v>0</v>
      </c>
      <c r="DF77" s="6"/>
      <c r="DJ77" s="8">
        <v>30</v>
      </c>
      <c r="DK77" s="8" t="s">
        <v>176</v>
      </c>
      <c r="DL77" s="15">
        <v>0</v>
      </c>
      <c r="DM77" s="15">
        <v>6.9354293474017465</v>
      </c>
      <c r="DN77" s="15">
        <v>7.3549512495449578</v>
      </c>
      <c r="DO77" s="15">
        <v>7.5993665050738874</v>
      </c>
      <c r="DP77" s="15">
        <v>7.8854086224413207</v>
      </c>
      <c r="DQ77" s="15">
        <v>8.1106244417787607</v>
      </c>
      <c r="DR77" s="15">
        <v>8.272681593135049</v>
      </c>
      <c r="DS77" s="15">
        <v>8.3979805788743711</v>
      </c>
      <c r="DT77" s="15">
        <v>8.4774355284676854</v>
      </c>
      <c r="DU77" s="6"/>
      <c r="HA77" s="8">
        <v>30</v>
      </c>
      <c r="HB77" s="8" t="s">
        <v>98</v>
      </c>
      <c r="HC77" s="15">
        <v>0</v>
      </c>
      <c r="HD77" s="15">
        <v>8.488113055250524E-4</v>
      </c>
      <c r="HE77" s="15">
        <v>1.6976226109753718E-3</v>
      </c>
      <c r="HF77" s="15">
        <v>2.546433916696175E-3</v>
      </c>
      <c r="HG77" s="15">
        <v>3.3952452224922341E-3</v>
      </c>
      <c r="HH77" s="15">
        <v>9.9940103060745716E-2</v>
      </c>
      <c r="HI77" s="15">
        <v>0.25542656205971975</v>
      </c>
      <c r="HJ77" s="15">
        <v>0.50583905913964433</v>
      </c>
      <c r="HK77" s="15">
        <v>0.90913088981293111</v>
      </c>
      <c r="HL77" s="6"/>
      <c r="IO77" s="8">
        <v>33</v>
      </c>
      <c r="IP77" s="8" t="s">
        <v>181</v>
      </c>
      <c r="IQ77" s="15">
        <v>7.2449311140351114</v>
      </c>
      <c r="IR77" s="15">
        <v>7.2031512483667157</v>
      </c>
      <c r="IS77" s="15">
        <v>6.4717098709119671</v>
      </c>
      <c r="IT77" s="15">
        <v>7.0267216078365031</v>
      </c>
      <c r="IU77" s="15">
        <v>7.7648855007686155</v>
      </c>
      <c r="IV77" s="15">
        <v>8.9353594991599348</v>
      </c>
      <c r="IW77" s="15">
        <v>9.0706954805898476</v>
      </c>
      <c r="IX77" s="15">
        <v>9.1565151184679792</v>
      </c>
      <c r="IY77" s="6"/>
      <c r="KC77" s="8">
        <v>75</v>
      </c>
      <c r="KD77" s="8" t="s">
        <v>191</v>
      </c>
      <c r="KE77" s="15">
        <v>0.17367077600102612</v>
      </c>
      <c r="KF77" s="15">
        <v>0.16193043928771647</v>
      </c>
      <c r="KG77" s="15">
        <v>0.14715455046546169</v>
      </c>
      <c r="KH77" s="15">
        <v>0.13299850800064267</v>
      </c>
      <c r="KI77" s="15">
        <v>0.11743440017150336</v>
      </c>
      <c r="KJ77" s="15">
        <v>0.10228211411838269</v>
      </c>
      <c r="KK77" s="15">
        <v>8.6716531816183606E-2</v>
      </c>
      <c r="KL77" s="15">
        <v>7.1142976546839931E-2</v>
      </c>
      <c r="KM77" s="6"/>
      <c r="LD77" s="6"/>
      <c r="LQ77" s="8">
        <v>85</v>
      </c>
      <c r="LR77" s="8" t="s">
        <v>106</v>
      </c>
      <c r="LS77" s="15">
        <v>24.571674000000101</v>
      </c>
      <c r="LT77" s="15">
        <v>18.201240000000148</v>
      </c>
      <c r="LU77" s="15">
        <v>12.740867999999454</v>
      </c>
      <c r="LV77" s="15">
        <v>8.7972653333562203</v>
      </c>
      <c r="LW77" s="15">
        <v>4.8536636667727375</v>
      </c>
      <c r="LX77" s="15">
        <v>0</v>
      </c>
      <c r="LY77" s="15">
        <v>0</v>
      </c>
      <c r="LZ77" s="15">
        <v>0</v>
      </c>
      <c r="MA77" s="6"/>
      <c r="MK77" s="8">
        <v>86</v>
      </c>
      <c r="ML77" s="8" t="s">
        <v>107</v>
      </c>
      <c r="MM77" s="15">
        <v>0.86796700000003224</v>
      </c>
      <c r="MN77" s="15">
        <v>0.64397600000002053</v>
      </c>
      <c r="MO77" s="15">
        <v>0.44798299999998531</v>
      </c>
      <c r="MP77" s="15">
        <v>0.3079880000072131</v>
      </c>
      <c r="MQ77" s="15">
        <v>0.16799300004258799</v>
      </c>
      <c r="MR77" s="15">
        <v>0</v>
      </c>
      <c r="MS77" s="15">
        <v>0</v>
      </c>
      <c r="MT77" s="15">
        <v>0</v>
      </c>
      <c r="MU77" s="6"/>
    </row>
    <row r="78" spans="3:359" x14ac:dyDescent="0.45">
      <c r="S78" s="8">
        <v>47</v>
      </c>
      <c r="T78" s="8" t="s">
        <v>174</v>
      </c>
      <c r="U78" s="15">
        <v>1.5</v>
      </c>
      <c r="V78" s="15">
        <v>1.3414000000000013</v>
      </c>
      <c r="W78" s="15">
        <v>1.9021302106045537</v>
      </c>
      <c r="X78" s="15">
        <v>2.660225924955403</v>
      </c>
      <c r="Y78" s="15">
        <v>2.6602259249555615</v>
      </c>
      <c r="Z78" s="15">
        <v>2.6602259249555598</v>
      </c>
      <c r="AA78" s="15">
        <v>2.6602259249553537</v>
      </c>
      <c r="AB78" s="15">
        <v>2.6602259249553506</v>
      </c>
      <c r="AC78" s="15">
        <v>2.6602259249553528</v>
      </c>
      <c r="AD78" s="6"/>
      <c r="AK78" s="6"/>
      <c r="AL78" s="6"/>
      <c r="AM78" s="6"/>
      <c r="AN78" s="6"/>
      <c r="AO78" s="6"/>
      <c r="AP78" s="6"/>
      <c r="AY78" s="8">
        <v>34</v>
      </c>
      <c r="AZ78" s="8" t="s">
        <v>106</v>
      </c>
      <c r="BA78" s="15">
        <v>34.1</v>
      </c>
      <c r="BB78" s="15">
        <v>25.848630918813694</v>
      </c>
      <c r="BC78" s="15">
        <v>19.147134013936093</v>
      </c>
      <c r="BD78" s="15">
        <v>13.402993809754634</v>
      </c>
      <c r="BE78" s="15">
        <v>9.254447405447598</v>
      </c>
      <c r="BF78" s="15">
        <v>0</v>
      </c>
      <c r="BG78" s="15">
        <v>0</v>
      </c>
      <c r="BH78" s="15">
        <v>0</v>
      </c>
      <c r="BI78" s="15">
        <v>0</v>
      </c>
      <c r="BJ78" s="6"/>
      <c r="BO78" s="8">
        <v>37</v>
      </c>
      <c r="BP78" s="8" t="s">
        <v>110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1.2705694719994378</v>
      </c>
      <c r="BY78" s="15">
        <v>3.5097470139052032</v>
      </c>
      <c r="BZ78" s="6"/>
      <c r="CU78" s="8">
        <v>35</v>
      </c>
      <c r="CV78" s="8" t="s">
        <v>148</v>
      </c>
      <c r="CW78" s="15">
        <v>0</v>
      </c>
      <c r="CX78" s="15">
        <v>0.15983489791839617</v>
      </c>
      <c r="CY78" s="15">
        <v>0.48131996865984716</v>
      </c>
      <c r="CZ78" s="15">
        <v>1.1279412763692518</v>
      </c>
      <c r="DA78" s="15">
        <v>0.96810637845085545</v>
      </c>
      <c r="DB78" s="15">
        <v>0.6466213077094044</v>
      </c>
      <c r="DC78" s="15">
        <v>0</v>
      </c>
      <c r="DD78" s="15">
        <v>0</v>
      </c>
      <c r="DE78" s="15">
        <v>0</v>
      </c>
      <c r="DF78" s="6"/>
      <c r="DJ78" s="8">
        <v>31</v>
      </c>
      <c r="DK78" s="8" t="s">
        <v>184</v>
      </c>
      <c r="DL78" s="15">
        <v>0</v>
      </c>
      <c r="DM78" s="15">
        <v>0.577688535860165</v>
      </c>
      <c r="DN78" s="15">
        <v>0.61263273055536238</v>
      </c>
      <c r="DO78" s="15">
        <v>0.63299136792815935</v>
      </c>
      <c r="DP78" s="15">
        <v>0.65681732645201441</v>
      </c>
      <c r="DQ78" s="15">
        <v>0.67557674139354673</v>
      </c>
      <c r="DR78" s="15">
        <v>0.6890753373424453</v>
      </c>
      <c r="DS78" s="15">
        <v>0.69951215155981317</v>
      </c>
      <c r="DT78" s="15">
        <v>0.70613037390744982</v>
      </c>
      <c r="DU78" s="6"/>
      <c r="HA78" s="8">
        <v>34</v>
      </c>
      <c r="HB78" s="8" t="s">
        <v>107</v>
      </c>
      <c r="HC78" s="15">
        <v>3.9</v>
      </c>
      <c r="HD78" s="15">
        <v>3.1009765036816535</v>
      </c>
      <c r="HE78" s="15">
        <v>2.3007262314524497</v>
      </c>
      <c r="HF78" s="15">
        <v>1.6005041171483831</v>
      </c>
      <c r="HG78" s="15">
        <v>1.1003454640999952</v>
      </c>
      <c r="HH78" s="15">
        <v>0</v>
      </c>
      <c r="HI78" s="15">
        <v>0</v>
      </c>
      <c r="HJ78" s="15">
        <v>0</v>
      </c>
      <c r="HK78" s="15">
        <v>0</v>
      </c>
      <c r="HL78" s="6"/>
      <c r="IO78" s="8">
        <v>34</v>
      </c>
      <c r="IP78" s="8" t="s">
        <v>97</v>
      </c>
      <c r="IQ78" s="15">
        <v>6.1514099344092119E-2</v>
      </c>
      <c r="IR78" s="15">
        <v>0.18524092519264673</v>
      </c>
      <c r="IS78" s="15">
        <v>0.43409976564986763</v>
      </c>
      <c r="IT78" s="15">
        <v>0.37258566630577539</v>
      </c>
      <c r="IU78" s="15">
        <v>0.24885884045722076</v>
      </c>
      <c r="IV78" s="15">
        <v>0</v>
      </c>
      <c r="IW78" s="15">
        <v>0</v>
      </c>
      <c r="IX78" s="15">
        <v>0</v>
      </c>
      <c r="IY78" s="6"/>
      <c r="KC78" s="8">
        <v>77</v>
      </c>
      <c r="KD78" s="8" t="s">
        <v>194</v>
      </c>
      <c r="KE78" s="15">
        <v>0.24730940515884126</v>
      </c>
      <c r="KF78" s="15">
        <v>0.23059101559561321</v>
      </c>
      <c r="KG78" s="15">
        <v>0.20954996102404314</v>
      </c>
      <c r="KH78" s="15">
        <v>0.18939157558930661</v>
      </c>
      <c r="KI78" s="15">
        <v>0.16722808707567149</v>
      </c>
      <c r="KJ78" s="15">
        <v>0.14565103803565105</v>
      </c>
      <c r="KK78" s="15">
        <v>0.12348544985352976</v>
      </c>
      <c r="KL78" s="15">
        <v>0.10130850806427649</v>
      </c>
      <c r="KM78" s="6"/>
      <c r="LD78" s="6"/>
      <c r="LQ78" s="8">
        <v>87</v>
      </c>
      <c r="LR78" s="8" t="s">
        <v>112</v>
      </c>
      <c r="LS78" s="15">
        <v>252.39522047129626</v>
      </c>
      <c r="LT78" s="15">
        <v>281.06041304121356</v>
      </c>
      <c r="LU78" s="15">
        <v>288.79894849754726</v>
      </c>
      <c r="LV78" s="15">
        <v>300.92174420331037</v>
      </c>
      <c r="LW78" s="15">
        <v>300.92950843027882</v>
      </c>
      <c r="LX78" s="15">
        <v>274.70050487710353</v>
      </c>
      <c r="LY78" s="15">
        <v>230.56785675034189</v>
      </c>
      <c r="LZ78" s="15">
        <v>179.23631034546139</v>
      </c>
      <c r="MA78" s="6"/>
      <c r="MK78" s="8">
        <v>88</v>
      </c>
      <c r="ML78" s="8" t="s">
        <v>113</v>
      </c>
      <c r="MM78" s="15">
        <v>13.619277930936619</v>
      </c>
      <c r="MN78" s="15">
        <v>15.648149521951572</v>
      </c>
      <c r="MO78" s="15">
        <v>16.902760577831369</v>
      </c>
      <c r="MP78" s="15">
        <v>18.579223136130853</v>
      </c>
      <c r="MQ78" s="15">
        <v>20.635778983412465</v>
      </c>
      <c r="MR78" s="15">
        <v>19.240284511981827</v>
      </c>
      <c r="MS78" s="15">
        <v>17.834461240263995</v>
      </c>
      <c r="MT78" s="15">
        <v>10.487987631552445</v>
      </c>
      <c r="MU78" s="6"/>
    </row>
    <row r="79" spans="3:359" x14ac:dyDescent="0.45">
      <c r="S79" s="8">
        <v>50</v>
      </c>
      <c r="T79" s="8" t="s">
        <v>154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3.5586230557378502</v>
      </c>
      <c r="AB79" s="15">
        <v>3.5586230557379674</v>
      </c>
      <c r="AC79" s="15">
        <v>3.5586230557382974</v>
      </c>
      <c r="AD79" s="6"/>
      <c r="AK79" s="6"/>
      <c r="AL79" s="6"/>
      <c r="AM79" s="6"/>
      <c r="AY79" s="8">
        <v>35</v>
      </c>
      <c r="AZ79" s="8" t="s">
        <v>112</v>
      </c>
      <c r="BA79" s="15">
        <v>294.89999999999998</v>
      </c>
      <c r="BB79" s="15">
        <v>317.53011351732647</v>
      </c>
      <c r="BC79" s="15">
        <v>335.38915224639453</v>
      </c>
      <c r="BD79" s="15">
        <v>342.4213766140864</v>
      </c>
      <c r="BE79" s="15">
        <v>342.396155501978</v>
      </c>
      <c r="BF79" s="15">
        <v>355.57985854251632</v>
      </c>
      <c r="BG79" s="15">
        <v>253.91121079031632</v>
      </c>
      <c r="BH79" s="15">
        <v>154.83548207887949</v>
      </c>
      <c r="BI79" s="15">
        <v>98.057376399259766</v>
      </c>
      <c r="BJ79" s="6"/>
      <c r="BO79" s="8">
        <v>39</v>
      </c>
      <c r="BP79" s="8" t="s">
        <v>332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6.3528473599894317E-2</v>
      </c>
      <c r="BY79" s="15">
        <v>6.3528473599894317E-2</v>
      </c>
      <c r="BZ79" s="6"/>
      <c r="CU79" s="8">
        <v>36</v>
      </c>
      <c r="CV79" s="8" t="s">
        <v>152</v>
      </c>
      <c r="CW79" s="15">
        <v>0</v>
      </c>
      <c r="CX79" s="15">
        <v>0</v>
      </c>
      <c r="CY79" s="15">
        <v>0</v>
      </c>
      <c r="CZ79" s="15">
        <v>5.190621011882627E-2</v>
      </c>
      <c r="DA79" s="15">
        <v>0.15630813891804604</v>
      </c>
      <c r="DB79" s="15">
        <v>0.36629770879724999</v>
      </c>
      <c r="DC79" s="15">
        <v>0.67057044611371108</v>
      </c>
      <c r="DD79" s="15">
        <v>0.61866423599488474</v>
      </c>
      <c r="DE79" s="15">
        <v>0.51426230719566501</v>
      </c>
      <c r="DF79" s="6"/>
      <c r="DJ79" s="8">
        <v>32</v>
      </c>
      <c r="DK79" s="8" t="s">
        <v>178</v>
      </c>
      <c r="DL79" s="15">
        <v>0</v>
      </c>
      <c r="DM79" s="15">
        <v>5.6891998537460937</v>
      </c>
      <c r="DN79" s="15">
        <v>6.0333377325654487</v>
      </c>
      <c r="DO79" s="15">
        <v>6.2338339335006143</v>
      </c>
      <c r="DP79" s="15">
        <v>6.4684770523007318</v>
      </c>
      <c r="DQ79" s="15">
        <v>6.6532237698079957</v>
      </c>
      <c r="DR79" s="15">
        <v>6.7861608203656596</v>
      </c>
      <c r="DS79" s="15">
        <v>6.8889447917156206</v>
      </c>
      <c r="DT79" s="15">
        <v>6.9541224562786619</v>
      </c>
      <c r="DU79" s="6"/>
      <c r="HA79" s="8">
        <v>35</v>
      </c>
      <c r="HB79" s="8" t="s">
        <v>113</v>
      </c>
      <c r="HC79" s="15">
        <v>49.3</v>
      </c>
      <c r="HD79" s="15">
        <v>59.278305816457646</v>
      </c>
      <c r="HE79" s="15">
        <v>65.096891104343584</v>
      </c>
      <c r="HF79" s="15">
        <v>72.484373150061685</v>
      </c>
      <c r="HG79" s="15">
        <v>73.483184313524532</v>
      </c>
      <c r="HH79" s="15">
        <v>74.236699398031163</v>
      </c>
      <c r="HI79" s="15">
        <v>61.159533493867762</v>
      </c>
      <c r="HJ79" s="15">
        <v>53.068554846024803</v>
      </c>
      <c r="HK79" s="15">
        <v>11.94386567478986</v>
      </c>
      <c r="HL79" s="6"/>
      <c r="IO79" s="8">
        <v>35</v>
      </c>
      <c r="IP79" s="8" t="s">
        <v>187</v>
      </c>
      <c r="IQ79" s="15">
        <v>1.9584145762800145</v>
      </c>
      <c r="IR79" s="15">
        <v>2.0142145138245158</v>
      </c>
      <c r="IS79" s="15">
        <v>2.0725506666283087</v>
      </c>
      <c r="IT79" s="15">
        <v>2.1331116006639235</v>
      </c>
      <c r="IU79" s="15">
        <v>2.1935104602274316</v>
      </c>
      <c r="IV79" s="15">
        <v>2.2545407965462823</v>
      </c>
      <c r="IW79" s="15">
        <v>2.3161132095488282</v>
      </c>
      <c r="IX79" s="15">
        <v>2.378186036915412</v>
      </c>
      <c r="IY79" s="6"/>
      <c r="KC79" s="8">
        <v>78</v>
      </c>
      <c r="KD79" s="8" t="s">
        <v>197</v>
      </c>
      <c r="KE79" s="15">
        <v>4.5849118502500785E-2</v>
      </c>
      <c r="KF79" s="15">
        <v>4.2749667335550925E-2</v>
      </c>
      <c r="KG79" s="15">
        <v>3.7193641181194233E-2</v>
      </c>
      <c r="KH79" s="15">
        <v>3.3456443228719011E-2</v>
      </c>
      <c r="KI79" s="15">
        <v>2.9347515747821074E-2</v>
      </c>
      <c r="KJ79" s="15">
        <v>2.7002497938244444E-2</v>
      </c>
      <c r="KK79" s="15">
        <v>2.2893181195612389E-2</v>
      </c>
      <c r="KL79" s="15">
        <v>1.8781759588065546E-2</v>
      </c>
      <c r="KM79" s="6"/>
      <c r="LD79" s="6"/>
      <c r="LQ79" s="8">
        <v>91</v>
      </c>
      <c r="LR79" s="8" t="s">
        <v>119</v>
      </c>
      <c r="LS79" s="15">
        <v>2.502000000024855</v>
      </c>
      <c r="LT79" s="15">
        <v>1.2510000001545516</v>
      </c>
      <c r="LU79" s="15">
        <v>6.5850489895361592</v>
      </c>
      <c r="LV79" s="15">
        <v>6.5850489895414386</v>
      </c>
      <c r="LW79" s="15">
        <v>6.5850489894306055</v>
      </c>
      <c r="LX79" s="15">
        <v>0</v>
      </c>
      <c r="LY79" s="15">
        <v>0</v>
      </c>
      <c r="LZ79" s="15">
        <v>0</v>
      </c>
      <c r="MA79" s="6"/>
      <c r="MK79" s="8">
        <v>92</v>
      </c>
      <c r="ML79" s="8" t="s">
        <v>120</v>
      </c>
      <c r="MM79" s="15">
        <v>0.66533333334480205</v>
      </c>
      <c r="MN79" s="15">
        <v>0.33266666669746953</v>
      </c>
      <c r="MO79" s="15">
        <v>0</v>
      </c>
      <c r="MP79" s="15">
        <v>0</v>
      </c>
      <c r="MQ79" s="15">
        <v>0</v>
      </c>
      <c r="MR79" s="15">
        <v>0</v>
      </c>
      <c r="MS79" s="15">
        <v>0</v>
      </c>
      <c r="MT79" s="15">
        <v>0</v>
      </c>
      <c r="MU79" s="6"/>
    </row>
    <row r="80" spans="3:359" x14ac:dyDescent="0.45">
      <c r="U80" s="6"/>
      <c r="V80" s="6"/>
      <c r="W80" s="6"/>
      <c r="X80" s="6"/>
      <c r="Y80" s="6"/>
      <c r="Z80" s="6"/>
      <c r="AA80" s="6"/>
      <c r="AB80" s="6"/>
      <c r="AC80" s="6"/>
      <c r="AD80" s="6"/>
      <c r="AY80" s="8">
        <v>37</v>
      </c>
      <c r="AZ80" s="8" t="s">
        <v>119</v>
      </c>
      <c r="BA80" s="15">
        <v>0</v>
      </c>
      <c r="BB80" s="15">
        <v>9.0358793300539695</v>
      </c>
      <c r="BC80" s="15">
        <v>5.1365481950954388</v>
      </c>
      <c r="BD80" s="15">
        <v>26.514987160027758</v>
      </c>
      <c r="BE80" s="15">
        <v>27.037906872764076</v>
      </c>
      <c r="BF80" s="15">
        <v>27.037906872309719</v>
      </c>
      <c r="BG80" s="15">
        <v>0</v>
      </c>
      <c r="BH80" s="15">
        <v>0</v>
      </c>
      <c r="BI80" s="15">
        <v>0</v>
      </c>
      <c r="BJ80" s="6"/>
      <c r="BO80" s="8">
        <v>45</v>
      </c>
      <c r="BP80" s="8" t="s">
        <v>335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6.3528473599943597E-2</v>
      </c>
      <c r="BY80" s="15">
        <v>6.3528473599943597E-2</v>
      </c>
      <c r="BZ80" s="6"/>
      <c r="CU80" s="8">
        <v>38</v>
      </c>
      <c r="CV80" s="8" t="s">
        <v>67</v>
      </c>
      <c r="CW80" s="15">
        <v>0</v>
      </c>
      <c r="CX80" s="15">
        <v>0</v>
      </c>
      <c r="CY80" s="15">
        <v>0</v>
      </c>
      <c r="CZ80" s="15">
        <v>0</v>
      </c>
      <c r="DA80" s="15">
        <v>4.2944976605553437E-2</v>
      </c>
      <c r="DB80" s="15">
        <v>0.12932266396894149</v>
      </c>
      <c r="DC80" s="15">
        <v>0.3030590462871926</v>
      </c>
      <c r="DD80" s="15">
        <v>0.41714586185029096</v>
      </c>
      <c r="DE80" s="15">
        <v>0.64941819899216779</v>
      </c>
      <c r="DF80" s="6"/>
      <c r="DJ80" s="8">
        <v>33</v>
      </c>
      <c r="DK80" s="8" t="s">
        <v>181</v>
      </c>
      <c r="DL80" s="15">
        <v>0</v>
      </c>
      <c r="DM80" s="15">
        <v>5.9472062655263409</v>
      </c>
      <c r="DN80" s="15">
        <v>5.9129100831382697</v>
      </c>
      <c r="DO80" s="15">
        <v>5.3124857762132436</v>
      </c>
      <c r="DP80" s="15">
        <v>5.7680828312195924</v>
      </c>
      <c r="DQ80" s="15">
        <v>6.3740255047843819</v>
      </c>
      <c r="DR80" s="15">
        <v>7.3348421346876478</v>
      </c>
      <c r="DS80" s="15">
        <v>7.445936496254717</v>
      </c>
      <c r="DT80" s="15">
        <v>7.5163839691237548</v>
      </c>
      <c r="DU80" s="6"/>
      <c r="HA80" s="8">
        <v>37</v>
      </c>
      <c r="HB80" s="8" t="s">
        <v>120</v>
      </c>
      <c r="HC80" s="15">
        <v>0</v>
      </c>
      <c r="HD80" s="15">
        <v>1.5113392238560488</v>
      </c>
      <c r="HE80" s="15">
        <v>1.9058584946082295</v>
      </c>
      <c r="HF80" s="15">
        <v>0</v>
      </c>
      <c r="HG80" s="15">
        <v>0</v>
      </c>
      <c r="HH80" s="15">
        <v>0</v>
      </c>
      <c r="HI80" s="15">
        <v>0</v>
      </c>
      <c r="HJ80" s="15">
        <v>0</v>
      </c>
      <c r="HK80" s="15">
        <v>0</v>
      </c>
      <c r="HL80" s="6"/>
      <c r="IO80" s="8">
        <v>36</v>
      </c>
      <c r="IP80" s="8" t="s">
        <v>190</v>
      </c>
      <c r="IQ80" s="15">
        <v>17.158956297082721</v>
      </c>
      <c r="IR80" s="15">
        <v>17.548872220813376</v>
      </c>
      <c r="IS80" s="15">
        <v>17.395967138986794</v>
      </c>
      <c r="IT80" s="15">
        <v>16.590986925029057</v>
      </c>
      <c r="IU80" s="15">
        <v>14.433823744354287</v>
      </c>
      <c r="IV80" s="15">
        <v>9.6643106025947478</v>
      </c>
      <c r="IW80" s="15">
        <v>0</v>
      </c>
      <c r="IX80" s="15">
        <v>0</v>
      </c>
      <c r="IY80" s="6"/>
      <c r="KC80" s="8">
        <v>79</v>
      </c>
      <c r="KD80" s="8" t="s">
        <v>200</v>
      </c>
      <c r="KE80" s="15">
        <v>0</v>
      </c>
      <c r="KF80" s="15">
        <v>0</v>
      </c>
      <c r="KG80" s="15">
        <v>1.0569308382032931E-2</v>
      </c>
      <c r="KH80" s="15">
        <v>1.056930838124975E-2</v>
      </c>
      <c r="KI80" s="15">
        <v>1.0569308377085857E-2</v>
      </c>
      <c r="KJ80" s="15">
        <v>0</v>
      </c>
      <c r="KK80" s="15">
        <v>0</v>
      </c>
      <c r="KL80" s="15">
        <v>0</v>
      </c>
      <c r="KM80" s="6"/>
      <c r="LD80" s="6"/>
      <c r="LQ80" s="8">
        <v>93</v>
      </c>
      <c r="LR80" s="8" t="s">
        <v>126</v>
      </c>
      <c r="LS80" s="15">
        <v>24.571674000000062</v>
      </c>
      <c r="LT80" s="15">
        <v>18.201239999999807</v>
      </c>
      <c r="LU80" s="15">
        <v>12.740868000000598</v>
      </c>
      <c r="LV80" s="15">
        <v>11.323354466966215</v>
      </c>
      <c r="LW80" s="15">
        <v>15.713086133633228</v>
      </c>
      <c r="LX80" s="15">
        <v>19.192755800298428</v>
      </c>
      <c r="LY80" s="15">
        <v>24.999999999998959</v>
      </c>
      <c r="LZ80" s="15">
        <v>24.999999999998558</v>
      </c>
      <c r="MA80" s="6"/>
      <c r="MK80" s="8">
        <v>94</v>
      </c>
      <c r="ML80" s="8" t="s">
        <v>127</v>
      </c>
      <c r="MM80" s="15">
        <v>1.9599260000000032</v>
      </c>
      <c r="MN80" s="15">
        <v>1.483943999999892</v>
      </c>
      <c r="MO80" s="15">
        <v>0.97996299999991232</v>
      </c>
      <c r="MP80" s="15">
        <v>1.6626409999998564</v>
      </c>
      <c r="MQ80" s="15">
        <v>2.3173209999999838</v>
      </c>
      <c r="MR80" s="15">
        <v>3.0000000000000675</v>
      </c>
      <c r="MS80" s="15">
        <v>2.9999999999998517</v>
      </c>
      <c r="MT80" s="15">
        <v>2.9999999999998459</v>
      </c>
      <c r="MU80" s="6"/>
    </row>
    <row r="81" spans="21:359" x14ac:dyDescent="0.45">
      <c r="U81" s="6"/>
      <c r="V81" s="6"/>
      <c r="W81" s="6"/>
      <c r="X81" s="6"/>
      <c r="Y81" s="6"/>
      <c r="Z81" s="6"/>
      <c r="AA81" s="6"/>
      <c r="AB81" s="6"/>
      <c r="AC81" s="6"/>
      <c r="AD81" s="6"/>
      <c r="AY81" s="8">
        <v>38</v>
      </c>
      <c r="AZ81" s="8" t="s">
        <v>126</v>
      </c>
      <c r="BA81" s="15">
        <v>34.4</v>
      </c>
      <c r="BB81" s="15">
        <v>25.853103000287067</v>
      </c>
      <c r="BC81" s="15">
        <v>19.15044666687939</v>
      </c>
      <c r="BD81" s="15">
        <v>13.405312666817156</v>
      </c>
      <c r="BE81" s="15">
        <v>11.913874868405625</v>
      </c>
      <c r="BF81" s="15">
        <v>0.42076000183917422</v>
      </c>
      <c r="BG81" s="15">
        <v>105.1788883627726</v>
      </c>
      <c r="BH81" s="15">
        <v>145.2665486099884</v>
      </c>
      <c r="BI81" s="15">
        <v>113.52081745304581</v>
      </c>
      <c r="BJ81" s="6"/>
      <c r="BO81" s="8">
        <v>53</v>
      </c>
      <c r="BP81" s="8" t="s">
        <v>180</v>
      </c>
      <c r="BQ81" s="15">
        <v>0</v>
      </c>
      <c r="BR81" s="15">
        <v>6.5899117696145715E-4</v>
      </c>
      <c r="BS81" s="15">
        <v>2.7495794600186068E-3</v>
      </c>
      <c r="BT81" s="15">
        <v>6.4339103336594787E-3</v>
      </c>
      <c r="BU81" s="15">
        <v>1.2267969030015466E-2</v>
      </c>
      <c r="BV81" s="15">
        <v>2.1620353189798137E-2</v>
      </c>
      <c r="BW81" s="15">
        <v>3.3045366948293409E-2</v>
      </c>
      <c r="BX81" s="15">
        <v>2.6552317075320075E-2</v>
      </c>
      <c r="BY81" s="15">
        <v>1.5109344632494283E-2</v>
      </c>
      <c r="BZ81" s="6"/>
      <c r="CU81" s="8">
        <v>40</v>
      </c>
      <c r="CV81" s="8" t="s">
        <v>161</v>
      </c>
      <c r="CW81" s="15">
        <v>0</v>
      </c>
      <c r="CX81" s="15">
        <v>0.79752569000192985</v>
      </c>
      <c r="CY81" s="15">
        <v>0.83765742487316497</v>
      </c>
      <c r="CZ81" s="15">
        <v>0.85920551074204854</v>
      </c>
      <c r="DA81" s="15">
        <v>0.87742920703617144</v>
      </c>
      <c r="DB81" s="15">
        <v>0.88129448116088782</v>
      </c>
      <c r="DC81" s="15">
        <v>0.85016456262386908</v>
      </c>
      <c r="DD81" s="15">
        <v>0.80427137171764029</v>
      </c>
      <c r="DE81" s="15">
        <v>0.73773571625085599</v>
      </c>
      <c r="DF81" s="6"/>
      <c r="DJ81" s="8">
        <v>34</v>
      </c>
      <c r="DK81" s="8" t="s">
        <v>97</v>
      </c>
      <c r="DL81" s="15">
        <v>0</v>
      </c>
      <c r="DM81" s="15">
        <v>0.20198234118675537</v>
      </c>
      <c r="DN81" s="15">
        <v>0.60824097488155482</v>
      </c>
      <c r="DO81" s="15">
        <v>1.4253721977480764</v>
      </c>
      <c r="DP81" s="15">
        <v>1.223389856561321</v>
      </c>
      <c r="DQ81" s="15">
        <v>0.81713122286652151</v>
      </c>
      <c r="DR81" s="15">
        <v>0</v>
      </c>
      <c r="DS81" s="15">
        <v>0</v>
      </c>
      <c r="DT81" s="15">
        <v>0</v>
      </c>
      <c r="DU81" s="6"/>
      <c r="HA81" s="8">
        <v>38</v>
      </c>
      <c r="HB81" s="8" t="s">
        <v>127</v>
      </c>
      <c r="HC81" s="15">
        <v>8.8000000000000007</v>
      </c>
      <c r="HD81" s="15">
        <v>7.0346298845787452</v>
      </c>
      <c r="HE81" s="15">
        <v>5.3331332593005998</v>
      </c>
      <c r="HF81" s="15">
        <v>3.506097358689146</v>
      </c>
      <c r="HG81" s="15">
        <v>5.9485727711645087</v>
      </c>
      <c r="HH81" s="15">
        <v>7.462832762096764</v>
      </c>
      <c r="HI81" s="15">
        <v>17.559504517111144</v>
      </c>
      <c r="HJ81" s="15">
        <v>17.559504517116459</v>
      </c>
      <c r="HK81" s="15">
        <v>17.559504517124271</v>
      </c>
      <c r="HL81" s="6"/>
      <c r="IO81" s="8">
        <v>37</v>
      </c>
      <c r="IP81" s="8" t="s">
        <v>193</v>
      </c>
      <c r="IQ81" s="15">
        <v>0</v>
      </c>
      <c r="IR81" s="15">
        <v>9.8983975875006583E-2</v>
      </c>
      <c r="IS81" s="15">
        <v>0.76301040484954108</v>
      </c>
      <c r="IT81" s="15">
        <v>2.098604735457783</v>
      </c>
      <c r="IU81" s="15">
        <v>4.7849619918995971</v>
      </c>
      <c r="IV81" s="15">
        <v>10.089201991995424</v>
      </c>
      <c r="IW81" s="15">
        <v>20.292988942737001</v>
      </c>
      <c r="IX81" s="15">
        <v>20.836849749823283</v>
      </c>
      <c r="IY81" s="6"/>
      <c r="KC81" s="8">
        <v>81</v>
      </c>
      <c r="KD81" s="8" t="s">
        <v>202</v>
      </c>
      <c r="KE81" s="15">
        <v>1.3359639701692205</v>
      </c>
      <c r="KF81" s="15">
        <v>1.3359639701692205</v>
      </c>
      <c r="KG81" s="15">
        <v>1.3359639701692205</v>
      </c>
      <c r="KH81" s="15">
        <v>1.3359639701692205</v>
      </c>
      <c r="KI81" s="15">
        <v>1.3359639701692205</v>
      </c>
      <c r="KJ81" s="15">
        <v>1.3359639701692205</v>
      </c>
      <c r="KK81" s="15">
        <v>0</v>
      </c>
      <c r="KL81" s="15">
        <v>0</v>
      </c>
      <c r="KM81" s="6"/>
      <c r="LD81" s="6"/>
      <c r="LQ81" s="8">
        <v>102</v>
      </c>
      <c r="LR81" s="8" t="s">
        <v>132</v>
      </c>
      <c r="LS81" s="15">
        <v>5.0000000000268721E-4</v>
      </c>
      <c r="LT81" s="15">
        <v>1.0000000000081055E-3</v>
      </c>
      <c r="LU81" s="15">
        <v>1.5000000000135248E-3</v>
      </c>
      <c r="LV81" s="15">
        <v>2.000000000018945E-3</v>
      </c>
      <c r="LW81" s="15">
        <v>0.3021406400000618</v>
      </c>
      <c r="LX81" s="15">
        <v>1.0497307573248889</v>
      </c>
      <c r="LY81" s="15">
        <v>2.9107183580667839</v>
      </c>
      <c r="LZ81" s="15">
        <v>7.542195184745208</v>
      </c>
      <c r="MA81" s="6"/>
      <c r="MK81" s="8">
        <v>99</v>
      </c>
      <c r="ML81" s="8" t="s">
        <v>349</v>
      </c>
      <c r="MM81" s="15">
        <v>0</v>
      </c>
      <c r="MN81" s="15">
        <v>0</v>
      </c>
      <c r="MO81" s="15">
        <v>0</v>
      </c>
      <c r="MP81" s="15">
        <v>0</v>
      </c>
      <c r="MQ81" s="15">
        <v>0</v>
      </c>
      <c r="MR81" s="15">
        <v>0</v>
      </c>
      <c r="MS81" s="15">
        <v>0</v>
      </c>
      <c r="MT81" s="15">
        <v>11.013221820841192</v>
      </c>
      <c r="MU81" s="6"/>
    </row>
    <row r="82" spans="21:359" x14ac:dyDescent="0.45">
      <c r="U82" s="6"/>
      <c r="V82" s="6"/>
      <c r="W82" s="6"/>
      <c r="X82" s="6"/>
      <c r="Y82" s="6"/>
      <c r="Z82" s="6"/>
      <c r="AY82" s="8">
        <v>41</v>
      </c>
      <c r="AZ82" s="8" t="s">
        <v>132</v>
      </c>
      <c r="BA82" s="15">
        <v>0</v>
      </c>
      <c r="BB82" s="15">
        <v>3.1449858734965081E-3</v>
      </c>
      <c r="BC82" s="15">
        <v>6.2899717447452231E-3</v>
      </c>
      <c r="BD82" s="15">
        <v>9.4349575882864516E-3</v>
      </c>
      <c r="BE82" s="15">
        <v>1.2579943498472008E-2</v>
      </c>
      <c r="BF82" s="15">
        <v>1.9004560953368799</v>
      </c>
      <c r="BG82" s="15">
        <v>6.6027768268621818</v>
      </c>
      <c r="BH82" s="15">
        <v>18.308336294873545</v>
      </c>
      <c r="BI82" s="15">
        <v>42.34914440986249</v>
      </c>
      <c r="BJ82" s="6"/>
      <c r="BO82" s="8">
        <v>55</v>
      </c>
      <c r="BP82" s="8" t="s">
        <v>183</v>
      </c>
      <c r="BQ82" s="15">
        <v>0</v>
      </c>
      <c r="BR82" s="15">
        <v>1.5882118400013282E-3</v>
      </c>
      <c r="BS82" s="15">
        <v>4.3871837673862086E-3</v>
      </c>
      <c r="BT82" s="15">
        <v>9.3199286651228751E-3</v>
      </c>
      <c r="BU82" s="15">
        <v>1.6424898770993335E-2</v>
      </c>
      <c r="BV82" s="15">
        <v>2.8946283746457271E-2</v>
      </c>
      <c r="BW82" s="15">
        <v>2.4013538848730958E-2</v>
      </c>
      <c r="BX82" s="15">
        <v>1.5320356902869243E-2</v>
      </c>
      <c r="BY82" s="15">
        <v>0</v>
      </c>
      <c r="BZ82" s="6"/>
      <c r="CU82" s="8">
        <v>41</v>
      </c>
      <c r="CV82" s="8" t="s">
        <v>165</v>
      </c>
      <c r="CW82" s="15">
        <v>0</v>
      </c>
      <c r="CX82" s="15">
        <v>0.1615671741911342</v>
      </c>
      <c r="CY82" s="15">
        <v>0.16372617650818097</v>
      </c>
      <c r="CZ82" s="15">
        <v>0.15608147829345437</v>
      </c>
      <c r="DA82" s="15">
        <v>0.15977333568780322</v>
      </c>
      <c r="DB82" s="15">
        <v>0.16652749128598279</v>
      </c>
      <c r="DC82" s="15">
        <v>0.17223104873591874</v>
      </c>
      <c r="DD82" s="15">
        <v>0.16293375178063885</v>
      </c>
      <c r="DE82" s="15">
        <v>0.14945458995340377</v>
      </c>
      <c r="DF82" s="6"/>
      <c r="DJ82" s="8">
        <v>35</v>
      </c>
      <c r="DK82" s="8" t="s">
        <v>187</v>
      </c>
      <c r="DL82" s="15">
        <v>0</v>
      </c>
      <c r="DM82" s="15">
        <v>0.46938042121889356</v>
      </c>
      <c r="DN82" s="15">
        <v>0.48275419738756176</v>
      </c>
      <c r="DO82" s="15">
        <v>0.49673583759131557</v>
      </c>
      <c r="DP82" s="15">
        <v>0.51125069929186595</v>
      </c>
      <c r="DQ82" s="15">
        <v>0.52572671600785215</v>
      </c>
      <c r="DR82" s="15">
        <v>0.54035408107928973</v>
      </c>
      <c r="DS82" s="15">
        <v>0.55511136766234603</v>
      </c>
      <c r="DT82" s="15">
        <v>0.56998859039570493</v>
      </c>
      <c r="DU82" s="6"/>
      <c r="HA82" s="8">
        <v>42</v>
      </c>
      <c r="HB82" s="8" t="s">
        <v>143</v>
      </c>
      <c r="HC82" s="15">
        <v>0</v>
      </c>
      <c r="HD82" s="15">
        <v>2.9265840687166282E-3</v>
      </c>
      <c r="HE82" s="15">
        <v>5.4873451362137332E-3</v>
      </c>
      <c r="HF82" s="15">
        <v>7.1335486917642552E-3</v>
      </c>
      <c r="HG82" s="15">
        <v>1.1706336291331679E-2</v>
      </c>
      <c r="HH82" s="15">
        <v>0.89734125216978722</v>
      </c>
      <c r="HI82" s="15">
        <v>3.1054400196343739</v>
      </c>
      <c r="HJ82" s="15">
        <v>8.6042520382676937</v>
      </c>
      <c r="HK82" s="15">
        <v>22.291411654106383</v>
      </c>
      <c r="HL82" s="6"/>
      <c r="IO82" s="8">
        <v>39</v>
      </c>
      <c r="IP82" s="8" t="s">
        <v>196</v>
      </c>
      <c r="IQ82" s="15">
        <v>3.888538138560603</v>
      </c>
      <c r="IR82" s="15">
        <v>3.9993319346746317</v>
      </c>
      <c r="IS82" s="15">
        <v>4.115161523456349</v>
      </c>
      <c r="IT82" s="15">
        <v>4.2354085357878981</v>
      </c>
      <c r="IU82" s="15">
        <v>4.3553337404830108</v>
      </c>
      <c r="IV82" s="15">
        <v>4.4765127764541326</v>
      </c>
      <c r="IW82" s="15">
        <v>4.5987681350199425</v>
      </c>
      <c r="IX82" s="15">
        <v>4.7220170933901189</v>
      </c>
      <c r="IY82" s="6"/>
      <c r="KC82" s="8">
        <v>82</v>
      </c>
      <c r="KD82" s="8" t="s">
        <v>206</v>
      </c>
      <c r="KE82" s="15">
        <v>0</v>
      </c>
      <c r="KF82" s="15">
        <v>0</v>
      </c>
      <c r="KG82" s="15">
        <v>1.3359639701818176</v>
      </c>
      <c r="KH82" s="15">
        <v>1.3359639701818176</v>
      </c>
      <c r="KI82" s="15">
        <v>1.3359639701818176</v>
      </c>
      <c r="KJ82" s="15">
        <v>1.3359639701818176</v>
      </c>
      <c r="KK82" s="15">
        <v>1.3359639701818176</v>
      </c>
      <c r="KL82" s="15">
        <v>0</v>
      </c>
      <c r="KM82" s="6"/>
      <c r="LD82" s="6"/>
      <c r="LQ82" s="8">
        <v>104</v>
      </c>
      <c r="LR82" s="8" t="s">
        <v>139</v>
      </c>
      <c r="LS82" s="15">
        <v>5.0000000000268786E-4</v>
      </c>
      <c r="LT82" s="15">
        <v>1.0000000000081073E-3</v>
      </c>
      <c r="LU82" s="15">
        <v>1.5000000000135268E-3</v>
      </c>
      <c r="LV82" s="15">
        <v>2.0000000000189476E-3</v>
      </c>
      <c r="LW82" s="15">
        <v>0.30214064000002355</v>
      </c>
      <c r="LX82" s="15">
        <v>1.0497307573246732</v>
      </c>
      <c r="LY82" s="15">
        <v>2.9107183580663674</v>
      </c>
      <c r="LZ82" s="15">
        <v>7.5421951847433029</v>
      </c>
      <c r="MA82" s="6"/>
      <c r="MK82" s="8">
        <v>100</v>
      </c>
      <c r="ML82" s="8" t="s">
        <v>133</v>
      </c>
      <c r="MM82" s="15">
        <v>0.37173515981735145</v>
      </c>
      <c r="MN82" s="15">
        <v>0.24782343987823427</v>
      </c>
      <c r="MO82" s="15">
        <v>0.12391171993911715</v>
      </c>
      <c r="MP82" s="15">
        <v>0</v>
      </c>
      <c r="MQ82" s="15">
        <v>0</v>
      </c>
      <c r="MR82" s="15">
        <v>0</v>
      </c>
      <c r="MS82" s="15">
        <v>2.0265344583787064</v>
      </c>
      <c r="MT82" s="15">
        <v>15.511489753202859</v>
      </c>
      <c r="MU82" s="6"/>
    </row>
    <row r="83" spans="21:359" x14ac:dyDescent="0.45">
      <c r="AY83" s="8">
        <v>42</v>
      </c>
      <c r="AZ83" s="8" t="s">
        <v>139</v>
      </c>
      <c r="BA83" s="15">
        <v>0</v>
      </c>
      <c r="BB83" s="15">
        <v>3.1449858758030099E-3</v>
      </c>
      <c r="BC83" s="15">
        <v>6.2899717500364809E-3</v>
      </c>
      <c r="BD83" s="15">
        <v>9.4349576234001014E-3</v>
      </c>
      <c r="BE83" s="15">
        <v>1.2579943504659694E-2</v>
      </c>
      <c r="BF83" s="15">
        <v>1.9004560953394574</v>
      </c>
      <c r="BG83" s="15">
        <v>6.6027768268610698</v>
      </c>
      <c r="BH83" s="15">
        <v>18.308336294871445</v>
      </c>
      <c r="BI83" s="15">
        <v>47.440194773491939</v>
      </c>
      <c r="BJ83" s="6"/>
      <c r="BO83" s="8">
        <v>56</v>
      </c>
      <c r="BP83" s="8" t="s">
        <v>186</v>
      </c>
      <c r="BQ83" s="15">
        <v>0</v>
      </c>
      <c r="BR83" s="15">
        <v>0</v>
      </c>
      <c r="BS83" s="15">
        <v>0</v>
      </c>
      <c r="BT83" s="15">
        <v>1.6058352568404323E-3</v>
      </c>
      <c r="BU83" s="15">
        <v>4.4132422494761346E-3</v>
      </c>
      <c r="BV83" s="15">
        <v>9.3646643227211172E-3</v>
      </c>
      <c r="BW83" s="15">
        <v>1.6503738285099892E-2</v>
      </c>
      <c r="BX83" s="15">
        <v>2.9085225908448722E-2</v>
      </c>
      <c r="BY83" s="15">
        <v>5.1258105983741392E-2</v>
      </c>
      <c r="BZ83" s="6"/>
      <c r="CU83" s="8">
        <v>42</v>
      </c>
      <c r="CV83" s="8" t="s">
        <v>88</v>
      </c>
      <c r="CW83" s="15">
        <v>0</v>
      </c>
      <c r="CX83" s="15">
        <v>0</v>
      </c>
      <c r="CY83" s="15">
        <v>9.9223108847761362E-3</v>
      </c>
      <c r="CZ83" s="15">
        <v>2.9879622189910596E-2</v>
      </c>
      <c r="DA83" s="15">
        <v>2.9879622185184022E-2</v>
      </c>
      <c r="DB83" s="15">
        <v>1.9957311305134461E-2</v>
      </c>
      <c r="DC83" s="15">
        <v>0</v>
      </c>
      <c r="DD83" s="15">
        <v>0</v>
      </c>
      <c r="DE83" s="15">
        <v>0</v>
      </c>
      <c r="DF83" s="6"/>
      <c r="DJ83" s="8">
        <v>36</v>
      </c>
      <c r="DK83" s="8" t="s">
        <v>190</v>
      </c>
      <c r="DL83" s="15">
        <v>0</v>
      </c>
      <c r="DM83" s="15">
        <v>4.1146457860223595</v>
      </c>
      <c r="DN83" s="15">
        <v>4.208145989921948</v>
      </c>
      <c r="DO83" s="15">
        <v>4.171479992310771</v>
      </c>
      <c r="DP83" s="15">
        <v>3.9784491116530867</v>
      </c>
      <c r="DQ83" s="15">
        <v>3.4611704242171215</v>
      </c>
      <c r="DR83" s="15">
        <v>2.3174611676433008</v>
      </c>
      <c r="DS83" s="15">
        <v>0</v>
      </c>
      <c r="DT83" s="15">
        <v>0</v>
      </c>
      <c r="DU83" s="6"/>
      <c r="HA83" s="8">
        <v>43</v>
      </c>
      <c r="HB83" s="8" t="s">
        <v>349</v>
      </c>
      <c r="HC83" s="15">
        <v>0</v>
      </c>
      <c r="HD83" s="15">
        <v>0</v>
      </c>
      <c r="HE83" s="15">
        <v>0</v>
      </c>
      <c r="HF83" s="15">
        <v>0</v>
      </c>
      <c r="HG83" s="15">
        <v>0</v>
      </c>
      <c r="HH83" s="15">
        <v>0</v>
      </c>
      <c r="HI83" s="15">
        <v>0</v>
      </c>
      <c r="HJ83" s="15">
        <v>0</v>
      </c>
      <c r="HK83" s="15">
        <v>7.3070721031755941</v>
      </c>
      <c r="HL83" s="6"/>
      <c r="IO83" s="8">
        <v>40</v>
      </c>
      <c r="IP83" s="8" t="s">
        <v>199</v>
      </c>
      <c r="IQ83" s="15">
        <v>6.8346343644537066</v>
      </c>
      <c r="IR83" s="15">
        <v>6.5221915988905925</v>
      </c>
      <c r="IS83" s="15">
        <v>5.627528041217019</v>
      </c>
      <c r="IT83" s="15">
        <v>5.9960602754545773</v>
      </c>
      <c r="IU83" s="15">
        <v>6.5641344632026266</v>
      </c>
      <c r="IV83" s="15">
        <v>7.630464526187879</v>
      </c>
      <c r="IW83" s="15">
        <v>7.6637574665255217</v>
      </c>
      <c r="IX83" s="15">
        <v>7.6728519382827285</v>
      </c>
      <c r="IY83" s="6"/>
      <c r="KC83" s="8">
        <v>91</v>
      </c>
      <c r="KD83" s="8" t="s">
        <v>209</v>
      </c>
      <c r="KE83" s="15">
        <v>0.26667166707056988</v>
      </c>
      <c r="KF83" s="15">
        <v>0.80304364133552886</v>
      </c>
      <c r="KG83" s="15">
        <v>1.8818792669468491</v>
      </c>
      <c r="KH83" s="15">
        <v>3.7851313895804788</v>
      </c>
      <c r="KI83" s="15">
        <v>3.2487594153155199</v>
      </c>
      <c r="KJ83" s="15">
        <v>2.1699237897041992</v>
      </c>
      <c r="KK83" s="15">
        <v>0</v>
      </c>
      <c r="KL83" s="15">
        <v>0</v>
      </c>
      <c r="KM83" s="6"/>
      <c r="LD83" s="6"/>
      <c r="LS83" s="6"/>
      <c r="LT83" s="6"/>
      <c r="LU83" s="6"/>
      <c r="LV83" s="6"/>
      <c r="LW83" s="6"/>
      <c r="LX83" s="6"/>
      <c r="LY83" s="6"/>
      <c r="LZ83" s="6"/>
      <c r="MA83" s="6"/>
      <c r="MK83" s="8">
        <v>103</v>
      </c>
      <c r="ML83" s="8" t="s">
        <v>143</v>
      </c>
      <c r="MM83" s="15">
        <v>5.000000000026549E-4</v>
      </c>
      <c r="MN83" s="15">
        <v>1.0000000000127173E-3</v>
      </c>
      <c r="MO83" s="15">
        <v>1.5000000000228067E-3</v>
      </c>
      <c r="MP83" s="15">
        <v>2.0000000000329277E-3</v>
      </c>
      <c r="MQ83" s="15">
        <v>0.15330864000005962</v>
      </c>
      <c r="MR83" s="15">
        <v>0.53055711508487413</v>
      </c>
      <c r="MS83" s="15">
        <v>1.4700162006079147</v>
      </c>
      <c r="MT83" s="15">
        <v>3.8084351922970296</v>
      </c>
      <c r="MU83" s="6"/>
    </row>
    <row r="84" spans="21:359" x14ac:dyDescent="0.45">
      <c r="BA84" s="6"/>
      <c r="BB84" s="6"/>
      <c r="BC84" s="6"/>
      <c r="BD84" s="6"/>
      <c r="BE84" s="6"/>
      <c r="BF84" s="6"/>
      <c r="BG84" s="6"/>
      <c r="BH84" s="6"/>
      <c r="BI84" s="6"/>
      <c r="BJ84" s="6"/>
      <c r="BO84" s="8">
        <v>57</v>
      </c>
      <c r="BP84" s="8" t="s">
        <v>189</v>
      </c>
      <c r="BQ84" s="15">
        <v>0</v>
      </c>
      <c r="BR84" s="15">
        <v>0</v>
      </c>
      <c r="BS84" s="15">
        <v>0</v>
      </c>
      <c r="BT84" s="15">
        <v>1.605835256836216E-3</v>
      </c>
      <c r="BU84" s="15">
        <v>4.413242249471639E-3</v>
      </c>
      <c r="BV84" s="15">
        <v>9.3646643227161645E-3</v>
      </c>
      <c r="BW84" s="15">
        <v>1.6503738285095389E-2</v>
      </c>
      <c r="BX84" s="15">
        <v>2.9085225908444558E-2</v>
      </c>
      <c r="BY84" s="15">
        <v>4.3068125177160167E-2</v>
      </c>
      <c r="BZ84" s="6"/>
      <c r="CU84" s="8">
        <v>43</v>
      </c>
      <c r="CV84" s="8" t="s">
        <v>172</v>
      </c>
      <c r="CW84" s="15">
        <v>0</v>
      </c>
      <c r="CX84" s="15">
        <v>0.19083638249306992</v>
      </c>
      <c r="CY84" s="15">
        <v>0.20238001420948246</v>
      </c>
      <c r="CZ84" s="15">
        <v>0.20910538344832866</v>
      </c>
      <c r="DA84" s="15">
        <v>0.21697616407123912</v>
      </c>
      <c r="DB84" s="15">
        <v>0.2231732385549825</v>
      </c>
      <c r="DC84" s="15">
        <v>0.22763242903516048</v>
      </c>
      <c r="DD84" s="15">
        <v>0.23108017595475322</v>
      </c>
      <c r="DE84" s="15">
        <v>0.23326647104795636</v>
      </c>
      <c r="DF84" s="6"/>
      <c r="DJ84" s="8">
        <v>37</v>
      </c>
      <c r="DK84" s="8" t="s">
        <v>193</v>
      </c>
      <c r="DL84" s="15">
        <v>0</v>
      </c>
      <c r="DM84" s="15">
        <v>0</v>
      </c>
      <c r="DN84" s="15">
        <v>2.6105260386587288E-2</v>
      </c>
      <c r="DO84" s="15">
        <v>0.20123040239791062</v>
      </c>
      <c r="DP84" s="15">
        <v>0.55346961549443729</v>
      </c>
      <c r="DQ84" s="15">
        <v>1.2619484884724936</v>
      </c>
      <c r="DR84" s="15">
        <v>2.6608473014511369</v>
      </c>
      <c r="DS84" s="15">
        <v>5.351914344613113</v>
      </c>
      <c r="DT84" s="15">
        <v>5.495347944420975</v>
      </c>
      <c r="DU84" s="6"/>
      <c r="HA84" s="8">
        <v>44</v>
      </c>
      <c r="HB84" s="8" t="s">
        <v>133</v>
      </c>
      <c r="HC84" s="15">
        <v>0</v>
      </c>
      <c r="HD84" s="15">
        <v>0.24407754879733543</v>
      </c>
      <c r="HE84" s="15">
        <v>0.16271836586489025</v>
      </c>
      <c r="HF84" s="15">
        <v>8.1359182932445123E-2</v>
      </c>
      <c r="HG84" s="15">
        <v>0</v>
      </c>
      <c r="HH84" s="15">
        <v>0</v>
      </c>
      <c r="HI84" s="15">
        <v>0</v>
      </c>
      <c r="HJ84" s="15">
        <v>1.5401764615436544</v>
      </c>
      <c r="HK84" s="15">
        <v>10.318079099886374</v>
      </c>
      <c r="HL84" s="6"/>
      <c r="IO84" s="8">
        <v>41</v>
      </c>
      <c r="IP84" s="8" t="s">
        <v>105</v>
      </c>
      <c r="IQ84" s="15">
        <v>6.1964365484545397E-2</v>
      </c>
      <c r="IR84" s="15">
        <v>0.18659683737103666</v>
      </c>
      <c r="IS84" s="15">
        <v>0.43727725549597174</v>
      </c>
      <c r="IT84" s="15">
        <v>0.37531289001142631</v>
      </c>
      <c r="IU84" s="15">
        <v>0.25068041812493502</v>
      </c>
      <c r="IV84" s="15">
        <v>0</v>
      </c>
      <c r="IW84" s="15">
        <v>0</v>
      </c>
      <c r="IX84" s="15">
        <v>0</v>
      </c>
      <c r="IY84" s="6"/>
      <c r="KC84" s="8">
        <v>92</v>
      </c>
      <c r="KD84" s="8" t="s">
        <v>212</v>
      </c>
      <c r="KE84" s="15">
        <v>2.145471388306599</v>
      </c>
      <c r="KF84" s="15">
        <v>2.1615442952636243</v>
      </c>
      <c r="KG84" s="15">
        <v>2.1765087208711034</v>
      </c>
      <c r="KH84" s="15">
        <v>2.1903646651290662</v>
      </c>
      <c r="KI84" s="15">
        <v>2.2031121280374957</v>
      </c>
      <c r="KJ84" s="15">
        <v>2.2147511095963615</v>
      </c>
      <c r="KK84" s="15">
        <v>2.2252816098057226</v>
      </c>
      <c r="KL84" s="15">
        <v>2.2347036286655242</v>
      </c>
      <c r="KM84" s="6"/>
      <c r="LD84" s="6"/>
      <c r="LW84" s="6"/>
      <c r="MM84" s="6"/>
      <c r="MN84" s="6"/>
      <c r="MO84" s="6"/>
      <c r="MP84" s="6"/>
      <c r="MQ84" s="6"/>
      <c r="MR84" s="6"/>
      <c r="MS84" s="6"/>
      <c r="MT84" s="6"/>
      <c r="MU84" s="6"/>
    </row>
    <row r="85" spans="21:359" x14ac:dyDescent="0.45">
      <c r="BO85" s="8">
        <v>58</v>
      </c>
      <c r="BP85" s="8" t="s">
        <v>192</v>
      </c>
      <c r="BQ85" s="15">
        <v>0</v>
      </c>
      <c r="BR85" s="15">
        <v>3.8117084159995222E-3</v>
      </c>
      <c r="BS85" s="15">
        <v>1.0529241041720929E-2</v>
      </c>
      <c r="BT85" s="15">
        <v>2.2367828796284125E-2</v>
      </c>
      <c r="BU85" s="15">
        <v>3.9419757050372067E-2</v>
      </c>
      <c r="BV85" s="15">
        <v>6.9471080991483219E-2</v>
      </c>
      <c r="BW85" s="15">
        <v>0.11291633228322712</v>
      </c>
      <c r="BX85" s="15">
        <v>0.10858818297307199</v>
      </c>
      <c r="BY85" s="15">
        <v>7.1819326406242973E-2</v>
      </c>
      <c r="BZ85" s="6"/>
      <c r="CU85" s="8">
        <v>44</v>
      </c>
      <c r="CV85" s="8" t="s">
        <v>176</v>
      </c>
      <c r="CW85" s="15">
        <v>0</v>
      </c>
      <c r="CX85" s="15">
        <v>1.9358472877846515</v>
      </c>
      <c r="CY85" s="15">
        <v>2.0529460708231442</v>
      </c>
      <c r="CZ85" s="15">
        <v>2.1211683229445844</v>
      </c>
      <c r="DA85" s="15">
        <v>2.2010096462947191</v>
      </c>
      <c r="DB85" s="15">
        <v>2.2638728680495364</v>
      </c>
      <c r="DC85" s="15">
        <v>2.3091069669358157</v>
      </c>
      <c r="DD85" s="15">
        <v>2.344080966317196</v>
      </c>
      <c r="DE85" s="15">
        <v>2.3662587783842897</v>
      </c>
      <c r="DF85" s="6"/>
      <c r="DJ85" s="8">
        <v>38</v>
      </c>
      <c r="DK85" s="8" t="s">
        <v>204</v>
      </c>
      <c r="DL85" s="15">
        <v>0</v>
      </c>
      <c r="DM85" s="15">
        <v>3.0663211860819195</v>
      </c>
      <c r="DN85" s="15">
        <v>3.1536880453501706</v>
      </c>
      <c r="DO85" s="15">
        <v>3.2450258976228183</v>
      </c>
      <c r="DP85" s="15">
        <v>3.3398471256362487</v>
      </c>
      <c r="DQ85" s="15">
        <v>3.4344145910431925</v>
      </c>
      <c r="DR85" s="15">
        <v>3.5299707697579188</v>
      </c>
      <c r="DS85" s="15">
        <v>3.6263756866507739</v>
      </c>
      <c r="DT85" s="15">
        <v>3.7235641103583248</v>
      </c>
      <c r="DU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IO85" s="8">
        <v>42</v>
      </c>
      <c r="IP85" s="8" t="s">
        <v>205</v>
      </c>
      <c r="IQ85" s="15">
        <v>4.4600688234806531</v>
      </c>
      <c r="IR85" s="15">
        <v>4.5772537622779632</v>
      </c>
      <c r="IS85" s="15">
        <v>4.6453013705030752</v>
      </c>
      <c r="IT85" s="15">
        <v>4.7212940864718886</v>
      </c>
      <c r="IU85" s="15">
        <v>4.7650883290612391</v>
      </c>
      <c r="IV85" s="15">
        <v>4.8051445417996543</v>
      </c>
      <c r="IW85" s="15">
        <v>4.8261101579807377</v>
      </c>
      <c r="IX85" s="15">
        <v>4.831837234120556</v>
      </c>
      <c r="IY85" s="6"/>
      <c r="KC85" s="8">
        <v>101</v>
      </c>
      <c r="KD85" s="8" t="s">
        <v>54</v>
      </c>
      <c r="KE85" s="15">
        <v>0</v>
      </c>
      <c r="KF85" s="15">
        <v>0</v>
      </c>
      <c r="KG85" s="15">
        <v>12.344065027785863</v>
      </c>
      <c r="KH85" s="15">
        <v>36.871521589933714</v>
      </c>
      <c r="KI85" s="15">
        <v>118.32776742944579</v>
      </c>
      <c r="KJ85" s="15">
        <v>149.33473164451101</v>
      </c>
      <c r="KK85" s="15">
        <v>151.95835367246687</v>
      </c>
      <c r="KL85" s="15">
        <v>153.1819100659971</v>
      </c>
      <c r="KM85" s="6"/>
      <c r="LD85" s="6"/>
      <c r="LW85" s="6"/>
      <c r="MQ85" s="6"/>
    </row>
    <row r="86" spans="21:359" x14ac:dyDescent="0.45">
      <c r="BO86" s="8">
        <v>59</v>
      </c>
      <c r="BP86" s="8" t="s">
        <v>195</v>
      </c>
      <c r="BQ86" s="15">
        <v>0</v>
      </c>
      <c r="BR86" s="15">
        <v>3.811708416000566E-3</v>
      </c>
      <c r="BS86" s="15">
        <v>1.0529241041722436E-2</v>
      </c>
      <c r="BT86" s="15">
        <v>2.2367828796286827E-2</v>
      </c>
      <c r="BU86" s="15">
        <v>3.6207457443805026E-2</v>
      </c>
      <c r="BV86" s="15">
        <v>2.9489924818085957E-2</v>
      </c>
      <c r="BW86" s="15">
        <v>1.7651337063522801E-2</v>
      </c>
      <c r="BX86" s="15">
        <v>0</v>
      </c>
      <c r="BY86" s="15">
        <v>0</v>
      </c>
      <c r="BZ86" s="6"/>
      <c r="CU86" s="8">
        <v>46</v>
      </c>
      <c r="CV86" s="8" t="s">
        <v>178</v>
      </c>
      <c r="CW86" s="15">
        <v>0</v>
      </c>
      <c r="CX86" s="15">
        <v>0.23054104784045476</v>
      </c>
      <c r="CY86" s="15">
        <v>0.24448640205970668</v>
      </c>
      <c r="CZ86" s="15">
        <v>0.25261102510686284</v>
      </c>
      <c r="DA86" s="15">
        <v>0.26211936931472407</v>
      </c>
      <c r="DB86" s="15">
        <v>0.26960578268288238</v>
      </c>
      <c r="DC86" s="15">
        <v>0.27499273475351566</v>
      </c>
      <c r="DD86" s="15">
        <v>0.27915780630406423</v>
      </c>
      <c r="DE86" s="15">
        <v>0.28179897333465509</v>
      </c>
      <c r="DF86" s="6"/>
      <c r="DJ86" s="8">
        <v>39</v>
      </c>
      <c r="DK86" s="8" t="s">
        <v>196</v>
      </c>
      <c r="DL86" s="15">
        <v>0</v>
      </c>
      <c r="DM86" s="15">
        <v>4.1399150806703338</v>
      </c>
      <c r="DN86" s="15">
        <v>4.2578712099490259</v>
      </c>
      <c r="DO86" s="15">
        <v>4.3811886738129102</v>
      </c>
      <c r="DP86" s="15">
        <v>4.5092091282917757</v>
      </c>
      <c r="DQ86" s="15">
        <v>4.6368869716814141</v>
      </c>
      <c r="DR86" s="15">
        <v>4.7658997010418718</v>
      </c>
      <c r="DS86" s="15">
        <v>4.8960583325338352</v>
      </c>
      <c r="DT86" s="15">
        <v>5.0272747957012696</v>
      </c>
      <c r="DU86" s="6"/>
      <c r="IO86" s="8">
        <v>44</v>
      </c>
      <c r="IP86" s="8" t="s">
        <v>208</v>
      </c>
      <c r="IQ86" s="15">
        <v>1.7207452365278564</v>
      </c>
      <c r="IR86" s="15">
        <v>1.7659565176109369</v>
      </c>
      <c r="IS86" s="15">
        <v>1.7922100581603619</v>
      </c>
      <c r="IT86" s="15">
        <v>1.821528911565881</v>
      </c>
      <c r="IU86" s="15">
        <v>1.8384252280366626</v>
      </c>
      <c r="IV86" s="15">
        <v>1.8538793701118117</v>
      </c>
      <c r="IW86" s="15">
        <v>1.8619681430887194</v>
      </c>
      <c r="IX86" s="15">
        <v>1.8641777141462141</v>
      </c>
      <c r="IY86" s="6"/>
      <c r="KC86" s="8">
        <v>102</v>
      </c>
      <c r="KD86" s="8" t="s">
        <v>41</v>
      </c>
      <c r="KE86" s="15">
        <v>0</v>
      </c>
      <c r="KF86" s="15">
        <v>0.83385319537646196</v>
      </c>
      <c r="KG86" s="15">
        <v>2.5262437315056423</v>
      </c>
      <c r="KH86" s="15">
        <v>3.1494861999027628</v>
      </c>
      <c r="KI86" s="15">
        <v>3.1394633903070086</v>
      </c>
      <c r="KJ86" s="15">
        <v>3.1527126518883932</v>
      </c>
      <c r="KK86" s="15">
        <v>2.8474914480218931</v>
      </c>
      <c r="KL86" s="15">
        <v>3.4230873377865921E-2</v>
      </c>
      <c r="KM86" s="6"/>
      <c r="LD86" s="6"/>
      <c r="LW86" s="6"/>
      <c r="MQ86" s="6"/>
    </row>
    <row r="87" spans="21:359" x14ac:dyDescent="0.45">
      <c r="BO87" s="8">
        <v>60</v>
      </c>
      <c r="BP87" s="8" t="s">
        <v>198</v>
      </c>
      <c r="BQ87" s="15">
        <v>0</v>
      </c>
      <c r="BR87" s="15">
        <v>3.8117084159975489E-3</v>
      </c>
      <c r="BS87" s="15">
        <v>1.0529241041720485E-2</v>
      </c>
      <c r="BT87" s="15">
        <v>2.2367828796286213E-2</v>
      </c>
      <c r="BU87" s="15">
        <v>3.9419757050393515E-2</v>
      </c>
      <c r="BV87" s="15">
        <v>5.8185909349270169E-2</v>
      </c>
      <c r="BW87" s="15">
        <v>4.6347321594706829E-2</v>
      </c>
      <c r="BX87" s="15">
        <v>2.5483684924604864E-2</v>
      </c>
      <c r="BY87" s="15">
        <v>0</v>
      </c>
      <c r="BZ87" s="6"/>
      <c r="CU87" s="8">
        <v>47</v>
      </c>
      <c r="CV87" s="8" t="s">
        <v>181</v>
      </c>
      <c r="CW87" s="15">
        <v>0</v>
      </c>
      <c r="CX87" s="15">
        <v>1.7075617934284033</v>
      </c>
      <c r="CY87" s="15">
        <v>1.6977146739421014</v>
      </c>
      <c r="CZ87" s="15">
        <v>1.5253208539574223</v>
      </c>
      <c r="DA87" s="15">
        <v>1.6561318750644038</v>
      </c>
      <c r="DB87" s="15">
        <v>1.8301101284141759</v>
      </c>
      <c r="DC87" s="15">
        <v>2.1059797879589763</v>
      </c>
      <c r="DD87" s="15">
        <v>2.1378771997532953</v>
      </c>
      <c r="DE87" s="15">
        <v>2.1581040773398432</v>
      </c>
      <c r="DF87" s="6"/>
      <c r="DJ87" s="8">
        <v>40</v>
      </c>
      <c r="DK87" s="8" t="s">
        <v>199</v>
      </c>
      <c r="DL87" s="15">
        <v>0</v>
      </c>
      <c r="DM87" s="15">
        <v>3.0911310495051305</v>
      </c>
      <c r="DN87" s="15">
        <v>2.9498211443478861</v>
      </c>
      <c r="DO87" s="15">
        <v>2.5451876036907994</v>
      </c>
      <c r="DP87" s="15">
        <v>2.7118653469684784</v>
      </c>
      <c r="DQ87" s="15">
        <v>2.9687908336196953</v>
      </c>
      <c r="DR87" s="15">
        <v>3.4510647623989033</v>
      </c>
      <c r="DS87" s="15">
        <v>3.4661223113648361</v>
      </c>
      <c r="DT87" s="15">
        <v>3.4702355093105464</v>
      </c>
      <c r="DU87" s="6"/>
      <c r="IO87" s="8">
        <v>45</v>
      </c>
      <c r="IP87" s="8" t="s">
        <v>211</v>
      </c>
      <c r="IQ87" s="15">
        <v>1.1360196912327851</v>
      </c>
      <c r="IR87" s="15">
        <v>1.084086973967185</v>
      </c>
      <c r="IS87" s="15">
        <v>0.93538034763591982</v>
      </c>
      <c r="IT87" s="15">
        <v>0.66140806786252904</v>
      </c>
      <c r="IU87" s="15">
        <v>8.1567519258956639E-2</v>
      </c>
      <c r="IV87" s="15">
        <v>0</v>
      </c>
      <c r="IW87" s="15">
        <v>0.34076170645059423</v>
      </c>
      <c r="IX87" s="15">
        <v>1.0165364232035188</v>
      </c>
      <c r="IY87" s="6"/>
      <c r="KC87" s="8">
        <v>106</v>
      </c>
      <c r="KD87" s="8" t="s">
        <v>129</v>
      </c>
      <c r="KE87" s="15">
        <v>0</v>
      </c>
      <c r="KF87" s="15">
        <v>0</v>
      </c>
      <c r="KG87" s="15">
        <v>2.228804805213247</v>
      </c>
      <c r="KH87" s="15">
        <v>2.2253039981246752</v>
      </c>
      <c r="KI87" s="15">
        <v>2.2289315475119551</v>
      </c>
      <c r="KJ87" s="15">
        <v>2.228332480352226</v>
      </c>
      <c r="KK87" s="15">
        <v>2.2272087402014882</v>
      </c>
      <c r="KL87" s="15">
        <v>2.2251548498501528</v>
      </c>
      <c r="KM87" s="6"/>
      <c r="LD87" s="6"/>
      <c r="LW87" s="6"/>
      <c r="MQ87" s="6"/>
    </row>
    <row r="88" spans="21:359" x14ac:dyDescent="0.45">
      <c r="BO88" s="8">
        <v>61</v>
      </c>
      <c r="BP88" s="8" t="s">
        <v>201</v>
      </c>
      <c r="BQ88" s="15">
        <v>0</v>
      </c>
      <c r="BR88" s="15">
        <v>0</v>
      </c>
      <c r="BS88" s="15">
        <v>0</v>
      </c>
      <c r="BT88" s="15">
        <v>3.8293318328342131E-3</v>
      </c>
      <c r="BU88" s="15">
        <v>1.0555299523806738E-2</v>
      </c>
      <c r="BV88" s="15">
        <v>2.2412564453880943E-2</v>
      </c>
      <c r="BW88" s="15">
        <v>3.9498596564478947E-2</v>
      </c>
      <c r="BX88" s="15">
        <v>6.9610023153479361E-2</v>
      </c>
      <c r="BY88" s="15">
        <v>0.122676645371891</v>
      </c>
      <c r="BZ88" s="6"/>
      <c r="CU88" s="8">
        <v>48</v>
      </c>
      <c r="CV88" s="8" t="s">
        <v>97</v>
      </c>
      <c r="CW88" s="15">
        <v>0</v>
      </c>
      <c r="CX88" s="15">
        <v>9.3622392983029309E-2</v>
      </c>
      <c r="CY88" s="15">
        <v>0.28193046602073868</v>
      </c>
      <c r="CZ88" s="15">
        <v>0.66068526218966861</v>
      </c>
      <c r="DA88" s="15">
        <v>0.56706286920663929</v>
      </c>
      <c r="DB88" s="15">
        <v>0.37875479616892982</v>
      </c>
      <c r="DC88" s="15">
        <v>0</v>
      </c>
      <c r="DD88" s="15">
        <v>0</v>
      </c>
      <c r="DE88" s="15">
        <v>0</v>
      </c>
      <c r="DF88" s="6"/>
      <c r="DJ88" s="8">
        <v>41</v>
      </c>
      <c r="DK88" s="8" t="s">
        <v>105</v>
      </c>
      <c r="DL88" s="15">
        <v>0</v>
      </c>
      <c r="DM88" s="15">
        <v>0.11209961727190225</v>
      </c>
      <c r="DN88" s="15">
        <v>0.33757198818823753</v>
      </c>
      <c r="DO88" s="15">
        <v>0.79107746201374474</v>
      </c>
      <c r="DP88" s="15">
        <v>0.67897784474184242</v>
      </c>
      <c r="DQ88" s="15">
        <v>0.45350547382550693</v>
      </c>
      <c r="DR88" s="15">
        <v>0</v>
      </c>
      <c r="DS88" s="15">
        <v>0</v>
      </c>
      <c r="DT88" s="15">
        <v>0</v>
      </c>
      <c r="DU88" s="6"/>
      <c r="IO88" s="8">
        <v>46</v>
      </c>
      <c r="IP88" s="8" t="s">
        <v>111</v>
      </c>
      <c r="IQ88" s="15">
        <v>1.0299415534410793E-2</v>
      </c>
      <c r="IR88" s="15">
        <v>3.1015218996644486E-2</v>
      </c>
      <c r="IS88" s="15">
        <v>7.2682099185232954E-2</v>
      </c>
      <c r="IT88" s="15">
        <v>0.14618966259882202</v>
      </c>
      <c r="IU88" s="15">
        <v>0.29403962860630106</v>
      </c>
      <c r="IV88" s="15">
        <v>0.31707467776492171</v>
      </c>
      <c r="IW88" s="15">
        <v>0.23326769881692183</v>
      </c>
      <c r="IX88" s="15">
        <v>6.4701929347209169E-2</v>
      </c>
      <c r="IY88" s="6"/>
      <c r="KC88" s="8">
        <v>108</v>
      </c>
      <c r="KD88" s="8" t="s">
        <v>115</v>
      </c>
      <c r="KE88" s="15">
        <v>0.11050882370816437</v>
      </c>
      <c r="KF88" s="15">
        <v>0.34284962375699696</v>
      </c>
      <c r="KG88" s="15">
        <v>0.63306131175308078</v>
      </c>
      <c r="KH88" s="15">
        <v>4.6116780571651285E-2</v>
      </c>
      <c r="KI88" s="15">
        <v>2.3058390249281097E-2</v>
      </c>
      <c r="KJ88" s="15">
        <v>0</v>
      </c>
      <c r="KK88" s="15">
        <v>0</v>
      </c>
      <c r="KL88" s="15">
        <v>0</v>
      </c>
      <c r="KM88" s="6"/>
      <c r="LD88" s="6"/>
      <c r="LW88" s="6"/>
      <c r="MQ88" s="6"/>
    </row>
    <row r="89" spans="21:359" x14ac:dyDescent="0.45">
      <c r="BO89" s="8">
        <v>62</v>
      </c>
      <c r="BP89" s="8" t="s">
        <v>203</v>
      </c>
      <c r="BQ89" s="15">
        <v>0</v>
      </c>
      <c r="BR89" s="15">
        <v>0</v>
      </c>
      <c r="BS89" s="15">
        <v>0</v>
      </c>
      <c r="BT89" s="15">
        <v>3.8293318328340292E-3</v>
      </c>
      <c r="BU89" s="15">
        <v>1.0555299523806417E-2</v>
      </c>
      <c r="BV89" s="15">
        <v>2.2412564453873619E-2</v>
      </c>
      <c r="BW89" s="15">
        <v>3.9498596564466928E-2</v>
      </c>
      <c r="BX89" s="15">
        <v>6.9610023153461986E-2</v>
      </c>
      <c r="BY89" s="15">
        <v>0.10103778591412894</v>
      </c>
      <c r="BZ89" s="6"/>
      <c r="CU89" s="8">
        <v>49</v>
      </c>
      <c r="CV89" s="8" t="s">
        <v>187</v>
      </c>
      <c r="CW89" s="15">
        <v>0</v>
      </c>
      <c r="CX89" s="15">
        <v>0.42528463246271836</v>
      </c>
      <c r="CY89" s="15">
        <v>0.43740201364312814</v>
      </c>
      <c r="CZ89" s="15">
        <v>0.45007015327246813</v>
      </c>
      <c r="DA89" s="15">
        <v>0.46322142108107389</v>
      </c>
      <c r="DB89" s="15">
        <v>0.47633749318436946</v>
      </c>
      <c r="DC89" s="15">
        <v>0.48959069527181526</v>
      </c>
      <c r="DD89" s="15">
        <v>0.50296161343735002</v>
      </c>
      <c r="DE89" s="15">
        <v>0.51644120039113106</v>
      </c>
      <c r="DF89" s="6"/>
      <c r="DJ89" s="8">
        <v>42</v>
      </c>
      <c r="DK89" s="8" t="s">
        <v>205</v>
      </c>
      <c r="DL89" s="15">
        <v>0</v>
      </c>
      <c r="DM89" s="15">
        <v>2.0171767092571371</v>
      </c>
      <c r="DN89" s="15">
        <v>2.0701765033350195</v>
      </c>
      <c r="DO89" s="15">
        <v>2.1009527213408283</v>
      </c>
      <c r="DP89" s="15">
        <v>2.1353223113163153</v>
      </c>
      <c r="DQ89" s="15">
        <v>2.1551293433705543</v>
      </c>
      <c r="DR89" s="15">
        <v>2.1732457587432488</v>
      </c>
      <c r="DS89" s="15">
        <v>2.182727978486823</v>
      </c>
      <c r="DT89" s="15">
        <v>2.1853181906693271</v>
      </c>
      <c r="DU89" s="6"/>
      <c r="IO89" s="8">
        <v>47</v>
      </c>
      <c r="IP89" s="8" t="s">
        <v>118</v>
      </c>
      <c r="IQ89" s="15">
        <v>2.631550708596829</v>
      </c>
      <c r="IR89" s="15">
        <v>2.6963278118354377</v>
      </c>
      <c r="IS89" s="15">
        <v>2.7156434501356173</v>
      </c>
      <c r="IT89" s="15">
        <v>2.7383817760050611</v>
      </c>
      <c r="IU89" s="15">
        <v>2.7355707671984888</v>
      </c>
      <c r="IV89" s="15">
        <v>2.6900296836219271</v>
      </c>
      <c r="IW89" s="15">
        <v>2.6216237662660609</v>
      </c>
      <c r="IX89" s="15">
        <v>2.5229454803746898</v>
      </c>
      <c r="IY89" s="6"/>
      <c r="KC89" s="8">
        <v>109</v>
      </c>
      <c r="KD89" s="8" t="s">
        <v>122</v>
      </c>
      <c r="KE89" s="15">
        <v>0.89662630124240283</v>
      </c>
      <c r="KF89" s="15">
        <v>3.1368214223779929</v>
      </c>
      <c r="KG89" s="15">
        <v>0</v>
      </c>
      <c r="KH89" s="15">
        <v>0</v>
      </c>
      <c r="KI89" s="15">
        <v>0</v>
      </c>
      <c r="KJ89" s="15">
        <v>0</v>
      </c>
      <c r="KK89" s="15">
        <v>0</v>
      </c>
      <c r="KL89" s="15">
        <v>0</v>
      </c>
      <c r="KM89" s="6"/>
      <c r="LD89" s="6"/>
      <c r="LW89" s="6"/>
      <c r="MQ89" s="6"/>
    </row>
    <row r="90" spans="21:359" x14ac:dyDescent="0.45">
      <c r="BO90" s="8">
        <v>63</v>
      </c>
      <c r="BP90" s="8" t="s">
        <v>207</v>
      </c>
      <c r="BQ90" s="15">
        <v>0</v>
      </c>
      <c r="BR90" s="15">
        <v>0</v>
      </c>
      <c r="BS90" s="15">
        <v>3.1764236800322231E-3</v>
      </c>
      <c r="BT90" s="15">
        <v>8.7743675348219054E-3</v>
      </c>
      <c r="BU90" s="15">
        <v>1.8639857330302073E-2</v>
      </c>
      <c r="BV90" s="15">
        <v>1.5463433650299462E-2</v>
      </c>
      <c r="BW90" s="15">
        <v>9.8654897955122566E-3</v>
      </c>
      <c r="BX90" s="15">
        <v>0</v>
      </c>
      <c r="BY90" s="15">
        <v>0</v>
      </c>
      <c r="BZ90" s="6"/>
      <c r="CU90" s="8">
        <v>50</v>
      </c>
      <c r="CV90" s="8" t="s">
        <v>190</v>
      </c>
      <c r="CW90" s="15">
        <v>0</v>
      </c>
      <c r="CX90" s="15">
        <v>3.741940104215518</v>
      </c>
      <c r="CY90" s="15">
        <v>3.8269710354107946</v>
      </c>
      <c r="CZ90" s="15">
        <v>3.7936262533669987</v>
      </c>
      <c r="DA90" s="15">
        <v>3.6180801599125521</v>
      </c>
      <c r="DB90" s="15">
        <v>3.1476567100622606</v>
      </c>
      <c r="DC90" s="15">
        <v>2.1075449343963206</v>
      </c>
      <c r="DD90" s="15">
        <v>0</v>
      </c>
      <c r="DE90" s="15">
        <v>0</v>
      </c>
      <c r="DF90" s="6"/>
      <c r="DJ90" s="8">
        <v>43</v>
      </c>
      <c r="DK90" s="8" t="s">
        <v>215</v>
      </c>
      <c r="DL90" s="15">
        <v>0</v>
      </c>
      <c r="DM90" s="15">
        <v>1.8283024436936191</v>
      </c>
      <c r="DN90" s="15">
        <v>1.8763397091365375</v>
      </c>
      <c r="DO90" s="15">
        <v>1.904234258151255</v>
      </c>
      <c r="DP90" s="15">
        <v>1.93538572101146</v>
      </c>
      <c r="DQ90" s="15">
        <v>1.9533381616384431</v>
      </c>
      <c r="DR90" s="15">
        <v>1.9697582830610896</v>
      </c>
      <c r="DS90" s="15">
        <v>1.9783526543173373</v>
      </c>
      <c r="DT90" s="15">
        <v>1.9807003372155598</v>
      </c>
      <c r="DU90" s="6"/>
      <c r="IO90" s="8">
        <v>48</v>
      </c>
      <c r="IP90" s="8" t="s">
        <v>216</v>
      </c>
      <c r="IQ90" s="15">
        <v>1.2330322339716695</v>
      </c>
      <c r="IR90" s="15">
        <v>1.1781951655490746</v>
      </c>
      <c r="IS90" s="15">
        <v>1.0122380836598051</v>
      </c>
      <c r="IT90" s="15">
        <v>0.67035783195989407</v>
      </c>
      <c r="IU90" s="15">
        <v>6.7981979378554935E-4</v>
      </c>
      <c r="IV90" s="15">
        <v>0</v>
      </c>
      <c r="IW90" s="15">
        <v>0</v>
      </c>
      <c r="IX90" s="15">
        <v>0</v>
      </c>
      <c r="IY90" s="6"/>
      <c r="KC90" s="8">
        <v>114</v>
      </c>
      <c r="KD90" s="8" t="s">
        <v>48</v>
      </c>
      <c r="KE90" s="15">
        <v>0</v>
      </c>
      <c r="KF90" s="15">
        <v>3.8316122858681556</v>
      </c>
      <c r="KG90" s="15">
        <v>0.69369087242978444</v>
      </c>
      <c r="KH90" s="15">
        <v>9.5235588173228108E-2</v>
      </c>
      <c r="KI90" s="15">
        <v>0</v>
      </c>
      <c r="KJ90" s="15">
        <v>0</v>
      </c>
      <c r="KK90" s="15">
        <v>0</v>
      </c>
      <c r="KL90" s="15">
        <v>0</v>
      </c>
      <c r="KM90" s="6"/>
      <c r="LD90" s="6"/>
      <c r="LW90" s="6"/>
      <c r="MQ90" s="6"/>
    </row>
    <row r="91" spans="21:359" x14ac:dyDescent="0.45">
      <c r="BO91" s="8">
        <v>65</v>
      </c>
      <c r="BP91" s="8" t="s">
        <v>210</v>
      </c>
      <c r="BQ91" s="15">
        <v>0</v>
      </c>
      <c r="BR91" s="15">
        <v>3.1764236800001528E-3</v>
      </c>
      <c r="BS91" s="15">
        <v>8.7743675347672686E-3</v>
      </c>
      <c r="BT91" s="15">
        <v>1.8639857330235876E-2</v>
      </c>
      <c r="BU91" s="15">
        <v>2.3089805038110207E-2</v>
      </c>
      <c r="BV91" s="15">
        <v>1.7491861183348428E-2</v>
      </c>
      <c r="BW91" s="15">
        <v>7.626371387881508E-3</v>
      </c>
      <c r="BX91" s="15">
        <v>0</v>
      </c>
      <c r="BY91" s="15">
        <v>0</v>
      </c>
      <c r="BZ91" s="6"/>
      <c r="CU91" s="8">
        <v>51</v>
      </c>
      <c r="CV91" s="8" t="s">
        <v>193</v>
      </c>
      <c r="CW91" s="15">
        <v>0</v>
      </c>
      <c r="CX91" s="15">
        <v>0</v>
      </c>
      <c r="CY91" s="15">
        <v>2.0986125582010458E-2</v>
      </c>
      <c r="CZ91" s="15">
        <v>0.16176994341764261</v>
      </c>
      <c r="DA91" s="15">
        <v>0.44493648730510682</v>
      </c>
      <c r="DB91" s="15">
        <v>1.0144855506102912</v>
      </c>
      <c r="DC91" s="15">
        <v>2.1390660271482247</v>
      </c>
      <c r="DD91" s="15">
        <v>4.3024258282411632</v>
      </c>
      <c r="DE91" s="15">
        <v>4.4177326856971488</v>
      </c>
      <c r="DF91" s="6"/>
      <c r="DJ91" s="8">
        <v>44</v>
      </c>
      <c r="DK91" s="8" t="s">
        <v>208</v>
      </c>
      <c r="DL91" s="15">
        <v>0</v>
      </c>
      <c r="DM91" s="15">
        <v>2.9435690574084892</v>
      </c>
      <c r="DN91" s="15">
        <v>3.020909110553422</v>
      </c>
      <c r="DO91" s="15">
        <v>3.065819366858789</v>
      </c>
      <c r="DP91" s="15">
        <v>3.1159732582374589</v>
      </c>
      <c r="DQ91" s="15">
        <v>3.1448767084936571</v>
      </c>
      <c r="DR91" s="15">
        <v>3.1713131230514531</v>
      </c>
      <c r="DS91" s="15">
        <v>3.1851500707539917</v>
      </c>
      <c r="DT91" s="15">
        <v>3.1889298429462496</v>
      </c>
      <c r="DU91" s="6"/>
      <c r="IO91" s="8">
        <v>49</v>
      </c>
      <c r="IP91" s="8" t="s">
        <v>125</v>
      </c>
      <c r="IQ91" s="15">
        <v>4.453211799650085E-2</v>
      </c>
      <c r="IR91" s="15">
        <v>4.453211799650085E-2</v>
      </c>
      <c r="IS91" s="15">
        <v>4.453211799650085E-2</v>
      </c>
      <c r="IT91" s="15">
        <v>4.453211799650085E-2</v>
      </c>
      <c r="IU91" s="15">
        <v>4.453211799650085E-2</v>
      </c>
      <c r="IV91" s="15">
        <v>4.453211799650085E-2</v>
      </c>
      <c r="IW91" s="15">
        <v>0</v>
      </c>
      <c r="IX91" s="15">
        <v>0</v>
      </c>
      <c r="IY91" s="6"/>
      <c r="KC91" s="8">
        <v>118</v>
      </c>
      <c r="KD91" s="8" t="s">
        <v>120</v>
      </c>
      <c r="KE91" s="15">
        <v>2.60137651700617</v>
      </c>
      <c r="KF91" s="15">
        <v>3.28303724278793</v>
      </c>
      <c r="KG91" s="15">
        <v>0</v>
      </c>
      <c r="KH91" s="15">
        <v>0</v>
      </c>
      <c r="KI91" s="15">
        <v>0</v>
      </c>
      <c r="KJ91" s="15">
        <v>0</v>
      </c>
      <c r="KK91" s="15">
        <v>0</v>
      </c>
      <c r="KL91" s="15">
        <v>0</v>
      </c>
      <c r="KM91" s="6"/>
      <c r="LD91" s="6"/>
      <c r="LW91" s="6"/>
      <c r="MQ91" s="6"/>
    </row>
    <row r="92" spans="21:359" x14ac:dyDescent="0.45">
      <c r="BO92" s="8">
        <v>66</v>
      </c>
      <c r="BP92" s="8" t="s">
        <v>213</v>
      </c>
      <c r="BQ92" s="15">
        <v>0</v>
      </c>
      <c r="BR92" s="15">
        <v>0</v>
      </c>
      <c r="BS92" s="15">
        <v>0</v>
      </c>
      <c r="BT92" s="15">
        <v>3.1940470968350771E-3</v>
      </c>
      <c r="BU92" s="15">
        <v>8.8004260168533365E-3</v>
      </c>
      <c r="BV92" s="15">
        <v>1.8684592987830297E-2</v>
      </c>
      <c r="BW92" s="15">
        <v>1.721039564970445E-2</v>
      </c>
      <c r="BX92" s="15">
        <v>1.1599016729685101E-2</v>
      </c>
      <c r="BY92" s="15">
        <v>1.7098497587083427E-3</v>
      </c>
      <c r="BZ92" s="6"/>
      <c r="CU92" s="8">
        <v>53</v>
      </c>
      <c r="CV92" s="8" t="s">
        <v>196</v>
      </c>
      <c r="CW92" s="15">
        <v>0</v>
      </c>
      <c r="CX92" s="15">
        <v>0.84799310887378254</v>
      </c>
      <c r="CY92" s="15">
        <v>0.87215447035793181</v>
      </c>
      <c r="CZ92" s="15">
        <v>0.89741401252792019</v>
      </c>
      <c r="DA92" s="15">
        <v>0.92363688451383319</v>
      </c>
      <c r="DB92" s="15">
        <v>0.94978957828666011</v>
      </c>
      <c r="DC92" s="15">
        <v>0.97621570136475788</v>
      </c>
      <c r="DD92" s="15">
        <v>1.002876543535403</v>
      </c>
      <c r="DE92" s="15">
        <v>1.0297540650228147</v>
      </c>
      <c r="DF92" s="6"/>
      <c r="DJ92" s="8">
        <v>45</v>
      </c>
      <c r="DK92" s="8" t="s">
        <v>211</v>
      </c>
      <c r="DL92" s="15">
        <v>0</v>
      </c>
      <c r="DM92" s="15">
        <v>0.51379750574836824</v>
      </c>
      <c r="DN92" s="15">
        <v>0.49030944405038396</v>
      </c>
      <c r="DO92" s="15">
        <v>0.42305260485392121</v>
      </c>
      <c r="DP92" s="15">
        <v>0.29914077913635334</v>
      </c>
      <c r="DQ92" s="15">
        <v>3.6891251330207944E-2</v>
      </c>
      <c r="DR92" s="15">
        <v>0</v>
      </c>
      <c r="DS92" s="15">
        <v>0.15411926059034858</v>
      </c>
      <c r="DT92" s="15">
        <v>0.45975776896750187</v>
      </c>
      <c r="DU92" s="6"/>
      <c r="IO92" s="8">
        <v>52</v>
      </c>
      <c r="IP92" s="8" t="s">
        <v>77</v>
      </c>
      <c r="IQ92" s="15">
        <v>4.2313930693151577E-2</v>
      </c>
      <c r="IR92" s="15">
        <v>0.12964054662822463</v>
      </c>
      <c r="IS92" s="15">
        <v>0.30528556324908424</v>
      </c>
      <c r="IT92" s="15">
        <v>0.6585704298783791</v>
      </c>
      <c r="IU92" s="15">
        <v>1.326838554915112</v>
      </c>
      <c r="IV92" s="15">
        <v>1.3046768284729859</v>
      </c>
      <c r="IW92" s="15">
        <v>1.3148993341075423</v>
      </c>
      <c r="IX92" s="15">
        <v>1.2654063389344512</v>
      </c>
      <c r="IY92" s="6"/>
      <c r="KC92" s="8">
        <v>119</v>
      </c>
      <c r="KD92" s="8" t="s">
        <v>119</v>
      </c>
      <c r="KE92" s="15">
        <v>10.451758927552545</v>
      </c>
      <c r="KF92" s="15">
        <v>5.9384853422520436</v>
      </c>
      <c r="KG92" s="15">
        <v>30.652016328425578</v>
      </c>
      <c r="KH92" s="15">
        <v>31.256585187745141</v>
      </c>
      <c r="KI92" s="15">
        <v>31.255731030392724</v>
      </c>
      <c r="KJ92" s="15">
        <v>0</v>
      </c>
      <c r="KK92" s="15">
        <v>0</v>
      </c>
      <c r="KL92" s="15">
        <v>0</v>
      </c>
      <c r="KM92" s="6"/>
      <c r="LD92" s="6"/>
      <c r="LW92" s="6"/>
      <c r="MQ92" s="6"/>
    </row>
    <row r="93" spans="21:359" x14ac:dyDescent="0.45">
      <c r="BO93" s="8">
        <v>67</v>
      </c>
      <c r="BP93" s="8" t="s">
        <v>214</v>
      </c>
      <c r="BQ93" s="15">
        <v>0</v>
      </c>
      <c r="BR93" s="15">
        <v>0</v>
      </c>
      <c r="BS93" s="15">
        <v>0</v>
      </c>
      <c r="BT93" s="15">
        <v>3.194047096834659E-3</v>
      </c>
      <c r="BU93" s="15">
        <v>8.800426016853484E-3</v>
      </c>
      <c r="BV93" s="15">
        <v>1.4895296490040412E-2</v>
      </c>
      <c r="BW93" s="15">
        <v>1.1711249393213307E-2</v>
      </c>
      <c r="BX93" s="15">
        <v>6.0998704731935029E-3</v>
      </c>
      <c r="BY93" s="15">
        <v>0</v>
      </c>
      <c r="BZ93" s="6"/>
      <c r="CU93" s="8">
        <v>54</v>
      </c>
      <c r="CV93" s="8" t="s">
        <v>199</v>
      </c>
      <c r="CW93" s="15">
        <v>0</v>
      </c>
      <c r="CX93" s="15">
        <v>1.4381015190763069</v>
      </c>
      <c r="CY93" s="15">
        <v>1.3723592435103147</v>
      </c>
      <c r="CZ93" s="15">
        <v>1.1841096674914198</v>
      </c>
      <c r="DA93" s="15">
        <v>1.26165394237495</v>
      </c>
      <c r="DB93" s="15">
        <v>1.3811846017760412</v>
      </c>
      <c r="DC93" s="15">
        <v>1.6055551827966392</v>
      </c>
      <c r="DD93" s="15">
        <v>1.6125604775236106</v>
      </c>
      <c r="DE93" s="15">
        <v>1.6144740800591395</v>
      </c>
      <c r="DF93" s="6"/>
      <c r="DJ93" s="8">
        <v>46</v>
      </c>
      <c r="DK93" s="8" t="s">
        <v>111</v>
      </c>
      <c r="DL93" s="15">
        <v>0</v>
      </c>
      <c r="DM93" s="15">
        <v>1.8632824952193188E-2</v>
      </c>
      <c r="DN93" s="15">
        <v>5.6110091343302054E-2</v>
      </c>
      <c r="DO93" s="15">
        <v>0.13149026046688814</v>
      </c>
      <c r="DP93" s="15">
        <v>0.26447388047635118</v>
      </c>
      <c r="DQ93" s="15">
        <v>0.53195144040205333</v>
      </c>
      <c r="DR93" s="15">
        <v>0.57362448847975644</v>
      </c>
      <c r="DS93" s="15">
        <v>0.42200804351810023</v>
      </c>
      <c r="DT93" s="15">
        <v>0.11705321720128932</v>
      </c>
      <c r="DU93" s="6"/>
      <c r="IO93" s="8">
        <v>53</v>
      </c>
      <c r="IP93" s="8" t="s">
        <v>138</v>
      </c>
      <c r="IQ93" s="15">
        <v>5.6418061856321442</v>
      </c>
      <c r="IR93" s="15">
        <v>5.5866054436246824</v>
      </c>
      <c r="IS93" s="15">
        <v>5.2204420037537469</v>
      </c>
      <c r="IT93" s="15">
        <v>4.4469135507265287</v>
      </c>
      <c r="IU93" s="15">
        <v>2.7794622198172401</v>
      </c>
      <c r="IV93" s="15">
        <v>0</v>
      </c>
      <c r="IW93" s="15">
        <v>0</v>
      </c>
      <c r="IX93" s="15">
        <v>0</v>
      </c>
      <c r="IY93" s="6"/>
      <c r="KE93" s="6"/>
      <c r="KF93" s="6"/>
      <c r="KG93" s="6"/>
      <c r="KH93" s="6"/>
      <c r="KI93" s="6"/>
      <c r="KJ93" s="6"/>
      <c r="KK93" s="6"/>
      <c r="KL93" s="6"/>
      <c r="KM93" s="6"/>
      <c r="LD93" s="6"/>
      <c r="LW93" s="6"/>
      <c r="MQ93" s="6"/>
    </row>
    <row r="94" spans="21:359" x14ac:dyDescent="0.45">
      <c r="BQ94" s="6"/>
      <c r="BR94" s="6"/>
      <c r="BS94" s="6"/>
      <c r="BT94" s="6"/>
      <c r="BU94" s="6"/>
      <c r="BV94" s="6"/>
      <c r="BW94" s="6"/>
      <c r="BX94" s="6"/>
      <c r="BY94" s="6"/>
      <c r="BZ94" s="6"/>
      <c r="CU94" s="8">
        <v>55</v>
      </c>
      <c r="CV94" s="8" t="s">
        <v>105</v>
      </c>
      <c r="CW94" s="15">
        <v>0</v>
      </c>
      <c r="CX94" s="15">
        <v>8.5577115150243993E-2</v>
      </c>
      <c r="CY94" s="15">
        <v>0.2577032607935808</v>
      </c>
      <c r="CZ94" s="15">
        <v>0.60391042099018399</v>
      </c>
      <c r="DA94" s="15">
        <v>0.51833330583994008</v>
      </c>
      <c r="DB94" s="15">
        <v>0.3462071601966033</v>
      </c>
      <c r="DC94" s="15">
        <v>0</v>
      </c>
      <c r="DD94" s="15">
        <v>0</v>
      </c>
      <c r="DE94" s="15">
        <v>0</v>
      </c>
      <c r="DF94" s="6"/>
      <c r="DJ94" s="8">
        <v>47</v>
      </c>
      <c r="DK94" s="8" t="s">
        <v>118</v>
      </c>
      <c r="DL94" s="15">
        <v>0</v>
      </c>
      <c r="DM94" s="15">
        <v>1.6054528678046975</v>
      </c>
      <c r="DN94" s="15">
        <v>1.6449719946156558</v>
      </c>
      <c r="DO94" s="15">
        <v>1.6567560528901915</v>
      </c>
      <c r="DP94" s="15">
        <v>1.67062821972966</v>
      </c>
      <c r="DQ94" s="15">
        <v>1.6689132833101596</v>
      </c>
      <c r="DR94" s="15">
        <v>1.641129641143557</v>
      </c>
      <c r="DS94" s="15">
        <v>1.5993966523643495</v>
      </c>
      <c r="DT94" s="15">
        <v>1.5391951382697089</v>
      </c>
      <c r="DU94" s="6"/>
      <c r="IO94" s="8">
        <v>54</v>
      </c>
      <c r="IP94" s="8" t="s">
        <v>145</v>
      </c>
      <c r="IQ94" s="15">
        <v>0.11226721475363427</v>
      </c>
      <c r="IR94" s="15">
        <v>0.11226721475363427</v>
      </c>
      <c r="IS94" s="15">
        <v>0.11226721475363427</v>
      </c>
      <c r="IT94" s="15">
        <v>0.11226721475363427</v>
      </c>
      <c r="IU94" s="15">
        <v>0.11226721475363427</v>
      </c>
      <c r="IV94" s="15">
        <v>0.11226721475363427</v>
      </c>
      <c r="IW94" s="15">
        <v>0</v>
      </c>
      <c r="IX94" s="15">
        <v>0</v>
      </c>
      <c r="IY94" s="6"/>
      <c r="KM94" s="6"/>
      <c r="LD94" s="6"/>
      <c r="LW94" s="6"/>
      <c r="MQ94" s="6"/>
    </row>
    <row r="95" spans="21:359" x14ac:dyDescent="0.45">
      <c r="CU95" s="8">
        <v>56</v>
      </c>
      <c r="CV95" s="8" t="s">
        <v>205</v>
      </c>
      <c r="CW95" s="15">
        <v>0</v>
      </c>
      <c r="CX95" s="15">
        <v>0.93846043082586217</v>
      </c>
      <c r="CY95" s="15">
        <v>0.96311776964786799</v>
      </c>
      <c r="CZ95" s="15">
        <v>0.97743593159985609</v>
      </c>
      <c r="DA95" s="15">
        <v>0.99342585457868227</v>
      </c>
      <c r="DB95" s="15">
        <v>1.002640771521605</v>
      </c>
      <c r="DC95" s="15">
        <v>1.0110691550626483</v>
      </c>
      <c r="DD95" s="15">
        <v>1.015480611919602</v>
      </c>
      <c r="DE95" s="15">
        <v>1.0166856682885201</v>
      </c>
      <c r="DF95" s="6"/>
      <c r="DJ95" s="8">
        <v>48</v>
      </c>
      <c r="DK95" s="8" t="s">
        <v>216</v>
      </c>
      <c r="DL95" s="15">
        <v>0</v>
      </c>
      <c r="DM95" s="15">
        <v>0.79350572566662581</v>
      </c>
      <c r="DN95" s="15">
        <v>0.75821587145742819</v>
      </c>
      <c r="DO95" s="15">
        <v>0.65141582919909569</v>
      </c>
      <c r="DP95" s="15">
        <v>0.43140216715361529</v>
      </c>
      <c r="DQ95" s="15">
        <v>4.3749131930863436E-4</v>
      </c>
      <c r="DR95" s="15">
        <v>0</v>
      </c>
      <c r="DS95" s="15">
        <v>0</v>
      </c>
      <c r="DT95" s="15">
        <v>0</v>
      </c>
      <c r="DU95" s="6"/>
      <c r="IO95" s="8">
        <v>58</v>
      </c>
      <c r="IP95" s="8" t="s">
        <v>153</v>
      </c>
      <c r="IQ95" s="15">
        <v>0.42241967108602035</v>
      </c>
      <c r="IR95" s="15">
        <v>0.42241967108602035</v>
      </c>
      <c r="IS95" s="15">
        <v>0.42241967108602035</v>
      </c>
      <c r="IT95" s="15">
        <v>0.42241967108602035</v>
      </c>
      <c r="IU95" s="15">
        <v>0.42241967108602035</v>
      </c>
      <c r="IV95" s="15">
        <v>0.42241967108602035</v>
      </c>
      <c r="IW95" s="15">
        <v>0</v>
      </c>
      <c r="IX95" s="15">
        <v>0</v>
      </c>
      <c r="IY95" s="6"/>
      <c r="KM95" s="6"/>
      <c r="LD95" s="6"/>
      <c r="LW95" s="6"/>
      <c r="MQ95" s="6"/>
    </row>
    <row r="96" spans="21:359" x14ac:dyDescent="0.45">
      <c r="CU96" s="8">
        <v>58</v>
      </c>
      <c r="CV96" s="8" t="s">
        <v>208</v>
      </c>
      <c r="CW96" s="15">
        <v>0</v>
      </c>
      <c r="CX96" s="15">
        <v>0.36008169600501583</v>
      </c>
      <c r="CY96" s="15">
        <v>0.369542570529245</v>
      </c>
      <c r="CZ96" s="15">
        <v>0.37503636426843245</v>
      </c>
      <c r="DA96" s="15">
        <v>0.38117160278897261</v>
      </c>
      <c r="DB96" s="15">
        <v>0.38470731171431766</v>
      </c>
      <c r="DC96" s="15">
        <v>0.38794123244272877</v>
      </c>
      <c r="DD96" s="15">
        <v>0.38963388224950757</v>
      </c>
      <c r="DE96" s="15">
        <v>0.39009625522427294</v>
      </c>
      <c r="DF96" s="6"/>
      <c r="DJ96" s="8">
        <v>49</v>
      </c>
      <c r="DK96" s="8" t="s">
        <v>125</v>
      </c>
      <c r="DL96" s="15">
        <v>0</v>
      </c>
      <c r="DM96" s="15">
        <v>2.8658205059623059E-2</v>
      </c>
      <c r="DN96" s="15">
        <v>2.8658205059623059E-2</v>
      </c>
      <c r="DO96" s="15">
        <v>2.8658205059623059E-2</v>
      </c>
      <c r="DP96" s="15">
        <v>2.8658205059623059E-2</v>
      </c>
      <c r="DQ96" s="15">
        <v>2.8658205059623059E-2</v>
      </c>
      <c r="DR96" s="15">
        <v>2.8658205059623059E-2</v>
      </c>
      <c r="DS96" s="15">
        <v>0</v>
      </c>
      <c r="DT96" s="15">
        <v>0</v>
      </c>
      <c r="DU96" s="6"/>
      <c r="IO96" s="8">
        <v>60</v>
      </c>
      <c r="IP96" s="8" t="s">
        <v>87</v>
      </c>
      <c r="IQ96" s="15">
        <v>0</v>
      </c>
      <c r="IR96" s="15">
        <v>0.11226721475320407</v>
      </c>
      <c r="IS96" s="15">
        <v>0.3380766840692645</v>
      </c>
      <c r="IT96" s="15">
        <v>0.79226018318487068</v>
      </c>
      <c r="IU96" s="15">
        <v>1.7057854285746474</v>
      </c>
      <c r="IV96" s="15">
        <v>3.1768742021851426</v>
      </c>
      <c r="IW96" s="15">
        <v>3.3149127542805905</v>
      </c>
      <c r="IX96" s="15">
        <v>3.1901389737398098</v>
      </c>
      <c r="IY96" s="6"/>
      <c r="KE96" s="6"/>
      <c r="KF96" s="6"/>
      <c r="KG96" s="6"/>
      <c r="KH96" s="6"/>
      <c r="KI96" s="6"/>
      <c r="KJ96" s="6"/>
      <c r="KK96" s="6"/>
      <c r="KL96" s="6"/>
      <c r="KM96" s="6"/>
      <c r="LD96" s="6"/>
      <c r="LW96" s="6"/>
      <c r="MQ96" s="6"/>
    </row>
    <row r="97" spans="99:355" x14ac:dyDescent="0.45">
      <c r="CU97" s="8">
        <v>59</v>
      </c>
      <c r="CV97" s="8" t="s">
        <v>211</v>
      </c>
      <c r="CW97" s="15">
        <v>0</v>
      </c>
      <c r="CX97" s="15">
        <v>0.2377227297700531</v>
      </c>
      <c r="CY97" s="15">
        <v>0.22685532367838776</v>
      </c>
      <c r="CZ97" s="15">
        <v>0.19573707333538407</v>
      </c>
      <c r="DA97" s="15">
        <v>0.13840581514356695</v>
      </c>
      <c r="DB97" s="15">
        <v>1.7068765170582936E-2</v>
      </c>
      <c r="DC97" s="15">
        <v>0</v>
      </c>
      <c r="DD97" s="15">
        <v>7.1307569475868721E-2</v>
      </c>
      <c r="DE97" s="15">
        <v>0.21271974007104458</v>
      </c>
      <c r="DF97" s="6"/>
      <c r="DJ97" s="8">
        <v>52</v>
      </c>
      <c r="DK97" s="8" t="s">
        <v>77</v>
      </c>
      <c r="DL97" s="15">
        <v>0</v>
      </c>
      <c r="DM97" s="15">
        <v>2.7230712511322731E-2</v>
      </c>
      <c r="DN97" s="15">
        <v>8.3428894390453576E-2</v>
      </c>
      <c r="DO97" s="15">
        <v>0.19646351143734581</v>
      </c>
      <c r="DP97" s="15">
        <v>0.42381650087116207</v>
      </c>
      <c r="DQ97" s="15">
        <v>0.8538738577572047</v>
      </c>
      <c r="DR97" s="15">
        <v>0.83961189741425324</v>
      </c>
      <c r="DS97" s="15">
        <v>0.84619049003186209</v>
      </c>
      <c r="DT97" s="15">
        <v>0.81433976142297726</v>
      </c>
      <c r="DU97" s="6"/>
      <c r="IO97" s="8">
        <v>62</v>
      </c>
      <c r="IP97" s="8" t="s">
        <v>166</v>
      </c>
      <c r="IQ97" s="15">
        <v>1.064117105473392</v>
      </c>
      <c r="IR97" s="15">
        <v>1.0903109475202242</v>
      </c>
      <c r="IS97" s="15">
        <v>1.0981215897591181</v>
      </c>
      <c r="IT97" s="15">
        <v>1.1073162601975262</v>
      </c>
      <c r="IU97" s="15">
        <v>1.1061795758292785</v>
      </c>
      <c r="IV97" s="15">
        <v>1.0877641807250604</v>
      </c>
      <c r="IW97" s="15">
        <v>1.0601029593257623</v>
      </c>
      <c r="IX97" s="15">
        <v>1.020200535400291</v>
      </c>
      <c r="IY97" s="6"/>
      <c r="KI97" s="6"/>
      <c r="LD97" s="6"/>
      <c r="LW97" s="6"/>
      <c r="MQ97" s="6"/>
    </row>
    <row r="98" spans="99:355" x14ac:dyDescent="0.45">
      <c r="CU98" s="8">
        <v>60</v>
      </c>
      <c r="CV98" s="8" t="s">
        <v>111</v>
      </c>
      <c r="CW98" s="15">
        <v>0</v>
      </c>
      <c r="CX98" s="15">
        <v>1.4160433649376853E-2</v>
      </c>
      <c r="CY98" s="15">
        <v>4.2642123648233013E-2</v>
      </c>
      <c r="CZ98" s="15">
        <v>9.9928975539561787E-2</v>
      </c>
      <c r="DA98" s="15">
        <v>0.20099286319103107</v>
      </c>
      <c r="DB98" s="15">
        <v>0.40426844001543</v>
      </c>
      <c r="DC98" s="15">
        <v>0.43593880850682454</v>
      </c>
      <c r="DD98" s="15">
        <v>0.32071448720597845</v>
      </c>
      <c r="DE98" s="15">
        <v>8.8957220382723259E-2</v>
      </c>
      <c r="DF98" s="6"/>
      <c r="DJ98" s="8">
        <v>53</v>
      </c>
      <c r="DK98" s="8" t="s">
        <v>138</v>
      </c>
      <c r="DL98" s="15">
        <v>0</v>
      </c>
      <c r="DM98" s="15">
        <v>2.9945580012639059</v>
      </c>
      <c r="DN98" s="15">
        <v>2.9652585503052542</v>
      </c>
      <c r="DO98" s="15">
        <v>2.770906312288242</v>
      </c>
      <c r="DP98" s="15">
        <v>2.3603328643528978</v>
      </c>
      <c r="DQ98" s="15">
        <v>1.4752830132238692</v>
      </c>
      <c r="DR98" s="15">
        <v>0</v>
      </c>
      <c r="DS98" s="15">
        <v>0</v>
      </c>
      <c r="DT98" s="15">
        <v>0</v>
      </c>
      <c r="DU98" s="6"/>
      <c r="IO98" s="8">
        <v>63</v>
      </c>
      <c r="IP98" s="8" t="s">
        <v>169</v>
      </c>
      <c r="IQ98" s="15">
        <v>3.822636385938269</v>
      </c>
      <c r="IR98" s="15">
        <v>3.6515473092166943</v>
      </c>
      <c r="IS98" s="15">
        <v>3.1405940933041396</v>
      </c>
      <c r="IT98" s="15">
        <v>2.2221399412212022</v>
      </c>
      <c r="IU98" s="15">
        <v>2.4863850911185974</v>
      </c>
      <c r="IV98" s="15">
        <v>2.9579125610381998</v>
      </c>
      <c r="IW98" s="15">
        <v>3.9411903823976533</v>
      </c>
      <c r="IX98" s="15">
        <v>3.7928434241839537</v>
      </c>
      <c r="IY98" s="6"/>
      <c r="KI98" s="6"/>
      <c r="LD98" s="6"/>
      <c r="LW98" s="6"/>
      <c r="MQ98" s="6"/>
    </row>
    <row r="99" spans="99:355" x14ac:dyDescent="0.45">
      <c r="CU99" s="8">
        <v>61</v>
      </c>
      <c r="CV99" s="8" t="s">
        <v>118</v>
      </c>
      <c r="CW99" s="15">
        <v>0</v>
      </c>
      <c r="CX99" s="15">
        <v>2.5259669066682058</v>
      </c>
      <c r="CY99" s="15">
        <v>2.5881450051392032</v>
      </c>
      <c r="CZ99" s="15">
        <v>2.6066856560824032</v>
      </c>
      <c r="DA99" s="15">
        <v>2.6285116685820364</v>
      </c>
      <c r="DB99" s="15">
        <v>2.6258134438446006</v>
      </c>
      <c r="DC99" s="15">
        <v>2.5820995721595885</v>
      </c>
      <c r="DD99" s="15">
        <v>2.5164382558502654</v>
      </c>
      <c r="DE99" s="15">
        <v>2.4217191673090248</v>
      </c>
      <c r="DF99" s="6"/>
      <c r="DJ99" s="8">
        <v>54</v>
      </c>
      <c r="DK99" s="8" t="s">
        <v>145</v>
      </c>
      <c r="DL99" s="15">
        <v>0</v>
      </c>
      <c r="DM99" s="15">
        <v>0.10834618813504809</v>
      </c>
      <c r="DN99" s="15">
        <v>0.10834618813504809</v>
      </c>
      <c r="DO99" s="15">
        <v>0.10834618813504809</v>
      </c>
      <c r="DP99" s="15">
        <v>0.10834618813504809</v>
      </c>
      <c r="DQ99" s="15">
        <v>0.10834618813504809</v>
      </c>
      <c r="DR99" s="15">
        <v>0.10834618813504809</v>
      </c>
      <c r="DS99" s="15">
        <v>0</v>
      </c>
      <c r="DT99" s="15">
        <v>0</v>
      </c>
      <c r="DU99" s="6"/>
      <c r="IO99" s="8">
        <v>64</v>
      </c>
      <c r="IP99" s="8" t="s">
        <v>173</v>
      </c>
      <c r="IQ99" s="15">
        <v>3.3369390074866501E-2</v>
      </c>
      <c r="IR99" s="15">
        <v>0.10048715264454386</v>
      </c>
      <c r="IS99" s="15">
        <v>0.23548494679802345</v>
      </c>
      <c r="IT99" s="15">
        <v>0.4736443402903095</v>
      </c>
      <c r="IU99" s="15">
        <v>0.40652657772063205</v>
      </c>
      <c r="IV99" s="15">
        <v>0.27152878356715254</v>
      </c>
      <c r="IW99" s="15">
        <v>0</v>
      </c>
      <c r="IX99" s="15">
        <v>0</v>
      </c>
      <c r="IY99" s="6"/>
      <c r="KI99" s="6"/>
      <c r="LD99" s="6"/>
      <c r="LW99" s="6"/>
      <c r="MQ99" s="6"/>
    </row>
    <row r="100" spans="99:355" x14ac:dyDescent="0.45">
      <c r="CU100" s="8">
        <v>62</v>
      </c>
      <c r="CV100" s="8" t="s">
        <v>216</v>
      </c>
      <c r="CW100" s="15">
        <v>0</v>
      </c>
      <c r="CX100" s="15">
        <v>5.9710223442115282</v>
      </c>
      <c r="CY100" s="15">
        <v>5.7054710051458093</v>
      </c>
      <c r="CZ100" s="15">
        <v>4.9018152556532639</v>
      </c>
      <c r="DA100" s="15">
        <v>3.2462424606343996</v>
      </c>
      <c r="DB100" s="15">
        <v>3.292062499984939E-3</v>
      </c>
      <c r="DC100" s="15">
        <v>0</v>
      </c>
      <c r="DD100" s="15">
        <v>0</v>
      </c>
      <c r="DE100" s="15">
        <v>0</v>
      </c>
      <c r="DF100" s="6"/>
      <c r="DJ100" s="8">
        <v>58</v>
      </c>
      <c r="DK100" s="8" t="s">
        <v>153</v>
      </c>
      <c r="DL100" s="15">
        <v>0</v>
      </c>
      <c r="DM100" s="15">
        <v>0.10834618813522154</v>
      </c>
      <c r="DN100" s="15">
        <v>0.10834618813522154</v>
      </c>
      <c r="DO100" s="15">
        <v>0.10834618813522154</v>
      </c>
      <c r="DP100" s="15">
        <v>0.10834618813522154</v>
      </c>
      <c r="DQ100" s="15">
        <v>0.10834618813522154</v>
      </c>
      <c r="DR100" s="15">
        <v>0.10834618813522154</v>
      </c>
      <c r="DS100" s="15">
        <v>0</v>
      </c>
      <c r="DT100" s="15">
        <v>0</v>
      </c>
      <c r="DU100" s="6"/>
      <c r="IO100" s="8">
        <v>65</v>
      </c>
      <c r="IP100" s="8" t="s">
        <v>177</v>
      </c>
      <c r="IQ100" s="15">
        <v>0.89317775258954168</v>
      </c>
      <c r="IR100" s="15">
        <v>0.83279794775596305</v>
      </c>
      <c r="IS100" s="15">
        <v>0.75680649153826784</v>
      </c>
      <c r="IT100" s="15">
        <v>0.68400286570421442</v>
      </c>
      <c r="IU100" s="15">
        <v>0.60395764927811013</v>
      </c>
      <c r="IV100" s="15">
        <v>0.52603040604726703</v>
      </c>
      <c r="IW100" s="15">
        <v>0.44597760650001694</v>
      </c>
      <c r="IX100" s="15">
        <v>0.36588380248995389</v>
      </c>
      <c r="IY100" s="6"/>
      <c r="KI100" s="6"/>
      <c r="LD100" s="6"/>
      <c r="LW100" s="6"/>
      <c r="MQ100" s="6"/>
    </row>
    <row r="101" spans="99:355" x14ac:dyDescent="0.45">
      <c r="CU101" s="8">
        <v>63</v>
      </c>
      <c r="CV101" s="8" t="s">
        <v>125</v>
      </c>
      <c r="CW101" s="15">
        <v>0</v>
      </c>
      <c r="CX101" s="15">
        <v>0.26911727796231116</v>
      </c>
      <c r="CY101" s="15">
        <v>0.26911727796231116</v>
      </c>
      <c r="CZ101" s="15">
        <v>0.26911727796231116</v>
      </c>
      <c r="DA101" s="15">
        <v>0.26911727796231116</v>
      </c>
      <c r="DB101" s="15">
        <v>0.26911727796231116</v>
      </c>
      <c r="DC101" s="15">
        <v>0.26911727796231116</v>
      </c>
      <c r="DD101" s="15">
        <v>0</v>
      </c>
      <c r="DE101" s="15">
        <v>0</v>
      </c>
      <c r="DF101" s="6"/>
      <c r="DJ101" s="8">
        <v>60</v>
      </c>
      <c r="DK101" s="8" t="s">
        <v>87</v>
      </c>
      <c r="DL101" s="15">
        <v>0</v>
      </c>
      <c r="DM101" s="15">
        <v>0</v>
      </c>
      <c r="DN101" s="15">
        <v>0.1083461881346329</v>
      </c>
      <c r="DO101" s="15">
        <v>0.32626907237899566</v>
      </c>
      <c r="DP101" s="15">
        <v>0.76458983192577112</v>
      </c>
      <c r="DQ101" s="15">
        <v>1.6462094420703504</v>
      </c>
      <c r="DR101" s="15">
        <v>3.0659192066594838</v>
      </c>
      <c r="DS101" s="15">
        <v>3.1991366465687507</v>
      </c>
      <c r="DT101" s="15">
        <v>3.0787206949442369</v>
      </c>
      <c r="DU101" s="6"/>
      <c r="IO101" s="8">
        <v>66</v>
      </c>
      <c r="IP101" s="8" t="s">
        <v>179</v>
      </c>
      <c r="IQ101" s="15">
        <v>12.640724200561083</v>
      </c>
      <c r="IR101" s="15">
        <v>11.786197251169126</v>
      </c>
      <c r="IS101" s="15">
        <v>9.3417061856325727</v>
      </c>
      <c r="IT101" s="15">
        <v>6.4756255850003779</v>
      </c>
      <c r="IU101" s="15">
        <v>1.945285312746299</v>
      </c>
      <c r="IV101" s="15">
        <v>0</v>
      </c>
      <c r="IW101" s="15">
        <v>0</v>
      </c>
      <c r="IX101" s="15">
        <v>0</v>
      </c>
      <c r="IY101" s="6"/>
      <c r="KE101" s="6"/>
      <c r="KF101" s="6"/>
      <c r="KG101" s="6"/>
      <c r="KH101" s="6"/>
      <c r="KI101" s="6"/>
      <c r="KZ101" s="6"/>
      <c r="LA101" s="6"/>
      <c r="LB101" s="6"/>
      <c r="LC101" s="6"/>
      <c r="LD101" s="6"/>
      <c r="LS101" s="6"/>
      <c r="LT101" s="6"/>
      <c r="LU101" s="6"/>
      <c r="LV101" s="6"/>
      <c r="LW101" s="6"/>
      <c r="MM101" s="6"/>
      <c r="MN101" s="6"/>
      <c r="MO101" s="6"/>
      <c r="MP101" s="6"/>
      <c r="MQ101" s="6"/>
    </row>
    <row r="102" spans="99:355" x14ac:dyDescent="0.45">
      <c r="CU102" s="8">
        <v>66</v>
      </c>
      <c r="CV102" s="8" t="s">
        <v>77</v>
      </c>
      <c r="CW102" s="15">
        <v>0</v>
      </c>
      <c r="CX102" s="15">
        <v>9.3173118634037141E-2</v>
      </c>
      <c r="CY102" s="15">
        <v>0.28546187586226673</v>
      </c>
      <c r="CZ102" s="15">
        <v>0.67222324978826498</v>
      </c>
      <c r="DA102" s="15">
        <v>1.450138519082516</v>
      </c>
      <c r="DB102" s="15">
        <v>2.9216308686096304</v>
      </c>
      <c r="DC102" s="15">
        <v>2.8728318765731502</v>
      </c>
      <c r="DD102" s="15">
        <v>2.8953413129366163</v>
      </c>
      <c r="DE102" s="15">
        <v>2.7863602602365747</v>
      </c>
      <c r="DF102" s="6"/>
      <c r="DJ102" s="8">
        <v>61</v>
      </c>
      <c r="DK102" s="8" t="s">
        <v>217</v>
      </c>
      <c r="DL102" s="15">
        <v>0</v>
      </c>
      <c r="DM102" s="15">
        <v>16.470351470078295</v>
      </c>
      <c r="DN102" s="15">
        <v>16.875778450477327</v>
      </c>
      <c r="DO102" s="15">
        <v>16.996671181380702</v>
      </c>
      <c r="DP102" s="15">
        <v>17.138985831707366</v>
      </c>
      <c r="DQ102" s="15">
        <v>17.121392287764444</v>
      </c>
      <c r="DR102" s="15">
        <v>16.836359721079255</v>
      </c>
      <c r="DS102" s="15">
        <v>16.408220716269852</v>
      </c>
      <c r="DT102" s="15">
        <v>15.790612989469857</v>
      </c>
      <c r="DU102" s="6"/>
      <c r="IO102" s="8">
        <v>69</v>
      </c>
      <c r="IP102" s="8" t="s">
        <v>185</v>
      </c>
      <c r="IQ102" s="15">
        <v>0</v>
      </c>
      <c r="IR102" s="15">
        <v>0</v>
      </c>
      <c r="IS102" s="15">
        <v>0.45633992149446906</v>
      </c>
      <c r="IT102" s="15">
        <v>1.3742025025367395</v>
      </c>
      <c r="IU102" s="15">
        <v>2.9255510146108161</v>
      </c>
      <c r="IV102" s="15">
        <v>2.9255510146108161</v>
      </c>
      <c r="IW102" s="15">
        <v>2.469211093116348</v>
      </c>
      <c r="IX102" s="15">
        <v>1.5513485120740769</v>
      </c>
      <c r="IY102" s="6"/>
    </row>
    <row r="103" spans="99:355" x14ac:dyDescent="0.45">
      <c r="CU103" s="8">
        <v>67</v>
      </c>
      <c r="CV103" s="8" t="s">
        <v>138</v>
      </c>
      <c r="CW103" s="15">
        <v>0</v>
      </c>
      <c r="CX103" s="15">
        <v>5.1313184695324141</v>
      </c>
      <c r="CY103" s="15">
        <v>5.0811124578980307</v>
      </c>
      <c r="CZ103" s="15">
        <v>4.7480805953958756</v>
      </c>
      <c r="DA103" s="15">
        <v>4.044543340281419</v>
      </c>
      <c r="DB103" s="15">
        <v>2.5279680575056354</v>
      </c>
      <c r="DC103" s="15">
        <v>0</v>
      </c>
      <c r="DD103" s="15">
        <v>0</v>
      </c>
      <c r="DE103" s="15">
        <v>0</v>
      </c>
      <c r="DF103" s="6"/>
      <c r="DJ103" s="8">
        <v>62</v>
      </c>
      <c r="DK103" s="8" t="s">
        <v>166</v>
      </c>
      <c r="DL103" s="15">
        <v>0</v>
      </c>
      <c r="DM103" s="15">
        <v>4.1063839277733942</v>
      </c>
      <c r="DN103" s="15">
        <v>4.207464881584297</v>
      </c>
      <c r="DO103" s="15">
        <v>4.2376058271535495</v>
      </c>
      <c r="DP103" s="15">
        <v>4.273087680339863</v>
      </c>
      <c r="DQ103" s="15">
        <v>4.2687012623444041</v>
      </c>
      <c r="DR103" s="15">
        <v>4.1976370137851093</v>
      </c>
      <c r="DS103" s="15">
        <v>4.0908935037029863</v>
      </c>
      <c r="DT103" s="15">
        <v>3.9369116990275854</v>
      </c>
      <c r="DU103" s="6"/>
      <c r="IO103" s="8">
        <v>71</v>
      </c>
      <c r="IP103" s="8" t="s">
        <v>188</v>
      </c>
      <c r="IQ103" s="15">
        <v>0</v>
      </c>
      <c r="IR103" s="15">
        <v>0</v>
      </c>
      <c r="IS103" s="15">
        <v>0.58821004420268108</v>
      </c>
      <c r="IT103" s="15">
        <v>1.7713105443706891</v>
      </c>
      <c r="IU103" s="15">
        <v>4.1509482389174766</v>
      </c>
      <c r="IV103" s="15">
        <v>5.2368023283230203</v>
      </c>
      <c r="IW103" s="15">
        <v>4.6485922841203386</v>
      </c>
      <c r="IX103" s="15">
        <v>4.6748910375964261</v>
      </c>
      <c r="IY103" s="6"/>
    </row>
    <row r="104" spans="99:355" x14ac:dyDescent="0.45">
      <c r="CU104" s="8">
        <v>68</v>
      </c>
      <c r="CV104" s="8" t="s">
        <v>145</v>
      </c>
      <c r="CW104" s="15">
        <v>0</v>
      </c>
      <c r="CX104" s="15">
        <v>0.23115673159528005</v>
      </c>
      <c r="CY104" s="15">
        <v>0.23115673159528005</v>
      </c>
      <c r="CZ104" s="15">
        <v>0.23115673159528005</v>
      </c>
      <c r="DA104" s="15">
        <v>0.23115673159528005</v>
      </c>
      <c r="DB104" s="15">
        <v>0.23115673159528005</v>
      </c>
      <c r="DC104" s="15">
        <v>0.23115673159528005</v>
      </c>
      <c r="DD104" s="15">
        <v>0</v>
      </c>
      <c r="DE104" s="15">
        <v>0</v>
      </c>
      <c r="DF104" s="6"/>
      <c r="DJ104" s="8">
        <v>63</v>
      </c>
      <c r="DK104" s="8" t="s">
        <v>169</v>
      </c>
      <c r="DL104" s="15">
        <v>0</v>
      </c>
      <c r="DM104" s="15">
        <v>1.3827924692968185</v>
      </c>
      <c r="DN104" s="15">
        <v>1.3209030654969147</v>
      </c>
      <c r="DO104" s="15">
        <v>1.1360719207597594</v>
      </c>
      <c r="DP104" s="15">
        <v>0.80383224199602821</v>
      </c>
      <c r="DQ104" s="15">
        <v>0.89941972833672545</v>
      </c>
      <c r="DR104" s="15">
        <v>1.0699890864032968</v>
      </c>
      <c r="DS104" s="15">
        <v>1.4256779433408899</v>
      </c>
      <c r="DT104" s="15">
        <v>1.3720152257945426</v>
      </c>
      <c r="DU104" s="6"/>
      <c r="IO104" s="8">
        <v>75</v>
      </c>
      <c r="IP104" s="8" t="s">
        <v>191</v>
      </c>
      <c r="IQ104" s="15">
        <v>0.94616130771630902</v>
      </c>
      <c r="IR104" s="15">
        <v>0.8821997559027257</v>
      </c>
      <c r="IS104" s="15">
        <v>0.80170046516049542</v>
      </c>
      <c r="IT104" s="15">
        <v>0.72457810779553711</v>
      </c>
      <c r="IU104" s="15">
        <v>0.63978458665085636</v>
      </c>
      <c r="IV104" s="15">
        <v>0.55723467746620736</v>
      </c>
      <c r="IW104" s="15">
        <v>0.47243312336750554</v>
      </c>
      <c r="IX104" s="15">
        <v>0.38758813240974449</v>
      </c>
      <c r="IY104" s="6"/>
    </row>
    <row r="105" spans="99:355" x14ac:dyDescent="0.45">
      <c r="CU105" s="8">
        <v>72</v>
      </c>
      <c r="CV105" s="8" t="s">
        <v>153</v>
      </c>
      <c r="CW105" s="15">
        <v>0</v>
      </c>
      <c r="CX105" s="15">
        <v>0.17224880356825964</v>
      </c>
      <c r="CY105" s="15">
        <v>0.17224880356825964</v>
      </c>
      <c r="CZ105" s="15">
        <v>0.17224880356825964</v>
      </c>
      <c r="DA105" s="15">
        <v>0.17224880356825964</v>
      </c>
      <c r="DB105" s="15">
        <v>0.17224880356825964</v>
      </c>
      <c r="DC105" s="15">
        <v>0.17224880356825964</v>
      </c>
      <c r="DD105" s="15">
        <v>0</v>
      </c>
      <c r="DE105" s="15">
        <v>0</v>
      </c>
      <c r="DF105" s="6"/>
      <c r="DJ105" s="8">
        <v>64</v>
      </c>
      <c r="DK105" s="8" t="s">
        <v>173</v>
      </c>
      <c r="DL105" s="15">
        <v>0</v>
      </c>
      <c r="DM105" s="15">
        <v>4.8283892729418028E-2</v>
      </c>
      <c r="DN105" s="15">
        <v>0.14540004741136164</v>
      </c>
      <c r="DO105" s="15">
        <v>0.34073532315330951</v>
      </c>
      <c r="DP105" s="15">
        <v>0.68534044125961646</v>
      </c>
      <c r="DQ105" s="15">
        <v>0.58822428657767267</v>
      </c>
      <c r="DR105" s="15">
        <v>0.39288901083572492</v>
      </c>
      <c r="DS105" s="15">
        <v>0</v>
      </c>
      <c r="DT105" s="15">
        <v>0</v>
      </c>
      <c r="DU105" s="6"/>
      <c r="IO105" s="8">
        <v>77</v>
      </c>
      <c r="IP105" s="8" t="s">
        <v>194</v>
      </c>
      <c r="IQ105" s="15">
        <v>1.3473364845038445</v>
      </c>
      <c r="IR105" s="15">
        <v>1.2562550466336673</v>
      </c>
      <c r="IS105" s="15">
        <v>1.1416238198976498</v>
      </c>
      <c r="IT105" s="15">
        <v>1.0318013562211592</v>
      </c>
      <c r="IU105" s="15">
        <v>0.91105513276425898</v>
      </c>
      <c r="IV105" s="15">
        <v>0.79350381933614167</v>
      </c>
      <c r="IW105" s="15">
        <v>0.67274615692909323</v>
      </c>
      <c r="IX105" s="15">
        <v>0.55192664030703953</v>
      </c>
      <c r="IY105" s="6"/>
    </row>
    <row r="106" spans="99:355" x14ac:dyDescent="0.45">
      <c r="CU106" s="8">
        <v>74</v>
      </c>
      <c r="CV106" s="8" t="s">
        <v>87</v>
      </c>
      <c r="CW106" s="15">
        <v>0</v>
      </c>
      <c r="CX106" s="15">
        <v>0</v>
      </c>
      <c r="CY106" s="15">
        <v>8.0014149012831812E-2</v>
      </c>
      <c r="CZ106" s="15">
        <v>0.24095118273262559</v>
      </c>
      <c r="DA106" s="15">
        <v>0.56465304224070878</v>
      </c>
      <c r="DB106" s="15">
        <v>1.2157331039691954</v>
      </c>
      <c r="DC106" s="15">
        <v>2.2641951736974804</v>
      </c>
      <c r="DD106" s="15">
        <v>2.3625768544148733</v>
      </c>
      <c r="DE106" s="15">
        <v>2.2736491305817719</v>
      </c>
      <c r="DF106" s="6"/>
      <c r="DJ106" s="8">
        <v>65</v>
      </c>
      <c r="DK106" s="8" t="s">
        <v>177</v>
      </c>
      <c r="DL106" s="15">
        <v>0</v>
      </c>
      <c r="DM106" s="15">
        <v>0.18667884133996432</v>
      </c>
      <c r="DN106" s="15">
        <v>0.17405914500965783</v>
      </c>
      <c r="DO106" s="15">
        <v>0.15817653154629369</v>
      </c>
      <c r="DP106" s="15">
        <v>0.14296019137587848</v>
      </c>
      <c r="DQ106" s="15">
        <v>0.12623032073824883</v>
      </c>
      <c r="DR106" s="15">
        <v>0.1099431176222118</v>
      </c>
      <c r="DS106" s="15">
        <v>9.3211662072435433E-2</v>
      </c>
      <c r="DT106" s="15">
        <v>7.647163637457205E-2</v>
      </c>
      <c r="DU106" s="6"/>
      <c r="IO106" s="8">
        <v>78</v>
      </c>
      <c r="IP106" s="8" t="s">
        <v>197</v>
      </c>
      <c r="IQ106" s="15">
        <v>0.249788932815319</v>
      </c>
      <c r="IR106" s="15">
        <v>0.23290292443408106</v>
      </c>
      <c r="IS106" s="15">
        <v>0.20263333825403126</v>
      </c>
      <c r="IT106" s="15">
        <v>0.18227284455735399</v>
      </c>
      <c r="IU106" s="15">
        <v>0.15988714459208522</v>
      </c>
      <c r="IV106" s="15">
        <v>0.14711133743986893</v>
      </c>
      <c r="IW106" s="15">
        <v>0.12472351675175258</v>
      </c>
      <c r="IX106" s="15">
        <v>0.10232422862482922</v>
      </c>
      <c r="IY106" s="6"/>
    </row>
    <row r="107" spans="99:355" x14ac:dyDescent="0.45">
      <c r="CU107" s="8">
        <v>75</v>
      </c>
      <c r="CV107" s="8" t="s">
        <v>217</v>
      </c>
      <c r="CW107" s="15">
        <v>0</v>
      </c>
      <c r="CX107" s="15">
        <v>0.12061127224048192</v>
      </c>
      <c r="CY107" s="15">
        <v>0.12358018665590161</v>
      </c>
      <c r="CZ107" s="15">
        <v>0.12446547596532355</v>
      </c>
      <c r="DA107" s="15">
        <v>0.12550763654492877</v>
      </c>
      <c r="DB107" s="15">
        <v>0.1253788002100133</v>
      </c>
      <c r="DC107" s="15">
        <v>0.12329152596086777</v>
      </c>
      <c r="DD107" s="15">
        <v>0.12015629292351289</v>
      </c>
      <c r="DE107" s="15">
        <v>0.11563359322216005</v>
      </c>
      <c r="DF107" s="6"/>
      <c r="DJ107" s="8">
        <v>66</v>
      </c>
      <c r="DK107" s="8" t="s">
        <v>179</v>
      </c>
      <c r="DL107" s="15">
        <v>0</v>
      </c>
      <c r="DM107" s="15">
        <v>2.6420211487546803</v>
      </c>
      <c r="DN107" s="15">
        <v>2.4634175943496128</v>
      </c>
      <c r="DO107" s="15">
        <v>1.9524977300587065</v>
      </c>
      <c r="DP107" s="15">
        <v>1.3534619912226624</v>
      </c>
      <c r="DQ107" s="15">
        <v>0.40658152611299431</v>
      </c>
      <c r="DR107" s="15">
        <v>0</v>
      </c>
      <c r="DS107" s="15">
        <v>0</v>
      </c>
      <c r="DT107" s="15">
        <v>0</v>
      </c>
      <c r="DU107" s="6"/>
      <c r="IO107" s="8">
        <v>79</v>
      </c>
      <c r="IP107" s="8" t="s">
        <v>200</v>
      </c>
      <c r="IQ107" s="15">
        <v>0</v>
      </c>
      <c r="IR107" s="15">
        <v>0</v>
      </c>
      <c r="IS107" s="15">
        <v>2.2543934242413343E-3</v>
      </c>
      <c r="IT107" s="15">
        <v>2.2543934240742847E-3</v>
      </c>
      <c r="IU107" s="15">
        <v>2.2543934231861427E-3</v>
      </c>
      <c r="IV107" s="15">
        <v>0</v>
      </c>
      <c r="IW107" s="15">
        <v>0</v>
      </c>
      <c r="IX107" s="15">
        <v>0</v>
      </c>
      <c r="IY107" s="6"/>
    </row>
    <row r="108" spans="99:355" x14ac:dyDescent="0.45">
      <c r="CU108" s="8">
        <v>76</v>
      </c>
      <c r="CV108" s="8" t="s">
        <v>166</v>
      </c>
      <c r="CW108" s="15">
        <v>0</v>
      </c>
      <c r="CX108" s="15">
        <v>1.580768910237766</v>
      </c>
      <c r="CY108" s="15">
        <v>1.6196804275269194</v>
      </c>
      <c r="CZ108" s="15">
        <v>1.6312833050267044</v>
      </c>
      <c r="DA108" s="15">
        <v>1.6449421862665203</v>
      </c>
      <c r="DB108" s="15">
        <v>1.6432536171223564</v>
      </c>
      <c r="DC108" s="15">
        <v>1.6158971505260014</v>
      </c>
      <c r="DD108" s="15">
        <v>1.5748058095614539</v>
      </c>
      <c r="DE108" s="15">
        <v>1.5155298982354617</v>
      </c>
      <c r="DF108" s="6"/>
      <c r="DJ108" s="8">
        <v>68</v>
      </c>
      <c r="DK108" s="8" t="s">
        <v>182</v>
      </c>
      <c r="DL108" s="15">
        <v>0</v>
      </c>
      <c r="DM108" s="15">
        <v>0</v>
      </c>
      <c r="DN108" s="15">
        <v>0</v>
      </c>
      <c r="DO108" s="15">
        <v>9.5379007125550058E-2</v>
      </c>
      <c r="DP108" s="15">
        <v>9.5379007125550058E-2</v>
      </c>
      <c r="DQ108" s="15">
        <v>9.5379007125550058E-2</v>
      </c>
      <c r="DR108" s="15">
        <v>9.5379007125550058E-2</v>
      </c>
      <c r="DS108" s="15">
        <v>5.7227404275330039E-2</v>
      </c>
      <c r="DT108" s="15">
        <v>0</v>
      </c>
      <c r="DU108" s="6"/>
      <c r="IO108" s="8">
        <v>80</v>
      </c>
      <c r="IP108" s="8" t="s">
        <v>218</v>
      </c>
      <c r="IQ108" s="15">
        <v>2.6169073816236077</v>
      </c>
      <c r="IR108" s="15">
        <v>2.3227608278303404</v>
      </c>
      <c r="IS108" s="15">
        <v>1.5214505454777107</v>
      </c>
      <c r="IT108" s="15">
        <v>0.41145883820885532</v>
      </c>
      <c r="IU108" s="15">
        <v>0</v>
      </c>
      <c r="IV108" s="15">
        <v>0</v>
      </c>
      <c r="IW108" s="15">
        <v>0</v>
      </c>
      <c r="IX108" s="15">
        <v>0</v>
      </c>
      <c r="IY108" s="6"/>
    </row>
    <row r="109" spans="99:355" x14ac:dyDescent="0.45">
      <c r="CU109" s="8">
        <v>77</v>
      </c>
      <c r="CV109" s="8" t="s">
        <v>169</v>
      </c>
      <c r="CW109" s="15">
        <v>0</v>
      </c>
      <c r="CX109" s="15">
        <v>3.0242067977989069</v>
      </c>
      <c r="CY109" s="15">
        <v>2.8888528962994511</v>
      </c>
      <c r="CZ109" s="15">
        <v>2.4846218806045899</v>
      </c>
      <c r="DA109" s="15">
        <v>1.75800417236183</v>
      </c>
      <c r="DB109" s="15">
        <v>1.9670567470573295</v>
      </c>
      <c r="DC109" s="15">
        <v>2.3400968261831836</v>
      </c>
      <c r="DD109" s="15">
        <v>3.1179985597665305</v>
      </c>
      <c r="DE109" s="15">
        <v>3.0006366570982634</v>
      </c>
      <c r="DF109" s="6"/>
      <c r="DJ109" s="8">
        <v>69</v>
      </c>
      <c r="DK109" s="8" t="s">
        <v>185</v>
      </c>
      <c r="DL109" s="15">
        <v>0</v>
      </c>
      <c r="DM109" s="15">
        <v>0</v>
      </c>
      <c r="DN109" s="15">
        <v>0</v>
      </c>
      <c r="DO109" s="15">
        <v>9.537900712650009E-2</v>
      </c>
      <c r="DP109" s="15">
        <v>0.28722025864724737</v>
      </c>
      <c r="DQ109" s="15">
        <v>0.61146557188704465</v>
      </c>
      <c r="DR109" s="15">
        <v>0.61146557188704465</v>
      </c>
      <c r="DS109" s="15">
        <v>0.51608656476054471</v>
      </c>
      <c r="DT109" s="15">
        <v>0.32424531323979744</v>
      </c>
      <c r="DU109" s="6"/>
      <c r="IO109" s="8">
        <v>81</v>
      </c>
      <c r="IP109" s="8" t="s">
        <v>202</v>
      </c>
      <c r="IQ109" s="15">
        <v>4.7787945129283166E-2</v>
      </c>
      <c r="IR109" s="15">
        <v>4.7787945129283166E-2</v>
      </c>
      <c r="IS109" s="15">
        <v>4.7787945129283166E-2</v>
      </c>
      <c r="IT109" s="15">
        <v>4.7787945129283166E-2</v>
      </c>
      <c r="IU109" s="15">
        <v>4.7787945129283166E-2</v>
      </c>
      <c r="IV109" s="15">
        <v>4.7787945129283166E-2</v>
      </c>
      <c r="IW109" s="15">
        <v>0</v>
      </c>
      <c r="IX109" s="15">
        <v>0</v>
      </c>
      <c r="IY109" s="6"/>
    </row>
    <row r="110" spans="99:355" x14ac:dyDescent="0.45">
      <c r="CU110" s="8">
        <v>78</v>
      </c>
      <c r="CV110" s="8" t="s">
        <v>173</v>
      </c>
      <c r="CW110" s="15">
        <v>0</v>
      </c>
      <c r="CX110" s="15">
        <v>0.143321657772429</v>
      </c>
      <c r="CY110" s="15">
        <v>0.43159270425786361</v>
      </c>
      <c r="CZ110" s="15">
        <v>1.0114087455546636</v>
      </c>
      <c r="DA110" s="15">
        <v>2.0343042498719455</v>
      </c>
      <c r="DB110" s="15">
        <v>1.7460332033865105</v>
      </c>
      <c r="DC110" s="15">
        <v>1.1662171620897106</v>
      </c>
      <c r="DD110" s="15">
        <v>0</v>
      </c>
      <c r="DE110" s="15">
        <v>0</v>
      </c>
      <c r="DF110" s="6"/>
      <c r="DJ110" s="8">
        <v>71</v>
      </c>
      <c r="DK110" s="8" t="s">
        <v>188</v>
      </c>
      <c r="DL110" s="15">
        <v>0</v>
      </c>
      <c r="DM110" s="15">
        <v>0</v>
      </c>
      <c r="DN110" s="15">
        <v>0</v>
      </c>
      <c r="DO110" s="15">
        <v>9.5379007126524223E-2</v>
      </c>
      <c r="DP110" s="15">
        <v>0.28722025864727557</v>
      </c>
      <c r="DQ110" s="15">
        <v>0.67308153875237497</v>
      </c>
      <c r="DR110" s="15">
        <v>0.84915416102825392</v>
      </c>
      <c r="DS110" s="15">
        <v>0.75377515390172978</v>
      </c>
      <c r="DT110" s="15">
        <v>0.75803953024133253</v>
      </c>
      <c r="DU110" s="6"/>
      <c r="IO110" s="8">
        <v>82</v>
      </c>
      <c r="IP110" s="8" t="s">
        <v>206</v>
      </c>
      <c r="IQ110" s="15">
        <v>0</v>
      </c>
      <c r="IR110" s="15">
        <v>0</v>
      </c>
      <c r="IS110" s="15">
        <v>4.7787945129733771E-2</v>
      </c>
      <c r="IT110" s="15">
        <v>4.7787945129733771E-2</v>
      </c>
      <c r="IU110" s="15">
        <v>4.7787945129733771E-2</v>
      </c>
      <c r="IV110" s="15">
        <v>4.7787945129733771E-2</v>
      </c>
      <c r="IW110" s="15">
        <v>4.7787945129733771E-2</v>
      </c>
      <c r="IX110" s="15">
        <v>0</v>
      </c>
      <c r="IY110" s="6"/>
    </row>
    <row r="111" spans="99:355" x14ac:dyDescent="0.45">
      <c r="CU111" s="8">
        <v>79</v>
      </c>
      <c r="CV111" s="8" t="s">
        <v>177</v>
      </c>
      <c r="CW111" s="15">
        <v>0</v>
      </c>
      <c r="CX111" s="15">
        <v>0.3089010891922957</v>
      </c>
      <c r="CY111" s="15">
        <v>0.28801903360567171</v>
      </c>
      <c r="CZ111" s="15">
        <v>0.26173776593314146</v>
      </c>
      <c r="DA111" s="15">
        <v>0.23655899356438734</v>
      </c>
      <c r="DB111" s="15">
        <v>0.20887575305938183</v>
      </c>
      <c r="DC111" s="15">
        <v>0.1819250030636835</v>
      </c>
      <c r="DD111" s="15">
        <v>0.15423913997389613</v>
      </c>
      <c r="DE111" s="15">
        <v>0.12653909569431979</v>
      </c>
      <c r="DF111" s="6"/>
      <c r="DJ111" s="8">
        <v>75</v>
      </c>
      <c r="DK111" s="8" t="s">
        <v>191</v>
      </c>
      <c r="DL111" s="15">
        <v>0</v>
      </c>
      <c r="DM111" s="15">
        <v>0.1977587006281247</v>
      </c>
      <c r="DN111" s="15">
        <v>0.18438999354440055</v>
      </c>
      <c r="DO111" s="15">
        <v>0.1675647069797947</v>
      </c>
      <c r="DP111" s="15">
        <v>0.15144523870573909</v>
      </c>
      <c r="DQ111" s="15">
        <v>0.1337224081201924</v>
      </c>
      <c r="DR111" s="15">
        <v>0.11646851848827705</v>
      </c>
      <c r="DS111" s="15">
        <v>9.8744008922057105E-2</v>
      </c>
      <c r="DT111" s="15">
        <v>8.1010420547882447E-2</v>
      </c>
      <c r="DU111" s="6"/>
      <c r="IO111" s="8">
        <v>84</v>
      </c>
      <c r="IP111" s="8" t="s">
        <v>219</v>
      </c>
      <c r="IQ111" s="15">
        <v>1.3837519153178039</v>
      </c>
      <c r="IR111" s="15">
        <v>1.3837519153178039</v>
      </c>
      <c r="IS111" s="15">
        <v>1.3837519153178039</v>
      </c>
      <c r="IT111" s="15">
        <v>1.3837519153178039</v>
      </c>
      <c r="IU111" s="15">
        <v>1.3837519153178039</v>
      </c>
      <c r="IV111" s="15">
        <v>1.3837519153178039</v>
      </c>
      <c r="IW111" s="15">
        <v>0</v>
      </c>
      <c r="IX111" s="15">
        <v>0</v>
      </c>
      <c r="IY111" s="6"/>
    </row>
    <row r="112" spans="99:355" x14ac:dyDescent="0.45">
      <c r="CU112" s="8">
        <v>80</v>
      </c>
      <c r="CV112" s="8" t="s">
        <v>179</v>
      </c>
      <c r="CW112" s="15">
        <v>0</v>
      </c>
      <c r="CX112" s="15">
        <v>7.9525198214443291</v>
      </c>
      <c r="CY112" s="15">
        <v>7.4149206779794117</v>
      </c>
      <c r="CZ112" s="15">
        <v>5.877044893049292</v>
      </c>
      <c r="DA112" s="15">
        <v>4.0739391196179815</v>
      </c>
      <c r="DB112" s="15">
        <v>1.2238159588429918</v>
      </c>
      <c r="DC112" s="15">
        <v>0</v>
      </c>
      <c r="DD112" s="15">
        <v>0</v>
      </c>
      <c r="DE112" s="15">
        <v>0</v>
      </c>
      <c r="DF112" s="6"/>
      <c r="DJ112" s="8">
        <v>76</v>
      </c>
      <c r="DK112" s="8" t="s">
        <v>220</v>
      </c>
      <c r="DL112" s="15">
        <v>0</v>
      </c>
      <c r="DM112" s="15">
        <v>1.9142812608857516</v>
      </c>
      <c r="DN112" s="15">
        <v>1.7848737285174399</v>
      </c>
      <c r="DO112" s="15">
        <v>1.6220069081077784</v>
      </c>
      <c r="DP112" s="15">
        <v>1.4659723268000042</v>
      </c>
      <c r="DQ112" s="15">
        <v>1.294417384478856</v>
      </c>
      <c r="DR112" s="15">
        <v>1.1274017361416762</v>
      </c>
      <c r="DS112" s="15">
        <v>0.95583054148259294</v>
      </c>
      <c r="DT112" s="15">
        <v>0.78417146501674584</v>
      </c>
      <c r="DU112" s="6"/>
      <c r="IO112" s="8">
        <v>85</v>
      </c>
      <c r="IP112" s="8" t="s">
        <v>221</v>
      </c>
      <c r="IQ112" s="15">
        <v>0</v>
      </c>
      <c r="IR112" s="15">
        <v>0</v>
      </c>
      <c r="IS112" s="15">
        <v>1.3837519152996183</v>
      </c>
      <c r="IT112" s="15">
        <v>1.3837519152996183</v>
      </c>
      <c r="IU112" s="15">
        <v>1.3837519152996183</v>
      </c>
      <c r="IV112" s="15">
        <v>1.3837519152996183</v>
      </c>
      <c r="IW112" s="15">
        <v>1.1070015322396947</v>
      </c>
      <c r="IX112" s="15">
        <v>0</v>
      </c>
      <c r="IY112" s="6"/>
    </row>
    <row r="113" spans="99:259" x14ac:dyDescent="0.45">
      <c r="CU113" s="8">
        <v>82</v>
      </c>
      <c r="CV113" s="8" t="s">
        <v>182</v>
      </c>
      <c r="CW113" s="15">
        <v>0</v>
      </c>
      <c r="CX113" s="15">
        <v>0</v>
      </c>
      <c r="CY113" s="15">
        <v>0</v>
      </c>
      <c r="CZ113" s="15">
        <v>8.3285902793284461E-2</v>
      </c>
      <c r="DA113" s="15">
        <v>8.3285902793284461E-2</v>
      </c>
      <c r="DB113" s="15">
        <v>8.3285902793284461E-2</v>
      </c>
      <c r="DC113" s="15">
        <v>8.3285902793284461E-2</v>
      </c>
      <c r="DD113" s="15">
        <v>4.9971541675970677E-2</v>
      </c>
      <c r="DE113" s="15">
        <v>0</v>
      </c>
      <c r="DF113" s="6"/>
      <c r="DJ113" s="8">
        <v>77</v>
      </c>
      <c r="DK113" s="8" t="s">
        <v>194</v>
      </c>
      <c r="DL113" s="15">
        <v>0</v>
      </c>
      <c r="DM113" s="15">
        <v>0.28159955180080293</v>
      </c>
      <c r="DN113" s="15">
        <v>0.26256311036497287</v>
      </c>
      <c r="DO113" s="15">
        <v>0.23860465422391036</v>
      </c>
      <c r="DP113" s="15">
        <v>0.21565125178535893</v>
      </c>
      <c r="DQ113" s="15">
        <v>0.1904147330699737</v>
      </c>
      <c r="DR113" s="15">
        <v>0.16584596531546325</v>
      </c>
      <c r="DS113" s="15">
        <v>0.14060705580663335</v>
      </c>
      <c r="DT113" s="15">
        <v>0.11535521848101621</v>
      </c>
      <c r="DU113" s="6"/>
      <c r="IO113" s="8">
        <v>86</v>
      </c>
      <c r="IP113" s="8" t="s">
        <v>96</v>
      </c>
      <c r="IQ113" s="15">
        <v>4.5992671122312243E-2</v>
      </c>
      <c r="IR113" s="15">
        <v>0.14029563476381909</v>
      </c>
      <c r="IS113" s="15">
        <v>0.32997257848645256</v>
      </c>
      <c r="IT113" s="15">
        <v>0.71148066254655473</v>
      </c>
      <c r="IU113" s="15">
        <v>0.66548799142424253</v>
      </c>
      <c r="IV113" s="15">
        <v>0.57118502778273561</v>
      </c>
      <c r="IW113" s="15">
        <v>0.38150808406010212</v>
      </c>
      <c r="IX113" s="15">
        <v>0</v>
      </c>
      <c r="IY113" s="6"/>
    </row>
    <row r="114" spans="99:259" x14ac:dyDescent="0.45">
      <c r="CU114" s="8">
        <v>83</v>
      </c>
      <c r="CV114" s="8" t="s">
        <v>185</v>
      </c>
      <c r="CW114" s="15">
        <v>0</v>
      </c>
      <c r="CX114" s="15">
        <v>0</v>
      </c>
      <c r="CY114" s="15">
        <v>0</v>
      </c>
      <c r="CZ114" s="15">
        <v>6.401962555408211E-2</v>
      </c>
      <c r="DA114" s="15">
        <v>0.18841321156983307</v>
      </c>
      <c r="DB114" s="15">
        <v>0.39126944772613281</v>
      </c>
      <c r="DC114" s="15">
        <v>0.39126944772613281</v>
      </c>
      <c r="DD114" s="15">
        <v>0.32724982217205073</v>
      </c>
      <c r="DE114" s="15">
        <v>0.20285623615629972</v>
      </c>
      <c r="DF114" s="6"/>
      <c r="DJ114" s="8">
        <v>78</v>
      </c>
      <c r="DK114" s="8" t="s">
        <v>197</v>
      </c>
      <c r="DL114" s="15">
        <v>0</v>
      </c>
      <c r="DM114" s="15">
        <v>5.22042246028993E-2</v>
      </c>
      <c r="DN114" s="15">
        <v>4.867516122829281E-2</v>
      </c>
      <c r="DO114" s="15">
        <v>4.2349019161988966E-2</v>
      </c>
      <c r="DP114" s="15">
        <v>3.8093811479296656E-2</v>
      </c>
      <c r="DQ114" s="15">
        <v>3.3415349164298787E-2</v>
      </c>
      <c r="DR114" s="15">
        <v>3.0745290493001544E-2</v>
      </c>
      <c r="DS114" s="15">
        <v>2.6066384961042011E-2</v>
      </c>
      <c r="DT114" s="15">
        <v>2.13850828106881E-2</v>
      </c>
      <c r="DU114" s="6"/>
      <c r="IO114" s="8">
        <v>87</v>
      </c>
      <c r="IP114" s="8" t="s">
        <v>104</v>
      </c>
      <c r="IQ114" s="15">
        <v>0</v>
      </c>
      <c r="IR114" s="15">
        <v>7.0876954844354442E-4</v>
      </c>
      <c r="IS114" s="15">
        <v>4.9213533855092202E-2</v>
      </c>
      <c r="IT114" s="15">
        <v>0.14677394017140577</v>
      </c>
      <c r="IU114" s="15">
        <v>0.34300276463095791</v>
      </c>
      <c r="IV114" s="15">
        <v>0.39384881810989747</v>
      </c>
      <c r="IW114" s="15">
        <v>0.64520233095571666</v>
      </c>
      <c r="IX114" s="15">
        <v>1.069271806086622</v>
      </c>
      <c r="IY114" s="6"/>
    </row>
    <row r="115" spans="99:259" x14ac:dyDescent="0.45">
      <c r="CU115" s="8">
        <v>85</v>
      </c>
      <c r="CV115" s="8" t="s">
        <v>188</v>
      </c>
      <c r="CW115" s="15">
        <v>0</v>
      </c>
      <c r="CX115" s="15">
        <v>0</v>
      </c>
      <c r="CY115" s="15">
        <v>0</v>
      </c>
      <c r="CZ115" s="15">
        <v>6.0300628873052729E-2</v>
      </c>
      <c r="DA115" s="15">
        <v>0.177468003714781</v>
      </c>
      <c r="DB115" s="15">
        <v>0.40484921116583217</v>
      </c>
      <c r="DC115" s="15">
        <v>0.50482549959809708</v>
      </c>
      <c r="DD115" s="15">
        <v>0.44452487072504443</v>
      </c>
      <c r="DE115" s="15">
        <v>0.43028821664602468</v>
      </c>
      <c r="DF115" s="6"/>
      <c r="DJ115" s="8">
        <v>79</v>
      </c>
      <c r="DK115" s="8" t="s">
        <v>200</v>
      </c>
      <c r="DL115" s="15">
        <v>0</v>
      </c>
      <c r="DM115" s="15">
        <v>0</v>
      </c>
      <c r="DN115" s="15">
        <v>0</v>
      </c>
      <c r="DO115" s="15">
        <v>1.8846128903462179E-3</v>
      </c>
      <c r="DP115" s="15">
        <v>1.8846128902065685E-3</v>
      </c>
      <c r="DQ115" s="15">
        <v>1.884612889464106E-3</v>
      </c>
      <c r="DR115" s="15">
        <v>0</v>
      </c>
      <c r="DS115" s="15">
        <v>0</v>
      </c>
      <c r="DT115" s="15">
        <v>0</v>
      </c>
      <c r="DU115" s="6"/>
      <c r="IO115" s="8">
        <v>89</v>
      </c>
      <c r="IP115" s="8" t="s">
        <v>222</v>
      </c>
      <c r="IQ115" s="15">
        <v>0.54888259980831611</v>
      </c>
      <c r="IR115" s="15">
        <v>0.53151582896379357</v>
      </c>
      <c r="IS115" s="15">
        <v>0.51414905811926948</v>
      </c>
      <c r="IT115" s="15">
        <v>0.49678228727474716</v>
      </c>
      <c r="IU115" s="15">
        <v>0.47941551643022479</v>
      </c>
      <c r="IV115" s="15">
        <v>0.46204874558569969</v>
      </c>
      <c r="IW115" s="15">
        <v>0.44468197474117643</v>
      </c>
      <c r="IX115" s="15">
        <v>0.42731520389665073</v>
      </c>
      <c r="IY115" s="6"/>
    </row>
    <row r="116" spans="99:259" x14ac:dyDescent="0.45">
      <c r="CU116" s="8">
        <v>89</v>
      </c>
      <c r="CV116" s="8" t="s">
        <v>191</v>
      </c>
      <c r="CW116" s="15">
        <v>0</v>
      </c>
      <c r="CX116" s="15">
        <v>0.32722432234592946</v>
      </c>
      <c r="CY116" s="15">
        <v>0.30510359591407948</v>
      </c>
      <c r="CZ116" s="15">
        <v>0.27726338975934589</v>
      </c>
      <c r="DA116" s="15">
        <v>0.25059107614785353</v>
      </c>
      <c r="DB116" s="15">
        <v>0.22126573566985067</v>
      </c>
      <c r="DC116" s="15">
        <v>0.19271633518985973</v>
      </c>
      <c r="DD116" s="15">
        <v>0.16338821656196351</v>
      </c>
      <c r="DE116" s="15">
        <v>0.13404507555188502</v>
      </c>
      <c r="DF116" s="6"/>
      <c r="DJ116" s="8">
        <v>80</v>
      </c>
      <c r="DK116" s="8" t="s">
        <v>218</v>
      </c>
      <c r="DL116" s="15">
        <v>0</v>
      </c>
      <c r="DM116" s="15">
        <v>0.78183833015622073</v>
      </c>
      <c r="DN116" s="15">
        <v>0.69395786023441108</v>
      </c>
      <c r="DO116" s="15">
        <v>0.45455500727486414</v>
      </c>
      <c r="DP116" s="15">
        <v>0.12292918475152194</v>
      </c>
      <c r="DQ116" s="15">
        <v>0</v>
      </c>
      <c r="DR116" s="15">
        <v>0</v>
      </c>
      <c r="DS116" s="15">
        <v>0</v>
      </c>
      <c r="DT116" s="15">
        <v>0</v>
      </c>
      <c r="DU116" s="6"/>
      <c r="IO116" s="8">
        <v>90</v>
      </c>
      <c r="IP116" s="8" t="s">
        <v>223</v>
      </c>
      <c r="IQ116" s="15">
        <v>0.72361164740885642</v>
      </c>
      <c r="IR116" s="15">
        <v>0.64742560381895264</v>
      </c>
      <c r="IS116" s="15">
        <v>0.51817821739313641</v>
      </c>
      <c r="IT116" s="15">
        <v>0.30829013498793439</v>
      </c>
      <c r="IU116" s="15">
        <v>0.33703505642539527</v>
      </c>
      <c r="IV116" s="15">
        <v>0.41884132069884994</v>
      </c>
      <c r="IW116" s="15">
        <v>0.60737289826373064</v>
      </c>
      <c r="IX116" s="15">
        <v>0.58365233718764986</v>
      </c>
      <c r="IY116" s="6"/>
    </row>
    <row r="117" spans="99:259" x14ac:dyDescent="0.45">
      <c r="CU117" s="8">
        <v>91</v>
      </c>
      <c r="CV117" s="8" t="s">
        <v>194</v>
      </c>
      <c r="CW117" s="15">
        <v>0</v>
      </c>
      <c r="CX117" s="15">
        <v>0.4659704669946646</v>
      </c>
      <c r="CY117" s="15">
        <v>0.43447034759090558</v>
      </c>
      <c r="CZ117" s="15">
        <v>0.39482563606658039</v>
      </c>
      <c r="DA117" s="15">
        <v>0.3568440143452003</v>
      </c>
      <c r="DB117" s="15">
        <v>0.31508445778366856</v>
      </c>
      <c r="DC117" s="15">
        <v>0.27442984696897876</v>
      </c>
      <c r="DD117" s="15">
        <v>0.23266633429625724</v>
      </c>
      <c r="DE117" s="15">
        <v>0.19088142961212423</v>
      </c>
      <c r="DF117" s="6"/>
      <c r="DJ117" s="8">
        <v>81</v>
      </c>
      <c r="DK117" s="8" t="s">
        <v>202</v>
      </c>
      <c r="DL117" s="15">
        <v>0</v>
      </c>
      <c r="DM117" s="15">
        <v>3.0329083703587879E-2</v>
      </c>
      <c r="DN117" s="15">
        <v>3.0329083703587879E-2</v>
      </c>
      <c r="DO117" s="15">
        <v>3.0329083703587879E-2</v>
      </c>
      <c r="DP117" s="15">
        <v>3.0329083703587879E-2</v>
      </c>
      <c r="DQ117" s="15">
        <v>3.0329083703587879E-2</v>
      </c>
      <c r="DR117" s="15">
        <v>3.0329083703587879E-2</v>
      </c>
      <c r="DS117" s="15">
        <v>0</v>
      </c>
      <c r="DT117" s="15">
        <v>0</v>
      </c>
      <c r="DU117" s="6"/>
      <c r="IO117" s="8">
        <v>91</v>
      </c>
      <c r="IP117" s="8" t="s">
        <v>209</v>
      </c>
      <c r="IQ117" s="15">
        <v>6.5211543280069232E-3</v>
      </c>
      <c r="IR117" s="15">
        <v>1.9637524956439428E-2</v>
      </c>
      <c r="IS117" s="15">
        <v>4.6019231293849341E-2</v>
      </c>
      <c r="IT117" s="15">
        <v>9.2561111626101519E-2</v>
      </c>
      <c r="IU117" s="15">
        <v>7.9444740997669017E-2</v>
      </c>
      <c r="IV117" s="15">
        <v>5.3063034660259099E-2</v>
      </c>
      <c r="IW117" s="15">
        <v>0</v>
      </c>
      <c r="IX117" s="15">
        <v>0</v>
      </c>
      <c r="IY117" s="6"/>
    </row>
    <row r="118" spans="99:259" x14ac:dyDescent="0.45">
      <c r="CU118" s="8">
        <v>92</v>
      </c>
      <c r="CV118" s="8" t="s">
        <v>197</v>
      </c>
      <c r="CW118" s="15">
        <v>0</v>
      </c>
      <c r="CX118" s="15">
        <v>8.6386721989986717E-2</v>
      </c>
      <c r="CY118" s="15">
        <v>8.054688395108893E-2</v>
      </c>
      <c r="CZ118" s="15">
        <v>7.0078484504339955E-2</v>
      </c>
      <c r="DA118" s="15">
        <v>6.3037034393921484E-2</v>
      </c>
      <c r="DB118" s="15">
        <v>5.5295189238272834E-2</v>
      </c>
      <c r="DC118" s="15">
        <v>5.0876818543394271E-2</v>
      </c>
      <c r="DD118" s="15">
        <v>4.3134239959354718E-2</v>
      </c>
      <c r="DE118" s="15">
        <v>3.5387695489248923E-2</v>
      </c>
      <c r="DF118" s="6"/>
      <c r="DJ118" s="8">
        <v>82</v>
      </c>
      <c r="DK118" s="8" t="s">
        <v>206</v>
      </c>
      <c r="DL118" s="15">
        <v>0</v>
      </c>
      <c r="DM118" s="15">
        <v>0</v>
      </c>
      <c r="DN118" s="15">
        <v>0</v>
      </c>
      <c r="DO118" s="15">
        <v>3.0329083703873858E-2</v>
      </c>
      <c r="DP118" s="15">
        <v>3.0329083703873858E-2</v>
      </c>
      <c r="DQ118" s="15">
        <v>3.0329083703873858E-2</v>
      </c>
      <c r="DR118" s="15">
        <v>3.0329083703873858E-2</v>
      </c>
      <c r="DS118" s="15">
        <v>3.0329083703873858E-2</v>
      </c>
      <c r="DT118" s="15">
        <v>0</v>
      </c>
      <c r="DU118" s="6"/>
      <c r="IO118" s="8">
        <v>92</v>
      </c>
      <c r="IP118" s="8" t="s">
        <v>212</v>
      </c>
      <c r="IQ118" s="15">
        <v>1.9813369651574604</v>
      </c>
      <c r="IR118" s="15">
        <v>1.9961802508172266</v>
      </c>
      <c r="IS118" s="15">
        <v>2.0099998569793249</v>
      </c>
      <c r="IT118" s="15">
        <v>2.0227957836437835</v>
      </c>
      <c r="IU118" s="15">
        <v>2.0345680308105836</v>
      </c>
      <c r="IV118" s="15">
        <v>2.0453165984797006</v>
      </c>
      <c r="IW118" s="15">
        <v>2.055041486651187</v>
      </c>
      <c r="IX118" s="15">
        <v>2.0637426953249922</v>
      </c>
      <c r="IY118" s="6"/>
    </row>
    <row r="119" spans="99:259" x14ac:dyDescent="0.45">
      <c r="CU119" s="8">
        <v>93</v>
      </c>
      <c r="CV119" s="8" t="s">
        <v>200</v>
      </c>
      <c r="CW119" s="15">
        <v>0</v>
      </c>
      <c r="CX119" s="15">
        <v>0</v>
      </c>
      <c r="CY119" s="15">
        <v>0</v>
      </c>
      <c r="CZ119" s="15">
        <v>4.3990810710681427E-3</v>
      </c>
      <c r="DA119" s="15">
        <v>4.3990810707421734E-3</v>
      </c>
      <c r="DB119" s="15">
        <v>4.3990810690091083E-3</v>
      </c>
      <c r="DC119" s="15">
        <v>0</v>
      </c>
      <c r="DD119" s="15">
        <v>0</v>
      </c>
      <c r="DE119" s="15">
        <v>0</v>
      </c>
      <c r="DF119" s="6"/>
      <c r="DJ119" s="8">
        <v>84</v>
      </c>
      <c r="DK119" s="8" t="s">
        <v>219</v>
      </c>
      <c r="DL119" s="15">
        <v>0</v>
      </c>
      <c r="DM119" s="15">
        <v>3.0329083704010915E-2</v>
      </c>
      <c r="DN119" s="15">
        <v>3.0329083704010915E-2</v>
      </c>
      <c r="DO119" s="15">
        <v>3.0329083704010915E-2</v>
      </c>
      <c r="DP119" s="15">
        <v>3.0329083704010915E-2</v>
      </c>
      <c r="DQ119" s="15">
        <v>3.0329083704010915E-2</v>
      </c>
      <c r="DR119" s="15">
        <v>3.0329083704010915E-2</v>
      </c>
      <c r="DS119" s="15">
        <v>0</v>
      </c>
      <c r="DT119" s="15">
        <v>0</v>
      </c>
      <c r="DU119" s="6"/>
      <c r="IO119" s="8">
        <v>102</v>
      </c>
      <c r="IP119" s="8" t="s">
        <v>180</v>
      </c>
      <c r="IQ119" s="15">
        <v>4.1799882843694687E-2</v>
      </c>
      <c r="IR119" s="15">
        <v>0.16916610988300371</v>
      </c>
      <c r="IS119" s="15">
        <v>0.38439421917811351</v>
      </c>
      <c r="IT119" s="15">
        <v>0.70562510509501242</v>
      </c>
      <c r="IU119" s="15">
        <v>1.1893615525578849</v>
      </c>
      <c r="IV119" s="15">
        <v>1.7431644846392971</v>
      </c>
      <c r="IW119" s="15">
        <v>1.3801337158953555</v>
      </c>
      <c r="IX119" s="15">
        <v>0.76903104139381762</v>
      </c>
      <c r="IY119" s="6"/>
    </row>
    <row r="120" spans="99:259" x14ac:dyDescent="0.45">
      <c r="CU120" s="8">
        <v>94</v>
      </c>
      <c r="CV120" s="8" t="s">
        <v>218</v>
      </c>
      <c r="CW120" s="15">
        <v>0</v>
      </c>
      <c r="CX120" s="15">
        <v>10.404454362539164</v>
      </c>
      <c r="CY120" s="15">
        <v>9.2349691846031252</v>
      </c>
      <c r="CZ120" s="15">
        <v>6.049072610075271</v>
      </c>
      <c r="DA120" s="15">
        <v>1.6359022616808687</v>
      </c>
      <c r="DB120" s="15">
        <v>0</v>
      </c>
      <c r="DC120" s="15">
        <v>0</v>
      </c>
      <c r="DD120" s="15">
        <v>0</v>
      </c>
      <c r="DE120" s="15">
        <v>0</v>
      </c>
      <c r="DF120" s="6"/>
      <c r="DJ120" s="8">
        <v>85</v>
      </c>
      <c r="DK120" s="8" t="s">
        <v>221</v>
      </c>
      <c r="DL120" s="15">
        <v>0</v>
      </c>
      <c r="DM120" s="15">
        <v>0</v>
      </c>
      <c r="DN120" s="15">
        <v>0</v>
      </c>
      <c r="DO120" s="15">
        <v>3.0329083703612311E-2</v>
      </c>
      <c r="DP120" s="15">
        <v>3.0329083703612311E-2</v>
      </c>
      <c r="DQ120" s="15">
        <v>3.0329083703612311E-2</v>
      </c>
      <c r="DR120" s="15">
        <v>3.0329083703612311E-2</v>
      </c>
      <c r="DS120" s="15">
        <v>2.4263266962889853E-2</v>
      </c>
      <c r="DT120" s="15">
        <v>0</v>
      </c>
      <c r="DU120" s="6"/>
      <c r="IO120" s="8">
        <v>103</v>
      </c>
      <c r="IP120" s="8" t="s">
        <v>183</v>
      </c>
      <c r="IQ120" s="15">
        <v>0.15111068551293913</v>
      </c>
      <c r="IR120" s="15">
        <v>0.40689599463437376</v>
      </c>
      <c r="IS120" s="15">
        <v>0.83913136720232451</v>
      </c>
      <c r="IT120" s="15">
        <v>1.4170831656936882</v>
      </c>
      <c r="IU120" s="15">
        <v>2.3885548095353624</v>
      </c>
      <c r="IV120" s="15">
        <v>1.9563194369682022</v>
      </c>
      <c r="IW120" s="15">
        <v>1.2272569529646304</v>
      </c>
      <c r="IX120" s="15">
        <v>0</v>
      </c>
      <c r="IY120" s="6"/>
    </row>
    <row r="121" spans="99:259" x14ac:dyDescent="0.45">
      <c r="CU121" s="8">
        <v>95</v>
      </c>
      <c r="CV121" s="8" t="s">
        <v>202</v>
      </c>
      <c r="CW121" s="15">
        <v>0</v>
      </c>
      <c r="CX121" s="15">
        <v>0.55573605133931814</v>
      </c>
      <c r="CY121" s="15">
        <v>0.55573605133931814</v>
      </c>
      <c r="CZ121" s="15">
        <v>0.55573605133931814</v>
      </c>
      <c r="DA121" s="15">
        <v>0.55573605133931814</v>
      </c>
      <c r="DB121" s="15">
        <v>0.55573605133931814</v>
      </c>
      <c r="DC121" s="15">
        <v>0.55573605133931814</v>
      </c>
      <c r="DD121" s="15">
        <v>0</v>
      </c>
      <c r="DE121" s="15">
        <v>0</v>
      </c>
      <c r="DF121" s="6"/>
      <c r="DJ121" s="8">
        <v>86</v>
      </c>
      <c r="DK121" s="8" t="s">
        <v>96</v>
      </c>
      <c r="DL121" s="15">
        <v>0</v>
      </c>
      <c r="DM121" s="15">
        <v>2.9189695611444702E-2</v>
      </c>
      <c r="DN121" s="15">
        <v>8.9039987772826193E-2</v>
      </c>
      <c r="DO121" s="15">
        <v>0.20942030308542919</v>
      </c>
      <c r="DP121" s="15">
        <v>0.45154811552329865</v>
      </c>
      <c r="DQ121" s="15">
        <v>0.42235841991185402</v>
      </c>
      <c r="DR121" s="15">
        <v>0.36250812775047248</v>
      </c>
      <c r="DS121" s="15">
        <v>0.24212781243786954</v>
      </c>
      <c r="DT121" s="15">
        <v>0</v>
      </c>
      <c r="DU121" s="6"/>
      <c r="IO121" s="8">
        <v>105</v>
      </c>
      <c r="IP121" s="8" t="s">
        <v>186</v>
      </c>
      <c r="IQ121" s="15">
        <v>2.339662501249172E-4</v>
      </c>
      <c r="IR121" s="15">
        <v>4.6070500025086454E-4</v>
      </c>
      <c r="IS121" s="15">
        <v>7.0521463404634582E-2</v>
      </c>
      <c r="IT121" s="15">
        <v>0.18969315773920889</v>
      </c>
      <c r="IU121" s="15">
        <v>0.39273548374056505</v>
      </c>
      <c r="IV121" s="15">
        <v>0.66827795977628812</v>
      </c>
      <c r="IW121" s="15">
        <v>1.1356914104266753</v>
      </c>
      <c r="IX121" s="15">
        <v>1.9273827196473763</v>
      </c>
      <c r="IY121" s="6"/>
    </row>
    <row r="122" spans="99:259" x14ac:dyDescent="0.45">
      <c r="CU122" s="8">
        <v>96</v>
      </c>
      <c r="CV122" s="8" t="s">
        <v>206</v>
      </c>
      <c r="CW122" s="15">
        <v>0</v>
      </c>
      <c r="CX122" s="15">
        <v>0</v>
      </c>
      <c r="CY122" s="15">
        <v>0</v>
      </c>
      <c r="CZ122" s="15">
        <v>0.29245609702007386</v>
      </c>
      <c r="DA122" s="15">
        <v>0.29245609702007386</v>
      </c>
      <c r="DB122" s="15">
        <v>0.29245609702007386</v>
      </c>
      <c r="DC122" s="15">
        <v>0.29245609702007386</v>
      </c>
      <c r="DD122" s="15">
        <v>0.29245609702007386</v>
      </c>
      <c r="DE122" s="15">
        <v>0</v>
      </c>
      <c r="DF122" s="6"/>
      <c r="DJ122" s="8">
        <v>87</v>
      </c>
      <c r="DK122" s="8" t="s">
        <v>104</v>
      </c>
      <c r="DL122" s="15">
        <v>0</v>
      </c>
      <c r="DM122" s="15">
        <v>0</v>
      </c>
      <c r="DN122" s="15">
        <v>4.4982748061552587E-4</v>
      </c>
      <c r="DO122" s="15">
        <v>3.1233847440027735E-2</v>
      </c>
      <c r="DP122" s="15">
        <v>9.3151507245625279E-2</v>
      </c>
      <c r="DQ122" s="15">
        <v>0.21769003732867598</v>
      </c>
      <c r="DR122" s="15">
        <v>0.24995997921020921</v>
      </c>
      <c r="DS122" s="15">
        <v>0.40948392839170122</v>
      </c>
      <c r="DT122" s="15">
        <v>0.67862374121659996</v>
      </c>
      <c r="DU122" s="6"/>
      <c r="IO122" s="8">
        <v>106</v>
      </c>
      <c r="IP122" s="8" t="s">
        <v>189</v>
      </c>
      <c r="IQ122" s="15">
        <v>3.5100625009626375E-4</v>
      </c>
      <c r="IR122" s="15">
        <v>6.9114500018952764E-4</v>
      </c>
      <c r="IS122" s="15">
        <v>0.10578367896251532</v>
      </c>
      <c r="IT122" s="15">
        <v>0.28452885930877464</v>
      </c>
      <c r="IU122" s="15">
        <v>0.58904461212333481</v>
      </c>
      <c r="IV122" s="15">
        <v>1.0022269980464704</v>
      </c>
      <c r="IW122" s="15">
        <v>1.7030496761735274</v>
      </c>
      <c r="IX122" s="15">
        <v>2.4396055124089746</v>
      </c>
      <c r="IY122" s="6"/>
    </row>
    <row r="123" spans="99:259" x14ac:dyDescent="0.45">
      <c r="CU123" s="8">
        <v>98</v>
      </c>
      <c r="CV123" s="8" t="s">
        <v>219</v>
      </c>
      <c r="CW123" s="15">
        <v>0</v>
      </c>
      <c r="CX123" s="15">
        <v>0.32485475801920455</v>
      </c>
      <c r="CY123" s="15">
        <v>0.32485475801920455</v>
      </c>
      <c r="CZ123" s="15">
        <v>0.32485475801920455</v>
      </c>
      <c r="DA123" s="15">
        <v>0.32485475801920455</v>
      </c>
      <c r="DB123" s="15">
        <v>0.32485475801920455</v>
      </c>
      <c r="DC123" s="15">
        <v>0.32485475801920455</v>
      </c>
      <c r="DD123" s="15">
        <v>0</v>
      </c>
      <c r="DE123" s="15">
        <v>0</v>
      </c>
      <c r="DF123" s="6"/>
      <c r="DJ123" s="8">
        <v>88</v>
      </c>
      <c r="DK123" s="8" t="s">
        <v>224</v>
      </c>
      <c r="DL123" s="15">
        <v>0</v>
      </c>
      <c r="DM123" s="15">
        <v>2.8975122588644515</v>
      </c>
      <c r="DN123" s="15">
        <v>2.8058343090870852</v>
      </c>
      <c r="DO123" s="15">
        <v>2.7141563593097149</v>
      </c>
      <c r="DP123" s="15">
        <v>2.6224784095323588</v>
      </c>
      <c r="DQ123" s="15">
        <v>2.5308004597549876</v>
      </c>
      <c r="DR123" s="15">
        <v>2.4391225099776266</v>
      </c>
      <c r="DS123" s="15">
        <v>2.3474445602002669</v>
      </c>
      <c r="DT123" s="15">
        <v>2.2557666104228971</v>
      </c>
      <c r="DU123" s="6"/>
      <c r="IO123" s="8">
        <v>107</v>
      </c>
      <c r="IP123" s="8" t="s">
        <v>192</v>
      </c>
      <c r="IQ123" s="15">
        <v>0.72600603908521055</v>
      </c>
      <c r="IR123" s="15">
        <v>1.9549176713523628</v>
      </c>
      <c r="IS123" s="15">
        <v>4.0315775046393112</v>
      </c>
      <c r="IT123" s="15">
        <v>6.8083268463217603</v>
      </c>
      <c r="IU123" s="15">
        <v>11.475728618659513</v>
      </c>
      <c r="IV123" s="15">
        <v>17.84838455352514</v>
      </c>
      <c r="IW123" s="15">
        <v>16.748380171670039</v>
      </c>
      <c r="IX123" s="15">
        <v>10.852066767065619</v>
      </c>
      <c r="IY123" s="6"/>
    </row>
    <row r="124" spans="99:259" x14ac:dyDescent="0.45">
      <c r="CU124" s="8">
        <v>99</v>
      </c>
      <c r="CV124" s="8" t="s">
        <v>221</v>
      </c>
      <c r="CW124" s="15">
        <v>0</v>
      </c>
      <c r="CX124" s="15">
        <v>0</v>
      </c>
      <c r="CY124" s="15">
        <v>0</v>
      </c>
      <c r="CZ124" s="15">
        <v>0.17095481640535959</v>
      </c>
      <c r="DA124" s="15">
        <v>0.17095481640535959</v>
      </c>
      <c r="DB124" s="15">
        <v>0.17095481640535959</v>
      </c>
      <c r="DC124" s="15">
        <v>0.17095481640535959</v>
      </c>
      <c r="DD124" s="15">
        <v>0.13676385312428771</v>
      </c>
      <c r="DE124" s="15">
        <v>0</v>
      </c>
      <c r="DF124" s="6"/>
      <c r="DJ124" s="8">
        <v>89</v>
      </c>
      <c r="DK124" s="8" t="s">
        <v>222</v>
      </c>
      <c r="DL124" s="15">
        <v>0</v>
      </c>
      <c r="DM124" s="15">
        <v>0.87271975127014523</v>
      </c>
      <c r="DN124" s="15">
        <v>0.84510669897610213</v>
      </c>
      <c r="DO124" s="15">
        <v>0.81749364668205637</v>
      </c>
      <c r="DP124" s="15">
        <v>0.78988059438801395</v>
      </c>
      <c r="DQ124" s="15">
        <v>0.76226754209397118</v>
      </c>
      <c r="DR124" s="15">
        <v>0.73465448979992398</v>
      </c>
      <c r="DS124" s="15">
        <v>0.70704143750588</v>
      </c>
      <c r="DT124" s="15">
        <v>0.67942838521183202</v>
      </c>
      <c r="DU124" s="6"/>
      <c r="IO124" s="8">
        <v>108</v>
      </c>
      <c r="IP124" s="8" t="s">
        <v>195</v>
      </c>
      <c r="IQ124" s="15">
        <v>0.59895499368058824</v>
      </c>
      <c r="IR124" s="15">
        <v>1.612807102896433</v>
      </c>
      <c r="IS124" s="15">
        <v>3.326051474237278</v>
      </c>
      <c r="IT124" s="15">
        <v>5.1719416083258913</v>
      </c>
      <c r="IU124" s="15">
        <v>4.1580894991104165</v>
      </c>
      <c r="IV124" s="15">
        <v>2.4448451277697267</v>
      </c>
      <c r="IW124" s="15">
        <v>0</v>
      </c>
      <c r="IX124" s="15">
        <v>0</v>
      </c>
      <c r="IY124" s="6"/>
    </row>
    <row r="125" spans="99:259" x14ac:dyDescent="0.45">
      <c r="CU125" s="8">
        <v>100</v>
      </c>
      <c r="CV125" s="8" t="s">
        <v>96</v>
      </c>
      <c r="CW125" s="15">
        <v>0</v>
      </c>
      <c r="CX125" s="15">
        <v>7.6608175378696519E-2</v>
      </c>
      <c r="CY125" s="15">
        <v>0.23368489654079191</v>
      </c>
      <c r="CZ125" s="15">
        <v>0.54962228863866858</v>
      </c>
      <c r="DA125" s="15">
        <v>1.1850852330356549</v>
      </c>
      <c r="DB125" s="15">
        <v>1.1084770576569587</v>
      </c>
      <c r="DC125" s="15">
        <v>0.95140033649486322</v>
      </c>
      <c r="DD125" s="15">
        <v>0.63546294439698647</v>
      </c>
      <c r="DE125" s="15">
        <v>0</v>
      </c>
      <c r="DF125" s="6"/>
      <c r="DJ125" s="8">
        <v>90</v>
      </c>
      <c r="DK125" s="8" t="s">
        <v>223</v>
      </c>
      <c r="DL125" s="15">
        <v>0</v>
      </c>
      <c r="DM125" s="15">
        <v>0.21619638042651679</v>
      </c>
      <c r="DN125" s="15">
        <v>0.1934339678504691</v>
      </c>
      <c r="DO125" s="15">
        <v>0.15481820313066694</v>
      </c>
      <c r="DP125" s="15">
        <v>9.2109091311978711E-2</v>
      </c>
      <c r="DQ125" s="15">
        <v>0.10069732782347901</v>
      </c>
      <c r="DR125" s="15">
        <v>0.12513891647875794</v>
      </c>
      <c r="DS125" s="15">
        <v>0.18146725891434909</v>
      </c>
      <c r="DT125" s="15">
        <v>0.17438017088211732</v>
      </c>
      <c r="DU125" s="6"/>
      <c r="IO125" s="8">
        <v>109</v>
      </c>
      <c r="IP125" s="8" t="s">
        <v>198</v>
      </c>
      <c r="IQ125" s="15">
        <v>1.0890090586272521</v>
      </c>
      <c r="IR125" s="15">
        <v>2.932376490234569</v>
      </c>
      <c r="IS125" s="15">
        <v>6.0473662401656547</v>
      </c>
      <c r="IT125" s="15">
        <v>10.21249030485337</v>
      </c>
      <c r="IU125" s="15">
        <v>14.499030497782028</v>
      </c>
      <c r="IV125" s="15">
        <v>11.384040747851492</v>
      </c>
      <c r="IW125" s="15">
        <v>6.1299076245371511</v>
      </c>
      <c r="IX125" s="15">
        <v>0</v>
      </c>
      <c r="IY125" s="6"/>
    </row>
    <row r="126" spans="99:259" x14ac:dyDescent="0.45">
      <c r="CU126" s="8">
        <v>101</v>
      </c>
      <c r="CV126" s="8" t="s">
        <v>104</v>
      </c>
      <c r="CW126" s="15">
        <v>0</v>
      </c>
      <c r="CX126" s="15">
        <v>0</v>
      </c>
      <c r="CY126" s="15">
        <v>7.0130001719978248E-4</v>
      </c>
      <c r="CZ126" s="15">
        <v>4.7436846296102626E-2</v>
      </c>
      <c r="DA126" s="15">
        <v>0.13890835664740953</v>
      </c>
      <c r="DB126" s="15">
        <v>0.31780076545897773</v>
      </c>
      <c r="DC126" s="15">
        <v>0.36276237824765484</v>
      </c>
      <c r="DD126" s="15">
        <v>0.57383874945316193</v>
      </c>
      <c r="DE126" s="15">
        <v>0.91732456912665938</v>
      </c>
      <c r="DF126" s="6"/>
      <c r="DJ126" s="8">
        <v>91</v>
      </c>
      <c r="DK126" s="8" t="s">
        <v>209</v>
      </c>
      <c r="DL126" s="15">
        <v>0</v>
      </c>
      <c r="DM126" s="15">
        <v>7.7934066814224125E-3</v>
      </c>
      <c r="DN126" s="15">
        <v>2.3468731225210773E-2</v>
      </c>
      <c r="DO126" s="15">
        <v>5.4997407912752608E-2</v>
      </c>
      <c r="DP126" s="15">
        <v>0.11061943169917561</v>
      </c>
      <c r="DQ126" s="15">
        <v>9.4944107155387272E-2</v>
      </c>
      <c r="DR126" s="15">
        <v>6.3415430467845438E-2</v>
      </c>
      <c r="DS126" s="15">
        <v>0</v>
      </c>
      <c r="DT126" s="15">
        <v>0</v>
      </c>
      <c r="DU126" s="6"/>
      <c r="IO126" s="8">
        <v>110</v>
      </c>
      <c r="IP126" s="8" t="s">
        <v>201</v>
      </c>
      <c r="IQ126" s="15">
        <v>7.7260571885718753E-4</v>
      </c>
      <c r="IR126" s="15">
        <v>1.5119548752097617E-3</v>
      </c>
      <c r="IS126" s="15">
        <v>0.54087233892258391</v>
      </c>
      <c r="IT126" s="15">
        <v>1.4458672507370061</v>
      </c>
      <c r="IU126" s="15">
        <v>2.9625001220104648</v>
      </c>
      <c r="IV126" s="15">
        <v>4.9582199424420796</v>
      </c>
      <c r="IW126" s="15">
        <v>8.2750796619128781</v>
      </c>
      <c r="IX126" s="15">
        <v>13.767557115169163</v>
      </c>
      <c r="IY126" s="6"/>
    </row>
    <row r="127" spans="99:259" x14ac:dyDescent="0.45">
      <c r="CU127" s="8">
        <v>103</v>
      </c>
      <c r="CV127" s="8" t="s">
        <v>222</v>
      </c>
      <c r="CW127" s="15">
        <v>0</v>
      </c>
      <c r="CX127" s="15">
        <v>1.7993337783625731</v>
      </c>
      <c r="CY127" s="15">
        <v>1.7424024465758765</v>
      </c>
      <c r="CZ127" s="15">
        <v>1.6854711147891748</v>
      </c>
      <c r="DA127" s="15">
        <v>1.6285397830024795</v>
      </c>
      <c r="DB127" s="15">
        <v>1.5716084512157837</v>
      </c>
      <c r="DC127" s="15">
        <v>1.5146771194290791</v>
      </c>
      <c r="DD127" s="15">
        <v>1.4577457876423805</v>
      </c>
      <c r="DE127" s="15">
        <v>1.4008144558556739</v>
      </c>
      <c r="DF127" s="6"/>
      <c r="DJ127" s="8">
        <v>92</v>
      </c>
      <c r="DK127" s="8" t="s">
        <v>212</v>
      </c>
      <c r="DL127" s="15">
        <v>0</v>
      </c>
      <c r="DM127" s="15">
        <v>4.0424054621803505</v>
      </c>
      <c r="DN127" s="15">
        <v>4.0726893462863405</v>
      </c>
      <c r="DO127" s="15">
        <v>4.100884677225622</v>
      </c>
      <c r="DP127" s="15">
        <v>4.1269914549982536</v>
      </c>
      <c r="DQ127" s="15">
        <v>4.151009679604198</v>
      </c>
      <c r="DR127" s="15">
        <v>4.1729393510434019</v>
      </c>
      <c r="DS127" s="15">
        <v>4.1927804693159754</v>
      </c>
      <c r="DT127" s="15">
        <v>4.2105330344218137</v>
      </c>
      <c r="DU127" s="6"/>
      <c r="IO127" s="8">
        <v>111</v>
      </c>
      <c r="IP127" s="8" t="s">
        <v>203</v>
      </c>
      <c r="IQ127" s="15">
        <v>1.1589189064037731E-3</v>
      </c>
      <c r="IR127" s="15">
        <v>2.2679736253009026E-3</v>
      </c>
      <c r="IS127" s="15">
        <v>0.81134799623292209</v>
      </c>
      <c r="IT127" s="15">
        <v>2.1689376792123602</v>
      </c>
      <c r="IU127" s="15">
        <v>4.4441074820557978</v>
      </c>
      <c r="IV127" s="15">
        <v>7.4381227752321326</v>
      </c>
      <c r="IW127" s="15">
        <v>12.414304362270361</v>
      </c>
      <c r="IX127" s="15">
        <v>17.149880932572355</v>
      </c>
      <c r="IY127" s="6"/>
    </row>
    <row r="128" spans="99:259" x14ac:dyDescent="0.45">
      <c r="CU128" s="8">
        <v>104</v>
      </c>
      <c r="CV128" s="8" t="s">
        <v>223</v>
      </c>
      <c r="CW128" s="15">
        <v>0</v>
      </c>
      <c r="CX128" s="15">
        <v>2.3721446709382064</v>
      </c>
      <c r="CY128" s="15">
        <v>2.1223914808827367</v>
      </c>
      <c r="CZ128" s="15">
        <v>1.6986925257310939</v>
      </c>
      <c r="DA128" s="15">
        <v>1.0106371330991628</v>
      </c>
      <c r="DB128" s="15">
        <v>1.1048687730244982</v>
      </c>
      <c r="DC128" s="15">
        <v>1.3730461780462726</v>
      </c>
      <c r="DD128" s="15">
        <v>1.9910906479294574</v>
      </c>
      <c r="DE128" s="15">
        <v>1.9133298728648511</v>
      </c>
      <c r="DF128" s="6"/>
      <c r="DJ128" s="8">
        <v>93</v>
      </c>
      <c r="DK128" s="8" t="s">
        <v>225</v>
      </c>
      <c r="DL128" s="15">
        <v>113.5</v>
      </c>
      <c r="DM128" s="15">
        <v>0</v>
      </c>
      <c r="DN128" s="15">
        <v>0</v>
      </c>
      <c r="DO128" s="15">
        <v>0</v>
      </c>
      <c r="DP128" s="15">
        <v>0</v>
      </c>
      <c r="DQ128" s="15">
        <v>0</v>
      </c>
      <c r="DR128" s="15">
        <v>0</v>
      </c>
      <c r="DS128" s="15">
        <v>0</v>
      </c>
      <c r="DT128" s="15">
        <v>0</v>
      </c>
      <c r="DU128" s="6"/>
      <c r="IO128" s="8">
        <v>112</v>
      </c>
      <c r="IP128" s="8" t="s">
        <v>207</v>
      </c>
      <c r="IQ128" s="15">
        <v>0</v>
      </c>
      <c r="IR128" s="15">
        <v>0.26951756398601029</v>
      </c>
      <c r="IS128" s="15">
        <v>0.72495821497254787</v>
      </c>
      <c r="IT128" s="15">
        <v>1.4931616093394222</v>
      </c>
      <c r="IU128" s="15">
        <v>1.2236440453559188</v>
      </c>
      <c r="IV128" s="15">
        <v>0.76820339436955665</v>
      </c>
      <c r="IW128" s="15">
        <v>0</v>
      </c>
      <c r="IX128" s="15">
        <v>0</v>
      </c>
      <c r="IY128" s="6"/>
    </row>
    <row r="129" spans="99:259" x14ac:dyDescent="0.45">
      <c r="CU129" s="8">
        <v>105</v>
      </c>
      <c r="CV129" s="8" t="s">
        <v>209</v>
      </c>
      <c r="CW129" s="15">
        <v>0</v>
      </c>
      <c r="CX129" s="15">
        <v>0.11641943898922139</v>
      </c>
      <c r="CY129" s="15">
        <v>0.35058051436489257</v>
      </c>
      <c r="CZ129" s="15">
        <v>0.82156207635444778</v>
      </c>
      <c r="DA129" s="15">
        <v>1.6524547872528121</v>
      </c>
      <c r="DB129" s="15">
        <v>1.418293711877141</v>
      </c>
      <c r="DC129" s="15">
        <v>0.94731214988758605</v>
      </c>
      <c r="DD129" s="15">
        <v>0</v>
      </c>
      <c r="DE129" s="15">
        <v>0</v>
      </c>
      <c r="DF129" s="6"/>
      <c r="DJ129" s="8">
        <v>96</v>
      </c>
      <c r="DK129" s="8" t="s">
        <v>226</v>
      </c>
      <c r="DL129" s="15">
        <v>68.400000000000006</v>
      </c>
      <c r="DM129" s="15">
        <v>62.099347054239416</v>
      </c>
      <c r="DN129" s="15">
        <v>64.052621597033493</v>
      </c>
      <c r="DO129" s="15">
        <v>65.809094032766154</v>
      </c>
      <c r="DP129" s="15">
        <v>67.313555833105681</v>
      </c>
      <c r="DQ129" s="15">
        <v>68.642721834665025</v>
      </c>
      <c r="DR129" s="15">
        <v>69.998134562645902</v>
      </c>
      <c r="DS129" s="15">
        <v>71.380313310108889</v>
      </c>
      <c r="DT129" s="15">
        <v>72.802839434850497</v>
      </c>
      <c r="DU129" s="6"/>
      <c r="IO129" s="8">
        <v>115</v>
      </c>
      <c r="IP129" s="8" t="s">
        <v>210</v>
      </c>
      <c r="IQ129" s="15">
        <v>0.42090880711756895</v>
      </c>
      <c r="IR129" s="15">
        <v>1.1333818491658296</v>
      </c>
      <c r="IS129" s="15">
        <v>2.3373448650194106</v>
      </c>
      <c r="IT129" s="15">
        <v>2.8072085144635159</v>
      </c>
      <c r="IU129" s="15">
        <v>2.0947354724158509</v>
      </c>
      <c r="IV129" s="15">
        <v>0.89077245656244897</v>
      </c>
      <c r="IW129" s="15">
        <v>0</v>
      </c>
      <c r="IX129" s="15">
        <v>0</v>
      </c>
      <c r="IY129" s="6"/>
    </row>
    <row r="130" spans="99:259" x14ac:dyDescent="0.45">
      <c r="CU130" s="8">
        <v>106</v>
      </c>
      <c r="CV130" s="8" t="s">
        <v>212</v>
      </c>
      <c r="CW130" s="15">
        <v>0</v>
      </c>
      <c r="CX130" s="15">
        <v>2.0281887845287607</v>
      </c>
      <c r="CY130" s="15">
        <v>2.0433830629529273</v>
      </c>
      <c r="CZ130" s="15">
        <v>2.0575294553725243</v>
      </c>
      <c r="DA130" s="15">
        <v>2.0706279617875825</v>
      </c>
      <c r="DB130" s="15">
        <v>2.0826785821980827</v>
      </c>
      <c r="DC130" s="15">
        <v>2.0936813166039991</v>
      </c>
      <c r="DD130" s="15">
        <v>2.1036361650053861</v>
      </c>
      <c r="DE130" s="15">
        <v>2.1125431274021897</v>
      </c>
      <c r="DF130" s="6"/>
      <c r="DJ130" s="8">
        <v>97</v>
      </c>
      <c r="DK130" s="8" t="s">
        <v>227</v>
      </c>
      <c r="DL130" s="15">
        <v>7.3</v>
      </c>
      <c r="DM130" s="15">
        <v>4.6376884856537517</v>
      </c>
      <c r="DN130" s="15">
        <v>2.0611948825127784</v>
      </c>
      <c r="DO130" s="15">
        <v>0</v>
      </c>
      <c r="DP130" s="15">
        <v>0</v>
      </c>
      <c r="DQ130" s="15">
        <v>5.5647502565418412</v>
      </c>
      <c r="DR130" s="15">
        <v>10.638278686913814</v>
      </c>
      <c r="DS130" s="15">
        <v>14.157351866546906</v>
      </c>
      <c r="DT130" s="15">
        <v>14.388208899779638</v>
      </c>
      <c r="DU130" s="6"/>
      <c r="IO130" s="8">
        <v>116</v>
      </c>
      <c r="IP130" s="8" t="s">
        <v>213</v>
      </c>
      <c r="IQ130" s="15">
        <v>3.7558096883161593E-4</v>
      </c>
      <c r="IR130" s="15">
        <v>7.3631387516632455E-4</v>
      </c>
      <c r="IS130" s="15">
        <v>0.22099904039129822</v>
      </c>
      <c r="IT130" s="15">
        <v>0.59213802263392779</v>
      </c>
      <c r="IU130" s="15">
        <v>1.2171458965392716</v>
      </c>
      <c r="IV130" s="15">
        <v>1.0999326196986723</v>
      </c>
      <c r="IW130" s="15">
        <v>0.72841805648721147</v>
      </c>
      <c r="IX130" s="15">
        <v>0.10304944967560706</v>
      </c>
      <c r="IY130" s="6"/>
    </row>
    <row r="131" spans="99:259" x14ac:dyDescent="0.45">
      <c r="CU131" s="8">
        <v>113</v>
      </c>
      <c r="CV131" s="8" t="s">
        <v>115</v>
      </c>
      <c r="CW131" s="15">
        <v>0</v>
      </c>
      <c r="CX131" s="15">
        <v>3.9385344769589777E-2</v>
      </c>
      <c r="CY131" s="15">
        <v>0.1221916059069937</v>
      </c>
      <c r="CZ131" s="15">
        <v>0.22562305150879797</v>
      </c>
      <c r="DA131" s="15">
        <v>1.6436020595736522E-2</v>
      </c>
      <c r="DB131" s="15">
        <v>8.2180102848437818E-3</v>
      </c>
      <c r="DC131" s="15">
        <v>0</v>
      </c>
      <c r="DD131" s="15">
        <v>0</v>
      </c>
      <c r="DE131" s="15">
        <v>0</v>
      </c>
      <c r="DF131" s="6"/>
      <c r="DJ131" s="8">
        <v>98</v>
      </c>
      <c r="DK131" s="8" t="s">
        <v>228</v>
      </c>
      <c r="DL131" s="15">
        <v>31.2</v>
      </c>
      <c r="DM131" s="15">
        <v>34.106083767883959</v>
      </c>
      <c r="DN131" s="15">
        <v>36.040189566588488</v>
      </c>
      <c r="DO131" s="15">
        <v>37.588302153874366</v>
      </c>
      <c r="DP131" s="15">
        <v>39.800136500784028</v>
      </c>
      <c r="DQ131" s="15">
        <v>42.000579685286546</v>
      </c>
      <c r="DR131" s="15">
        <v>45.527865999080028</v>
      </c>
      <c r="DS131" s="15">
        <v>47.85294804628807</v>
      </c>
      <c r="DT131" s="15">
        <v>49.014549960637588</v>
      </c>
      <c r="DU131" s="6"/>
      <c r="IO131" s="8">
        <v>117</v>
      </c>
      <c r="IP131" s="8" t="s">
        <v>214</v>
      </c>
      <c r="IQ131" s="15">
        <v>5.3031631260415455E-4</v>
      </c>
      <c r="IR131" s="15">
        <v>1.0396732502146672E-3</v>
      </c>
      <c r="IS131" s="15">
        <v>0.31205584144586251</v>
      </c>
      <c r="IT131" s="15">
        <v>0.83612008348321176</v>
      </c>
      <c r="IU131" s="15">
        <v>1.3803033116001606</v>
      </c>
      <c r="IV131" s="15">
        <v>1.0692871434049798</v>
      </c>
      <c r="IW131" s="15">
        <v>0.54469258505502649</v>
      </c>
      <c r="IX131" s="15">
        <v>0</v>
      </c>
      <c r="IY131" s="6"/>
    </row>
    <row r="132" spans="99:259" x14ac:dyDescent="0.45">
      <c r="CU132" s="8">
        <v>120</v>
      </c>
      <c r="CV132" s="8" t="s">
        <v>54</v>
      </c>
      <c r="CW132" s="15">
        <v>0</v>
      </c>
      <c r="CX132" s="15">
        <v>0</v>
      </c>
      <c r="CY132" s="15">
        <v>0</v>
      </c>
      <c r="CZ132" s="15">
        <v>0.21997123879514405</v>
      </c>
      <c r="DA132" s="15">
        <v>0.65705051473261844</v>
      </c>
      <c r="DB132" s="15">
        <v>2.1086008155927267</v>
      </c>
      <c r="DC132" s="15">
        <v>2.6611449179051911</v>
      </c>
      <c r="DD132" s="15">
        <v>2.7078978624433634</v>
      </c>
      <c r="DE132" s="15">
        <v>2.7297016373760723</v>
      </c>
      <c r="DF132" s="6"/>
      <c r="DJ132" s="8">
        <v>99</v>
      </c>
      <c r="DK132" s="8" t="s">
        <v>229</v>
      </c>
      <c r="DL132" s="15">
        <v>7.4</v>
      </c>
      <c r="DM132" s="15">
        <v>8.2314192144874792</v>
      </c>
      <c r="DN132" s="15">
        <v>8.6857832736492675</v>
      </c>
      <c r="DO132" s="15">
        <v>8.7667752649476665</v>
      </c>
      <c r="DP132" s="15">
        <v>8.8144036675260811</v>
      </c>
      <c r="DQ132" s="15">
        <v>8.8581017692227206</v>
      </c>
      <c r="DR132" s="15">
        <v>8.8778456068742617</v>
      </c>
      <c r="DS132" s="15">
        <v>8.8959242051688907</v>
      </c>
      <c r="DT132" s="15">
        <v>8.9158378766357629</v>
      </c>
      <c r="DU132" s="6"/>
      <c r="IO132" s="8">
        <v>120</v>
      </c>
      <c r="IP132" s="8" t="s">
        <v>230</v>
      </c>
      <c r="IQ132" s="15">
        <v>1.9049309460497381</v>
      </c>
      <c r="IR132" s="15">
        <v>3.2774613847081855</v>
      </c>
      <c r="IS132" s="15">
        <v>4.5083440589453971</v>
      </c>
      <c r="IT132" s="15">
        <v>5.0994217736148544</v>
      </c>
      <c r="IU132" s="15">
        <v>6.4023029646662319</v>
      </c>
      <c r="IV132" s="15">
        <v>7.8464241526186322</v>
      </c>
      <c r="IW132" s="15">
        <v>7.6880318762783091</v>
      </c>
      <c r="IX132" s="15">
        <v>7.5666340205300955</v>
      </c>
      <c r="IY132" s="6"/>
    </row>
    <row r="133" spans="99:259" x14ac:dyDescent="0.45">
      <c r="CU133" s="8">
        <v>121</v>
      </c>
      <c r="CV133" s="8" t="s">
        <v>41</v>
      </c>
      <c r="CW133" s="15">
        <v>0</v>
      </c>
      <c r="CX133" s="15">
        <v>0</v>
      </c>
      <c r="CY133" s="15">
        <v>0.13135076479629537</v>
      </c>
      <c r="CZ133" s="15">
        <v>0.39754147681409868</v>
      </c>
      <c r="DA133" s="15">
        <v>0.49628582497515994</v>
      </c>
      <c r="DB133" s="15">
        <v>0.4947440848031992</v>
      </c>
      <c r="DC133" s="15">
        <v>0.49605569043091685</v>
      </c>
      <c r="DD133" s="15">
        <v>0.44803142316189093</v>
      </c>
      <c r="DE133" s="15">
        <v>5.5382073719633263E-3</v>
      </c>
      <c r="DF133" s="6"/>
      <c r="DJ133" s="8">
        <v>100</v>
      </c>
      <c r="DK133" s="8" t="s">
        <v>231</v>
      </c>
      <c r="DL133" s="15">
        <v>34.299999999999997</v>
      </c>
      <c r="DM133" s="15">
        <v>43.524487004031911</v>
      </c>
      <c r="DN133" s="15">
        <v>45.976044584586354</v>
      </c>
      <c r="DO133" s="15">
        <v>47.7247306190988</v>
      </c>
      <c r="DP133" s="15">
        <v>49.956307061098464</v>
      </c>
      <c r="DQ133" s="15">
        <v>21.696701390495122</v>
      </c>
      <c r="DR133" s="15">
        <v>3.3770141634984543</v>
      </c>
      <c r="DS133" s="15">
        <v>3.5135322191748606</v>
      </c>
      <c r="DT133" s="15">
        <v>0.99009404594677353</v>
      </c>
      <c r="DU133" s="6"/>
      <c r="IO133" s="8">
        <v>121</v>
      </c>
      <c r="IP133" s="8" t="s">
        <v>232</v>
      </c>
      <c r="IQ133" s="15">
        <v>11.116967814921363</v>
      </c>
      <c r="IR133" s="15">
        <v>29.315518956919774</v>
      </c>
      <c r="IS133" s="15">
        <v>29.365305360642324</v>
      </c>
      <c r="IT133" s="15">
        <v>29.576322078861633</v>
      </c>
      <c r="IU133" s="15">
        <v>29.968033710636014</v>
      </c>
      <c r="IV133" s="15">
        <v>30.508544749593707</v>
      </c>
      <c r="IW133" s="15">
        <v>29.762197836104335</v>
      </c>
      <c r="IX133" s="15">
        <v>28.526567647262997</v>
      </c>
      <c r="IY133" s="6"/>
    </row>
    <row r="134" spans="99:259" x14ac:dyDescent="0.45">
      <c r="CU134" s="8">
        <v>137</v>
      </c>
      <c r="CV134" s="8" t="s">
        <v>61</v>
      </c>
      <c r="CW134" s="15">
        <v>0</v>
      </c>
      <c r="CX134" s="15">
        <v>39.709503653386108</v>
      </c>
      <c r="CY134" s="15">
        <v>57.483057505894223</v>
      </c>
      <c r="CZ134" s="15">
        <v>46.455218406321087</v>
      </c>
      <c r="DA134" s="15">
        <v>13.334070776680665</v>
      </c>
      <c r="DB134" s="15">
        <v>0.35347864124304457</v>
      </c>
      <c r="DC134" s="15">
        <v>0</v>
      </c>
      <c r="DD134" s="15">
        <v>0</v>
      </c>
      <c r="DE134" s="15">
        <v>0</v>
      </c>
      <c r="DF134" s="6"/>
      <c r="DJ134" s="8">
        <v>101</v>
      </c>
      <c r="DK134" s="8" t="s">
        <v>233</v>
      </c>
      <c r="DL134" s="15">
        <v>19.8</v>
      </c>
      <c r="DM134" s="15">
        <v>0</v>
      </c>
      <c r="DN134" s="15">
        <v>0</v>
      </c>
      <c r="DO134" s="15">
        <v>0</v>
      </c>
      <c r="DP134" s="15">
        <v>0</v>
      </c>
      <c r="DQ134" s="15">
        <v>0</v>
      </c>
      <c r="DR134" s="15">
        <v>0</v>
      </c>
      <c r="DS134" s="15">
        <v>0</v>
      </c>
      <c r="DT134" s="15">
        <v>0</v>
      </c>
      <c r="DU134" s="6"/>
      <c r="IO134" s="8">
        <v>124</v>
      </c>
      <c r="IP134" s="8" t="s">
        <v>61</v>
      </c>
      <c r="IQ134" s="15">
        <v>216.30626241086236</v>
      </c>
      <c r="IR134" s="15">
        <v>313.12265772902401</v>
      </c>
      <c r="IS134" s="15">
        <v>253.05163093104412</v>
      </c>
      <c r="IT134" s="15">
        <v>72.633569978650527</v>
      </c>
      <c r="IU134" s="15">
        <v>1.9254746772145361</v>
      </c>
      <c r="IV134" s="15">
        <v>0</v>
      </c>
      <c r="IW134" s="15">
        <v>0</v>
      </c>
      <c r="IX134" s="15">
        <v>0</v>
      </c>
      <c r="IY134" s="6"/>
    </row>
    <row r="135" spans="99:259" x14ac:dyDescent="0.45">
      <c r="CU135" s="8">
        <v>138</v>
      </c>
      <c r="CV135" s="8" t="s">
        <v>72</v>
      </c>
      <c r="CW135" s="15">
        <v>0</v>
      </c>
      <c r="CX135" s="15">
        <v>0</v>
      </c>
      <c r="CY135" s="15">
        <v>1.6145003690229372E-2</v>
      </c>
      <c r="CZ135" s="15">
        <v>0.6739852697621912</v>
      </c>
      <c r="DA135" s="15">
        <v>1.618347265034112</v>
      </c>
      <c r="DB135" s="15">
        <v>1.4829428514571255</v>
      </c>
      <c r="DC135" s="15">
        <v>3.110741205706296</v>
      </c>
      <c r="DD135" s="15">
        <v>2.4831825262107281</v>
      </c>
      <c r="DE135" s="15">
        <v>1.1087592148166818</v>
      </c>
      <c r="DF135" s="6"/>
      <c r="DJ135" s="8">
        <v>102</v>
      </c>
      <c r="DK135" s="8" t="s">
        <v>234</v>
      </c>
      <c r="DL135" s="15">
        <v>0</v>
      </c>
      <c r="DM135" s="15">
        <v>4.5570758377607712E-2</v>
      </c>
      <c r="DN135" s="15">
        <v>0</v>
      </c>
      <c r="DO135" s="15">
        <v>0</v>
      </c>
      <c r="DP135" s="15">
        <v>0</v>
      </c>
      <c r="DQ135" s="15">
        <v>18.307578695651081</v>
      </c>
      <c r="DR135" s="15">
        <v>30.39978628465569</v>
      </c>
      <c r="DS135" s="15">
        <v>30.211838865105577</v>
      </c>
      <c r="DT135" s="15">
        <v>30.800471074658937</v>
      </c>
      <c r="DU135" s="6"/>
      <c r="IO135" s="8">
        <v>125</v>
      </c>
      <c r="IP135" s="8" t="s">
        <v>72</v>
      </c>
      <c r="IQ135" s="15">
        <v>0</v>
      </c>
      <c r="IR135" s="15">
        <v>1.7589066009619103</v>
      </c>
      <c r="IS135" s="15">
        <v>73.426873271836854</v>
      </c>
      <c r="IT135" s="15">
        <v>176.30975760258315</v>
      </c>
      <c r="IU135" s="15">
        <v>161.55821456118582</v>
      </c>
      <c r="IV135" s="15">
        <v>338.8976147408535</v>
      </c>
      <c r="IW135" s="15">
        <v>270.52865521415481</v>
      </c>
      <c r="IX135" s="15">
        <v>120.79302917710881</v>
      </c>
      <c r="IY135" s="6"/>
    </row>
    <row r="136" spans="99:259" x14ac:dyDescent="0.45">
      <c r="CU136" s="8">
        <v>139</v>
      </c>
      <c r="CV136" s="8" t="s">
        <v>122</v>
      </c>
      <c r="CW136" s="15">
        <v>0</v>
      </c>
      <c r="CX136" s="15">
        <v>0.31955761376279235</v>
      </c>
      <c r="CY136" s="15">
        <v>1.1179631549355167</v>
      </c>
      <c r="CZ136" s="15">
        <v>0</v>
      </c>
      <c r="DA136" s="15">
        <v>0</v>
      </c>
      <c r="DB136" s="15">
        <v>0</v>
      </c>
      <c r="DC136" s="15">
        <v>0</v>
      </c>
      <c r="DD136" s="15">
        <v>0</v>
      </c>
      <c r="DE136" s="15">
        <v>0</v>
      </c>
      <c r="DF136" s="6"/>
      <c r="DJ136" s="8">
        <v>104</v>
      </c>
      <c r="DK136" s="8" t="s">
        <v>235</v>
      </c>
      <c r="DL136" s="15">
        <v>51</v>
      </c>
      <c r="DM136" s="15">
        <v>0</v>
      </c>
      <c r="DN136" s="15">
        <v>0</v>
      </c>
      <c r="DO136" s="15">
        <v>0</v>
      </c>
      <c r="DP136" s="15">
        <v>0</v>
      </c>
      <c r="DQ136" s="15">
        <v>0</v>
      </c>
      <c r="DR136" s="15">
        <v>0</v>
      </c>
      <c r="DS136" s="15">
        <v>0</v>
      </c>
      <c r="DT136" s="15">
        <v>0</v>
      </c>
      <c r="DU136" s="6"/>
      <c r="IO136" s="8">
        <v>127</v>
      </c>
      <c r="IP136" s="8" t="s">
        <v>34</v>
      </c>
      <c r="IQ136" s="15">
        <v>1.4080271346682678</v>
      </c>
      <c r="IR136" s="15">
        <v>1.2092254180249997</v>
      </c>
      <c r="IS136" s="15">
        <v>1.0749075671219328</v>
      </c>
      <c r="IT136" s="15">
        <v>0.68435882631301748</v>
      </c>
      <c r="IU136" s="15">
        <v>0.29812056141984955</v>
      </c>
      <c r="IV136" s="15">
        <v>0</v>
      </c>
      <c r="IW136" s="15">
        <v>0</v>
      </c>
      <c r="IX136" s="15">
        <v>0</v>
      </c>
      <c r="IY136" s="6"/>
    </row>
    <row r="137" spans="99:259" x14ac:dyDescent="0.45">
      <c r="CU137" s="8">
        <v>144</v>
      </c>
      <c r="CV137" s="8" t="s">
        <v>129</v>
      </c>
      <c r="CW137" s="15">
        <v>0</v>
      </c>
      <c r="CX137" s="15">
        <v>0</v>
      </c>
      <c r="CY137" s="15">
        <v>0</v>
      </c>
      <c r="CZ137" s="15">
        <v>3.9717301628900178E-2</v>
      </c>
      <c r="DA137" s="15">
        <v>3.9654917246581836E-2</v>
      </c>
      <c r="DB137" s="15">
        <v>3.971956017666315E-2</v>
      </c>
      <c r="DC137" s="15">
        <v>3.9708884799876776E-2</v>
      </c>
      <c r="DD137" s="15">
        <v>3.9688859750390618E-2</v>
      </c>
      <c r="DE137" s="15">
        <v>3.9652259424329837E-2</v>
      </c>
      <c r="DF137" s="6"/>
      <c r="DJ137" s="8">
        <v>105</v>
      </c>
      <c r="DK137" s="8" t="s">
        <v>127</v>
      </c>
      <c r="DL137" s="15">
        <v>0</v>
      </c>
      <c r="DM137" s="15">
        <v>7.8161772647554448</v>
      </c>
      <c r="DN137" s="15">
        <v>5.9256443644088987</v>
      </c>
      <c r="DO137" s="15">
        <v>3.8956247752395106</v>
      </c>
      <c r="DP137" s="15">
        <v>6.6094592060408859</v>
      </c>
      <c r="DQ137" s="15">
        <v>8.291953481965713</v>
      </c>
      <c r="DR137" s="15">
        <v>19.510365468962195</v>
      </c>
      <c r="DS137" s="15">
        <v>19.510365468968093</v>
      </c>
      <c r="DT137" s="15">
        <v>19.510365468976769</v>
      </c>
      <c r="DU137" s="6"/>
      <c r="IO137" s="8">
        <v>130</v>
      </c>
      <c r="IP137" s="8" t="s">
        <v>236</v>
      </c>
      <c r="IQ137" s="15">
        <v>9.717645857606934</v>
      </c>
      <c r="IR137" s="15">
        <v>13.522560112269838</v>
      </c>
      <c r="IS137" s="15">
        <v>16.586712210000197</v>
      </c>
      <c r="IT137" s="15">
        <v>16.973701309999917</v>
      </c>
      <c r="IU137" s="15">
        <v>10.248700158730049</v>
      </c>
      <c r="IV137" s="15">
        <v>4.1443181779254497</v>
      </c>
      <c r="IW137" s="15">
        <v>0</v>
      </c>
      <c r="IX137" s="15">
        <v>0</v>
      </c>
      <c r="IY137" s="6"/>
    </row>
    <row r="138" spans="99:259" x14ac:dyDescent="0.45">
      <c r="CU138" s="8">
        <v>147</v>
      </c>
      <c r="CV138" s="8" t="s">
        <v>135</v>
      </c>
      <c r="CW138" s="15">
        <v>0</v>
      </c>
      <c r="CX138" s="15">
        <v>6.6105747341667857E-3</v>
      </c>
      <c r="CY138" s="15">
        <v>6.9414306709998427E-3</v>
      </c>
      <c r="CZ138" s="15">
        <v>1.6327913649342912E-2</v>
      </c>
      <c r="DA138" s="15">
        <v>1.9667386901160502E-2</v>
      </c>
      <c r="DB138" s="15">
        <v>9.8336934505832679E-3</v>
      </c>
      <c r="DC138" s="15">
        <v>0</v>
      </c>
      <c r="DD138" s="15">
        <v>0</v>
      </c>
      <c r="DE138" s="15">
        <v>0</v>
      </c>
      <c r="DF138" s="6"/>
      <c r="DJ138" s="8">
        <v>106</v>
      </c>
      <c r="DK138" s="8" t="s">
        <v>126</v>
      </c>
      <c r="DL138" s="15">
        <v>0</v>
      </c>
      <c r="DM138" s="15">
        <v>28.725595468068928</v>
      </c>
      <c r="DN138" s="15">
        <v>21.278118396319801</v>
      </c>
      <c r="DO138" s="15">
        <v>14.89465471568827</v>
      </c>
      <c r="DP138" s="15">
        <v>13.237506366285482</v>
      </c>
      <c r="DQ138" s="15">
        <v>0.46750643804350656</v>
      </c>
      <c r="DR138" s="15">
        <v>116.86426285987663</v>
      </c>
      <c r="DS138" s="15">
        <v>161.40566216055811</v>
      </c>
      <c r="DT138" s="15">
        <v>126.13298027207918</v>
      </c>
      <c r="DU138" s="6"/>
      <c r="IO138" s="8">
        <v>131</v>
      </c>
      <c r="IP138" s="8" t="s">
        <v>237</v>
      </c>
      <c r="IQ138" s="15">
        <v>7.187674032119078E-4</v>
      </c>
      <c r="IR138" s="15">
        <v>1.5070889598690015E-3</v>
      </c>
      <c r="IS138" s="15">
        <v>2.6693104488480801E-3</v>
      </c>
      <c r="IT138" s="15">
        <v>5.0249438118722869E-3</v>
      </c>
      <c r="IU138" s="15">
        <v>6.22024741156674E-2</v>
      </c>
      <c r="IV138" s="15">
        <v>0.11016482387200086</v>
      </c>
      <c r="IW138" s="15">
        <v>0.22844663324661463</v>
      </c>
      <c r="IX138" s="15">
        <v>0.46987315683068104</v>
      </c>
      <c r="IY138" s="6"/>
    </row>
    <row r="139" spans="99:259" x14ac:dyDescent="0.45">
      <c r="CU139" s="8">
        <v>159</v>
      </c>
      <c r="CV139" s="8" t="s">
        <v>34</v>
      </c>
      <c r="CW139" s="15">
        <v>0</v>
      </c>
      <c r="CX139" s="15">
        <v>0.25848562138240061</v>
      </c>
      <c r="CY139" s="15">
        <v>0.22198960224102932</v>
      </c>
      <c r="CZ139" s="15">
        <v>0.19733153117224442</v>
      </c>
      <c r="DA139" s="15">
        <v>0.12563459333454377</v>
      </c>
      <c r="DB139" s="15">
        <v>5.4728972665455969E-2</v>
      </c>
      <c r="DC139" s="15">
        <v>0</v>
      </c>
      <c r="DD139" s="15">
        <v>0</v>
      </c>
      <c r="DE139" s="15">
        <v>0</v>
      </c>
      <c r="DF139" s="6"/>
      <c r="DJ139" s="8">
        <v>112</v>
      </c>
      <c r="DK139" s="8" t="s">
        <v>132</v>
      </c>
      <c r="DL139" s="15">
        <v>0</v>
      </c>
      <c r="DM139" s="15">
        <v>1.0125107292511706E-3</v>
      </c>
      <c r="DN139" s="15">
        <v>2.0037054424766002E-3</v>
      </c>
      <c r="DO139" s="15">
        <v>2.973584129748645E-3</v>
      </c>
      <c r="DP139" s="15">
        <v>3.9221468269971371E-3</v>
      </c>
      <c r="DQ139" s="15">
        <v>0.56044570151743422</v>
      </c>
      <c r="DR139" s="15">
        <v>1.9148900482680853</v>
      </c>
      <c r="DS139" s="15">
        <v>5.2073185395676251</v>
      </c>
      <c r="DT139" s="15">
        <v>12.041659949956179</v>
      </c>
      <c r="DU139" s="6"/>
      <c r="IO139" s="8">
        <v>132</v>
      </c>
      <c r="IP139" s="8" t="s">
        <v>113</v>
      </c>
      <c r="IQ139" s="15">
        <v>81.466321332917374</v>
      </c>
      <c r="IR139" s="15">
        <v>89.066369473502164</v>
      </c>
      <c r="IS139" s="15">
        <v>98.645869371523588</v>
      </c>
      <c r="IT139" s="15">
        <v>99.609106712629142</v>
      </c>
      <c r="IU139" s="15">
        <v>99.914638991782411</v>
      </c>
      <c r="IV139" s="15">
        <v>81.957739449172252</v>
      </c>
      <c r="IW139" s="15">
        <v>70.807928710410465</v>
      </c>
      <c r="IX139" s="15">
        <v>15.912219152771508</v>
      </c>
      <c r="IY139" s="6"/>
    </row>
    <row r="140" spans="99:259" x14ac:dyDescent="0.45">
      <c r="CU140" s="8">
        <v>163</v>
      </c>
      <c r="CV140" s="8" t="s">
        <v>17</v>
      </c>
      <c r="CW140" s="15">
        <v>0</v>
      </c>
      <c r="CX140" s="15">
        <v>8.486432639131531E-3</v>
      </c>
      <c r="CY140" s="15">
        <v>0</v>
      </c>
      <c r="CZ140" s="15">
        <v>0</v>
      </c>
      <c r="DA140" s="15">
        <v>0</v>
      </c>
      <c r="DB140" s="15">
        <v>0</v>
      </c>
      <c r="DC140" s="15">
        <v>0</v>
      </c>
      <c r="DD140" s="15">
        <v>0</v>
      </c>
      <c r="DE140" s="15">
        <v>0</v>
      </c>
      <c r="DF140" s="6"/>
      <c r="DJ140" s="8">
        <v>113</v>
      </c>
      <c r="DK140" s="8" t="s">
        <v>143</v>
      </c>
      <c r="DL140" s="15">
        <v>0</v>
      </c>
      <c r="DM140" s="15">
        <v>1.3683727959934058E-3</v>
      </c>
      <c r="DN140" s="15">
        <v>2.4947499073056044E-3</v>
      </c>
      <c r="DO140" s="15">
        <v>3.0696793673234335E-3</v>
      </c>
      <c r="DP140" s="15">
        <v>5.3002330913939182E-3</v>
      </c>
      <c r="DQ140" s="15">
        <v>0.38432405362856226</v>
      </c>
      <c r="DR140" s="15">
        <v>1.3077060650001295</v>
      </c>
      <c r="DS140" s="15">
        <v>3.5531132913235992</v>
      </c>
      <c r="DT140" s="15">
        <v>9.0073056102975304</v>
      </c>
      <c r="DU140" s="6"/>
      <c r="IO140" s="8">
        <v>133</v>
      </c>
      <c r="IP140" s="8" t="s">
        <v>112</v>
      </c>
      <c r="IQ140" s="15">
        <v>394.12580668675355</v>
      </c>
      <c r="IR140" s="15">
        <v>390.39658092290625</v>
      </c>
      <c r="IS140" s="15">
        <v>393.36647834610505</v>
      </c>
      <c r="IT140" s="15">
        <v>391.00782542414743</v>
      </c>
      <c r="IU140" s="15">
        <v>403.57645264491731</v>
      </c>
      <c r="IV140" s="15">
        <v>287.9946934443592</v>
      </c>
      <c r="IW140" s="15">
        <v>175.63084924122509</v>
      </c>
      <c r="IX140" s="15">
        <v>111.14083429505754</v>
      </c>
      <c r="IY140" s="6"/>
    </row>
    <row r="141" spans="99:259" x14ac:dyDescent="0.45">
      <c r="CU141" s="8">
        <v>165</v>
      </c>
      <c r="CV141" s="8" t="s">
        <v>48</v>
      </c>
      <c r="CW141" s="15">
        <v>0</v>
      </c>
      <c r="CX141" s="15">
        <v>109.31471953312285</v>
      </c>
      <c r="CY141" s="15">
        <v>35.618136783487401</v>
      </c>
      <c r="CZ141" s="15">
        <v>2.1813937920136039</v>
      </c>
      <c r="DA141" s="15">
        <v>0.29947968048987078</v>
      </c>
      <c r="DB141" s="15">
        <v>0</v>
      </c>
      <c r="DC141" s="15">
        <v>0</v>
      </c>
      <c r="DD141" s="15">
        <v>0</v>
      </c>
      <c r="DE141" s="15">
        <v>0</v>
      </c>
      <c r="DF141" s="6"/>
      <c r="DJ141" s="8">
        <v>114</v>
      </c>
      <c r="DK141" s="8" t="s">
        <v>139</v>
      </c>
      <c r="DL141" s="15">
        <v>0</v>
      </c>
      <c r="DM141" s="15">
        <v>8.8594688882704352E-4</v>
      </c>
      <c r="DN141" s="15">
        <v>1.7532422638239346E-3</v>
      </c>
      <c r="DO141" s="15">
        <v>2.601886124911577E-3</v>
      </c>
      <c r="DP141" s="15">
        <v>3.4318784754907372E-3</v>
      </c>
      <c r="DQ141" s="15">
        <v>0.49038998882854018</v>
      </c>
      <c r="DR141" s="15">
        <v>1.6755287922343063</v>
      </c>
      <c r="DS141" s="15">
        <v>4.5564037221211411</v>
      </c>
      <c r="DT141" s="15">
        <v>11.553437376378135</v>
      </c>
      <c r="DU141" s="6"/>
      <c r="IQ141" s="6"/>
      <c r="IR141" s="6"/>
      <c r="IS141" s="6"/>
      <c r="IT141" s="6"/>
      <c r="IU141" s="6"/>
      <c r="IV141" s="6"/>
      <c r="IW141" s="6"/>
      <c r="IX141" s="6"/>
      <c r="IY141" s="6"/>
    </row>
    <row r="142" spans="99:259" x14ac:dyDescent="0.45">
      <c r="CU142" s="8">
        <v>173</v>
      </c>
      <c r="CV142" s="8" t="s">
        <v>141</v>
      </c>
      <c r="CW142" s="15">
        <v>0</v>
      </c>
      <c r="CX142" s="15">
        <v>0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2.7021557931708635</v>
      </c>
      <c r="DE142" s="15">
        <v>3.3909838950002227</v>
      </c>
      <c r="DF142" s="6"/>
      <c r="DJ142" s="8">
        <v>115</v>
      </c>
      <c r="DK142" s="8" t="s">
        <v>79</v>
      </c>
      <c r="DL142" s="15">
        <v>0</v>
      </c>
      <c r="DM142" s="15">
        <v>0</v>
      </c>
      <c r="DN142" s="15">
        <v>0</v>
      </c>
      <c r="DO142" s="15">
        <v>0</v>
      </c>
      <c r="DP142" s="15">
        <v>0</v>
      </c>
      <c r="DQ142" s="15">
        <v>0</v>
      </c>
      <c r="DR142" s="15">
        <v>0</v>
      </c>
      <c r="DS142" s="15">
        <v>0</v>
      </c>
      <c r="DT142" s="15">
        <v>1.0856771073616185</v>
      </c>
      <c r="DU142" s="6"/>
      <c r="IY142" s="6"/>
    </row>
    <row r="143" spans="99:259" x14ac:dyDescent="0.45">
      <c r="CU143" s="8">
        <v>176</v>
      </c>
      <c r="CV143" s="8" t="s">
        <v>120</v>
      </c>
      <c r="CW143" s="15">
        <v>0</v>
      </c>
      <c r="CX143" s="15">
        <v>0.9271305906609989</v>
      </c>
      <c r="CY143" s="15">
        <v>1.1700744733296184</v>
      </c>
      <c r="CZ143" s="15">
        <v>0</v>
      </c>
      <c r="DA143" s="15">
        <v>0</v>
      </c>
      <c r="DB143" s="15">
        <v>0</v>
      </c>
      <c r="DC143" s="15">
        <v>0</v>
      </c>
      <c r="DD143" s="15">
        <v>0</v>
      </c>
      <c r="DE143" s="15">
        <v>0</v>
      </c>
      <c r="DF143" s="6"/>
      <c r="DJ143" s="8">
        <v>117</v>
      </c>
      <c r="DK143" s="8" t="s">
        <v>238</v>
      </c>
      <c r="DL143" s="15">
        <v>0</v>
      </c>
      <c r="DM143" s="15">
        <v>0.3853699678953228</v>
      </c>
      <c r="DN143" s="15">
        <v>0.55464597251849768</v>
      </c>
      <c r="DO143" s="15">
        <v>0.71006535337540677</v>
      </c>
      <c r="DP143" s="15">
        <v>0.98375344299181189</v>
      </c>
      <c r="DQ143" s="15">
        <v>1.243239482859281</v>
      </c>
      <c r="DR143" s="15">
        <v>1.7629452987796219</v>
      </c>
      <c r="DS143" s="15">
        <v>2.2033151427398949</v>
      </c>
      <c r="DT143" s="15">
        <v>3.1251552732286276</v>
      </c>
      <c r="DU143" s="6"/>
      <c r="IY143" s="6"/>
    </row>
    <row r="144" spans="99:259" x14ac:dyDescent="0.45">
      <c r="CU144" s="8">
        <v>177</v>
      </c>
      <c r="CV144" s="8" t="s">
        <v>119</v>
      </c>
      <c r="CW144" s="15">
        <v>0</v>
      </c>
      <c r="CX144" s="15">
        <v>3.7250068817797271</v>
      </c>
      <c r="CY144" s="15">
        <v>2.1164761759786281</v>
      </c>
      <c r="CZ144" s="15">
        <v>10.924378619450877</v>
      </c>
      <c r="DA144" s="15">
        <v>11.139846960912367</v>
      </c>
      <c r="DB144" s="15">
        <v>11.139542539231964</v>
      </c>
      <c r="DC144" s="15">
        <v>0</v>
      </c>
      <c r="DD144" s="15">
        <v>0</v>
      </c>
      <c r="DE144" s="15">
        <v>0</v>
      </c>
      <c r="DF144" s="6"/>
      <c r="DJ144" s="8">
        <v>120</v>
      </c>
      <c r="DK144" s="8" t="s">
        <v>27</v>
      </c>
      <c r="DL144" s="15">
        <v>0</v>
      </c>
      <c r="DM144" s="15">
        <v>2.7699559368258413</v>
      </c>
      <c r="DN144" s="15">
        <v>0</v>
      </c>
      <c r="DO144" s="15">
        <v>0</v>
      </c>
      <c r="DP144" s="15">
        <v>0</v>
      </c>
      <c r="DQ144" s="15">
        <v>0</v>
      </c>
      <c r="DR144" s="15">
        <v>0</v>
      </c>
      <c r="DS144" s="15">
        <v>0</v>
      </c>
      <c r="DT144" s="15">
        <v>0</v>
      </c>
      <c r="DU144" s="6"/>
      <c r="IQ144" s="6"/>
      <c r="IR144" s="6"/>
      <c r="IS144" s="6"/>
      <c r="IT144" s="6"/>
      <c r="IU144" s="6"/>
      <c r="IV144" s="6"/>
      <c r="IW144" s="6"/>
      <c r="IX144" s="6"/>
      <c r="IY144" s="6"/>
    </row>
    <row r="145" spans="99:125" x14ac:dyDescent="0.45">
      <c r="CU145" s="8">
        <v>205</v>
      </c>
      <c r="CV145" s="8" t="s">
        <v>237</v>
      </c>
      <c r="CW145" s="15">
        <v>0</v>
      </c>
      <c r="CX145" s="15">
        <v>1.3195131988164206E-4</v>
      </c>
      <c r="CY145" s="15">
        <v>2.7667139125275126E-4</v>
      </c>
      <c r="CZ145" s="15">
        <v>4.9003201219953061E-4</v>
      </c>
      <c r="DA145" s="15">
        <v>9.2247918498351443E-4</v>
      </c>
      <c r="DB145" s="15">
        <v>1.1419130198154223E-2</v>
      </c>
      <c r="DC145" s="15">
        <v>2.0224058366421917E-2</v>
      </c>
      <c r="DD145" s="15">
        <v>4.1938232931413515E-2</v>
      </c>
      <c r="DE145" s="15">
        <v>8.6259314130976442E-2</v>
      </c>
      <c r="DF145" s="6"/>
      <c r="DJ145" s="8">
        <v>121</v>
      </c>
      <c r="DK145" s="8" t="s">
        <v>41</v>
      </c>
      <c r="DL145" s="15">
        <v>0</v>
      </c>
      <c r="DM145" s="15">
        <v>2.6339242858676578E-4</v>
      </c>
      <c r="DN145" s="15">
        <v>0.43836050065946641</v>
      </c>
      <c r="DO145" s="15">
        <v>1.3543790244368374</v>
      </c>
      <c r="DP145" s="15">
        <v>1.7042826878840778</v>
      </c>
      <c r="DQ145" s="15">
        <v>1.6991249052665516</v>
      </c>
      <c r="DR145" s="15">
        <v>1.704231645472279</v>
      </c>
      <c r="DS145" s="15">
        <v>1.5429179000028705</v>
      </c>
      <c r="DT145" s="15">
        <v>1.5528992016728797E-2</v>
      </c>
      <c r="DU145" s="6"/>
    </row>
    <row r="146" spans="99:125" x14ac:dyDescent="0.45">
      <c r="CU146" s="8">
        <v>209</v>
      </c>
      <c r="CV146" s="8" t="s">
        <v>236</v>
      </c>
      <c r="CW146" s="15">
        <v>0</v>
      </c>
      <c r="CX146" s="15">
        <v>1.7839654265394806</v>
      </c>
      <c r="CY146" s="15">
        <v>2.4824715854104973</v>
      </c>
      <c r="CZ146" s="15">
        <v>3.0449886275118367</v>
      </c>
      <c r="DA146" s="15">
        <v>3.1160320864897848</v>
      </c>
      <c r="DB146" s="15">
        <v>1.8814563751396625</v>
      </c>
      <c r="DC146" s="15">
        <v>0.76081393110355389</v>
      </c>
      <c r="DD146" s="15">
        <v>0</v>
      </c>
      <c r="DE146" s="15">
        <v>0</v>
      </c>
      <c r="DF146" s="6"/>
      <c r="DJ146" s="8">
        <v>124</v>
      </c>
      <c r="DK146" s="8" t="s">
        <v>30</v>
      </c>
      <c r="DL146" s="15">
        <v>0</v>
      </c>
      <c r="DM146" s="15">
        <v>1.8980901449404487E-2</v>
      </c>
      <c r="DN146" s="15">
        <v>3.706808208801906E-2</v>
      </c>
      <c r="DO146" s="15">
        <v>7.0687724671463517E-2</v>
      </c>
      <c r="DP146" s="15">
        <v>0.10086031936492801</v>
      </c>
      <c r="DQ146" s="15">
        <v>1.0040058906111349</v>
      </c>
      <c r="DR146" s="15">
        <v>1.5325350688037802</v>
      </c>
      <c r="DS146" s="15">
        <v>2.9662455202927189</v>
      </c>
      <c r="DT146" s="15">
        <v>3.8598345236719567</v>
      </c>
      <c r="DU146" s="6"/>
    </row>
    <row r="147" spans="99:125" x14ac:dyDescent="0.45">
      <c r="CU147" s="8">
        <v>238</v>
      </c>
      <c r="CV147" s="8" t="s">
        <v>113</v>
      </c>
      <c r="CW147" s="15">
        <v>0</v>
      </c>
      <c r="CX147" s="15">
        <v>14.955587270296975</v>
      </c>
      <c r="CY147" s="15">
        <v>16.350804107945525</v>
      </c>
      <c r="CZ147" s="15">
        <v>18.109408699224296</v>
      </c>
      <c r="DA147" s="15">
        <v>18.286239810304455</v>
      </c>
      <c r="DB147" s="15">
        <v>18.342329426111412</v>
      </c>
      <c r="DC147" s="15">
        <v>15.04580180807905</v>
      </c>
      <c r="DD147" s="15">
        <v>12.998919552657151</v>
      </c>
      <c r="DE147" s="15">
        <v>2.9211651920657933</v>
      </c>
      <c r="DF147" s="6"/>
      <c r="DJ147" s="8">
        <v>128</v>
      </c>
      <c r="DK147" s="8" t="s">
        <v>175</v>
      </c>
      <c r="DL147" s="15">
        <v>0</v>
      </c>
      <c r="DM147" s="15">
        <v>2.2028090064189282E-4</v>
      </c>
      <c r="DN147" s="15">
        <v>0.13767739785503319</v>
      </c>
      <c r="DO147" s="15">
        <v>0.37525023996749024</v>
      </c>
      <c r="DP147" s="15">
        <v>0.7854780635525872</v>
      </c>
      <c r="DQ147" s="15">
        <v>1.3568553672227159</v>
      </c>
      <c r="DR147" s="15">
        <v>2.3429099070824457</v>
      </c>
      <c r="DS147" s="15">
        <v>3.6015633017173929</v>
      </c>
      <c r="DT147" s="15">
        <v>4.2841238596825102</v>
      </c>
      <c r="DU147" s="6"/>
    </row>
    <row r="148" spans="99:125" x14ac:dyDescent="0.45">
      <c r="CU148" s="8">
        <v>239</v>
      </c>
      <c r="CV148" s="8" t="s">
        <v>112</v>
      </c>
      <c r="CW148" s="15">
        <v>0</v>
      </c>
      <c r="CX148" s="15">
        <v>72.353615591554231</v>
      </c>
      <c r="CY148" s="15">
        <v>71.669004325827117</v>
      </c>
      <c r="CZ148" s="15">
        <v>72.214218094777976</v>
      </c>
      <c r="DA148" s="15">
        <v>71.781216591364995</v>
      </c>
      <c r="DB148" s="15">
        <v>74.088565176553885</v>
      </c>
      <c r="DC148" s="15">
        <v>52.870065822515457</v>
      </c>
      <c r="DD148" s="15">
        <v>32.242311303704099</v>
      </c>
      <c r="DE148" s="15">
        <v>20.40323435988666</v>
      </c>
      <c r="DF148" s="6"/>
      <c r="DJ148" s="8">
        <v>129</v>
      </c>
      <c r="DK148" s="8" t="s">
        <v>207</v>
      </c>
      <c r="DL148" s="15">
        <v>0</v>
      </c>
      <c r="DM148" s="15">
        <v>0</v>
      </c>
      <c r="DN148" s="15">
        <v>1.1557598987770933E-2</v>
      </c>
      <c r="DO148" s="15">
        <v>3.1088053066470493E-2</v>
      </c>
      <c r="DP148" s="15">
        <v>6.4030569471811849E-2</v>
      </c>
      <c r="DQ148" s="15">
        <v>5.2472970484148423E-2</v>
      </c>
      <c r="DR148" s="15">
        <v>3.2942516405456403E-2</v>
      </c>
      <c r="DS148" s="15">
        <v>0</v>
      </c>
      <c r="DT148" s="15">
        <v>0</v>
      </c>
      <c r="DU148" s="6"/>
    </row>
    <row r="149" spans="99:125" x14ac:dyDescent="0.45">
      <c r="CU149" s="8">
        <v>257</v>
      </c>
      <c r="CV149" s="8" t="s">
        <v>107</v>
      </c>
      <c r="CW149" s="15">
        <v>0</v>
      </c>
      <c r="CX149" s="15">
        <v>1.0411489600084443</v>
      </c>
      <c r="CY149" s="15">
        <v>0.76995621406934855</v>
      </c>
      <c r="CZ149" s="15">
        <v>0.53181844295754599</v>
      </c>
      <c r="DA149" s="15">
        <v>0.36494762651537793</v>
      </c>
      <c r="DB149" s="15">
        <v>0</v>
      </c>
      <c r="DC149" s="15">
        <v>0</v>
      </c>
      <c r="DD149" s="15">
        <v>0</v>
      </c>
      <c r="DE149" s="15">
        <v>0</v>
      </c>
      <c r="DF149" s="6"/>
      <c r="DJ149" s="8">
        <v>131</v>
      </c>
      <c r="DK149" s="8" t="s">
        <v>210</v>
      </c>
      <c r="DL149" s="15">
        <v>0</v>
      </c>
      <c r="DM149" s="15">
        <v>1.8049640740068422E-2</v>
      </c>
      <c r="DN149" s="15">
        <v>4.8602297820400597E-2</v>
      </c>
      <c r="DO149" s="15">
        <v>0.10023129567697545</v>
      </c>
      <c r="DP149" s="15">
        <v>0.12038024463188447</v>
      </c>
      <c r="DQ149" s="15">
        <v>8.9827587551577825E-2</v>
      </c>
      <c r="DR149" s="15">
        <v>3.8198589695010679E-2</v>
      </c>
      <c r="DS149" s="15">
        <v>0</v>
      </c>
      <c r="DT149" s="15">
        <v>0</v>
      </c>
      <c r="DU149" s="6"/>
    </row>
    <row r="150" spans="99:125" x14ac:dyDescent="0.45">
      <c r="CU150" s="8">
        <v>258</v>
      </c>
      <c r="CV150" s="8" t="s">
        <v>106</v>
      </c>
      <c r="CW150" s="15">
        <v>0</v>
      </c>
      <c r="CX150" s="15">
        <v>7.9574866241198832</v>
      </c>
      <c r="CY150" s="15">
        <v>5.5388183957393267</v>
      </c>
      <c r="CZ150" s="15">
        <v>3.7599008547423289</v>
      </c>
      <c r="DA150" s="15">
        <v>2.5819938112865977</v>
      </c>
      <c r="DB150" s="15">
        <v>6.141431444219296E-3</v>
      </c>
      <c r="DC150" s="15">
        <v>0</v>
      </c>
      <c r="DD150" s="15">
        <v>0</v>
      </c>
      <c r="DE150" s="15">
        <v>0</v>
      </c>
      <c r="DF150" s="6"/>
      <c r="DJ150" s="8">
        <v>133</v>
      </c>
      <c r="DK150" s="8" t="s">
        <v>168</v>
      </c>
      <c r="DL150" s="15">
        <v>0</v>
      </c>
      <c r="DM150" s="15">
        <v>0</v>
      </c>
      <c r="DN150" s="15">
        <v>1.6423787748665896E-4</v>
      </c>
      <c r="DO150" s="15">
        <v>5.0447045303248478E-2</v>
      </c>
      <c r="DP150" s="15">
        <v>0.13661628845769883</v>
      </c>
      <c r="DQ150" s="15">
        <v>0.28437690706855268</v>
      </c>
      <c r="DR150" s="15">
        <v>0.48730223155076335</v>
      </c>
      <c r="DS150" s="15">
        <v>0.4010498166537308</v>
      </c>
      <c r="DT150" s="15">
        <v>0.25320813190805319</v>
      </c>
      <c r="DU150" s="6"/>
    </row>
    <row r="151" spans="99:125" x14ac:dyDescent="0.45">
      <c r="CU151" s="8">
        <v>260</v>
      </c>
      <c r="CV151" s="8" t="s">
        <v>239</v>
      </c>
      <c r="CW151" s="15">
        <v>0</v>
      </c>
      <c r="CX151" s="15">
        <v>0</v>
      </c>
      <c r="CY151" s="15">
        <v>0</v>
      </c>
      <c r="CZ151" s="15">
        <v>-4.3499999999996515</v>
      </c>
      <c r="DA151" s="15">
        <v>-5.5099999999987501</v>
      </c>
      <c r="DB151" s="15">
        <v>-6.6699999999995256</v>
      </c>
      <c r="DC151" s="15">
        <v>-7.8299999999999494</v>
      </c>
      <c r="DD151" s="15">
        <v>-8.9899999999999025</v>
      </c>
      <c r="DE151" s="15">
        <v>-10.150000000000015</v>
      </c>
      <c r="DF151" s="6"/>
      <c r="DJ151" s="8">
        <v>134</v>
      </c>
      <c r="DK151" s="8" t="s">
        <v>213</v>
      </c>
      <c r="DL151" s="15">
        <v>0</v>
      </c>
      <c r="DM151" s="15">
        <v>0</v>
      </c>
      <c r="DN151" s="15">
        <v>0</v>
      </c>
      <c r="DO151" s="15">
        <v>9.4770012304556117E-3</v>
      </c>
      <c r="DP151" s="15">
        <v>2.5392385230113616E-2</v>
      </c>
      <c r="DQ151" s="15">
        <v>5.2194313326986062E-2</v>
      </c>
      <c r="DR151" s="15">
        <v>4.7167909742258853E-2</v>
      </c>
      <c r="DS151" s="15">
        <v>3.1236419874912696E-2</v>
      </c>
      <c r="DT151" s="15">
        <v>4.4190226330591545E-3</v>
      </c>
      <c r="DU151" s="6"/>
    </row>
    <row r="152" spans="99:125" x14ac:dyDescent="0.45">
      <c r="CU152" s="8">
        <v>261</v>
      </c>
      <c r="CV152" s="8" t="s">
        <v>240</v>
      </c>
      <c r="CW152" s="15">
        <v>0</v>
      </c>
      <c r="CX152" s="15">
        <v>-0.10970107104760639</v>
      </c>
      <c r="CY152" s="15">
        <v>0</v>
      </c>
      <c r="CZ152" s="15">
        <v>0</v>
      </c>
      <c r="DA152" s="15">
        <v>-3.8321400643863828</v>
      </c>
      <c r="DB152" s="15">
        <v>-20.145510000697346</v>
      </c>
      <c r="DC152" s="15">
        <v>-15.343019999550357</v>
      </c>
      <c r="DD152" s="15">
        <v>-10.540530000589527</v>
      </c>
      <c r="DE152" s="15">
        <v>-5.7380399994416926</v>
      </c>
      <c r="DF152" s="6"/>
      <c r="DJ152" s="8">
        <v>135</v>
      </c>
      <c r="DK152" s="8" t="s">
        <v>214</v>
      </c>
      <c r="DL152" s="15">
        <v>0</v>
      </c>
      <c r="DM152" s="15">
        <v>0</v>
      </c>
      <c r="DN152" s="15">
        <v>0</v>
      </c>
      <c r="DO152" s="15">
        <v>1.3381748572831106E-2</v>
      </c>
      <c r="DP152" s="15">
        <v>3.5854956862930533E-2</v>
      </c>
      <c r="DQ152" s="15">
        <v>5.9190918473109068E-2</v>
      </c>
      <c r="DR152" s="15">
        <v>4.5853753734934138E-2</v>
      </c>
      <c r="DS152" s="15">
        <v>2.3357804131849003E-2</v>
      </c>
      <c r="DT152" s="15">
        <v>0</v>
      </c>
      <c r="DU152" s="6"/>
    </row>
    <row r="153" spans="99:125" x14ac:dyDescent="0.45">
      <c r="CU153" s="8">
        <v>262</v>
      </c>
      <c r="CV153" s="8" t="s">
        <v>241</v>
      </c>
      <c r="CW153" s="15">
        <v>0</v>
      </c>
      <c r="CX153" s="15">
        <v>-8.152039257150399</v>
      </c>
      <c r="CY153" s="15">
        <v>-10.146071393177239</v>
      </c>
      <c r="CZ153" s="15">
        <v>-22.912287749999539</v>
      </c>
      <c r="DA153" s="15">
        <v>-27.494745300000108</v>
      </c>
      <c r="DB153" s="15">
        <v>-32.077202849999388</v>
      </c>
      <c r="DC153" s="15">
        <v>-36.659660399999382</v>
      </c>
      <c r="DD153" s="15">
        <v>-41.242117950001983</v>
      </c>
      <c r="DE153" s="15">
        <v>-45.824575499999753</v>
      </c>
      <c r="DF153" s="6"/>
      <c r="DJ153" s="8">
        <v>140</v>
      </c>
      <c r="DK153" s="8" t="s">
        <v>110</v>
      </c>
      <c r="DL153" s="15">
        <v>0</v>
      </c>
      <c r="DM153" s="15">
        <v>0</v>
      </c>
      <c r="DN153" s="15">
        <v>0</v>
      </c>
      <c r="DO153" s="15">
        <v>0</v>
      </c>
      <c r="DP153" s="15">
        <v>0</v>
      </c>
      <c r="DQ153" s="15">
        <v>0</v>
      </c>
      <c r="DR153" s="15">
        <v>0</v>
      </c>
      <c r="DS153" s="15">
        <v>0.17465952492527409</v>
      </c>
      <c r="DT153" s="15">
        <v>0.44186113816082062</v>
      </c>
      <c r="DU153" s="6"/>
    </row>
    <row r="154" spans="99:125" x14ac:dyDescent="0.45">
      <c r="CU154" s="8">
        <v>263</v>
      </c>
      <c r="CV154" s="8" t="s">
        <v>242</v>
      </c>
      <c r="CW154" s="15">
        <v>0</v>
      </c>
      <c r="CX154" s="15">
        <v>-2.726862079249865E-3</v>
      </c>
      <c r="CY154" s="15">
        <v>-2.8633401569515518E-3</v>
      </c>
      <c r="CZ154" s="15">
        <v>-6.7575467309497492E-3</v>
      </c>
      <c r="DA154" s="15">
        <v>-8.1573297194935512E-3</v>
      </c>
      <c r="DB154" s="15">
        <v>-4.1232778711242351E-3</v>
      </c>
      <c r="DC154" s="15">
        <v>0</v>
      </c>
      <c r="DD154" s="15">
        <v>-11.146392647595249</v>
      </c>
      <c r="DE154" s="15">
        <v>-13.987808567484453</v>
      </c>
      <c r="DF154" s="6"/>
      <c r="DJ154" s="8">
        <v>144</v>
      </c>
      <c r="DK154" s="8" t="s">
        <v>147</v>
      </c>
      <c r="DL154" s="15">
        <v>0</v>
      </c>
      <c r="DM154" s="15">
        <v>0</v>
      </c>
      <c r="DN154" s="15">
        <v>0</v>
      </c>
      <c r="DO154" s="15">
        <v>0</v>
      </c>
      <c r="DP154" s="15">
        <v>0</v>
      </c>
      <c r="DQ154" s="15">
        <v>0</v>
      </c>
      <c r="DR154" s="15">
        <v>0</v>
      </c>
      <c r="DS154" s="15">
        <v>0</v>
      </c>
      <c r="DT154" s="15">
        <v>5.3555307738478666</v>
      </c>
      <c r="DU154" s="6"/>
    </row>
    <row r="155" spans="99:125" x14ac:dyDescent="0.45">
      <c r="CU155" s="8">
        <v>264</v>
      </c>
      <c r="CV155" s="8" t="s">
        <v>243</v>
      </c>
      <c r="CW155" s="15">
        <v>0</v>
      </c>
      <c r="CX155" s="15">
        <v>0</v>
      </c>
      <c r="CY155" s="15">
        <v>0</v>
      </c>
      <c r="CZ155" s="15">
        <v>0</v>
      </c>
      <c r="DA155" s="15">
        <v>0</v>
      </c>
      <c r="DB155" s="15">
        <v>0</v>
      </c>
      <c r="DC155" s="15">
        <v>-1.6642186741452052</v>
      </c>
      <c r="DD155" s="15">
        <v>-1.6642186741536984</v>
      </c>
      <c r="DE155" s="15">
        <v>-1.664218674160153</v>
      </c>
      <c r="DF155" s="6"/>
      <c r="DJ155" s="8">
        <v>145</v>
      </c>
      <c r="DK155" s="8" t="s">
        <v>341</v>
      </c>
      <c r="DL155" s="15">
        <v>0</v>
      </c>
      <c r="DM155" s="15">
        <v>0</v>
      </c>
      <c r="DN155" s="15">
        <v>0</v>
      </c>
      <c r="DO155" s="15">
        <v>0</v>
      </c>
      <c r="DP155" s="15">
        <v>0</v>
      </c>
      <c r="DQ155" s="15">
        <v>0</v>
      </c>
      <c r="DR155" s="15">
        <v>0</v>
      </c>
      <c r="DS155" s="15">
        <v>0</v>
      </c>
      <c r="DT155" s="15">
        <v>15.073646808414594</v>
      </c>
      <c r="DU155" s="6"/>
    </row>
    <row r="156" spans="99:125" x14ac:dyDescent="0.45">
      <c r="CU156" s="8">
        <v>267</v>
      </c>
      <c r="CV156" s="8" t="s">
        <v>244</v>
      </c>
      <c r="CW156" s="15">
        <v>0</v>
      </c>
      <c r="CX156" s="15">
        <v>6.460780137886732</v>
      </c>
      <c r="CY156" s="15">
        <v>6.5357109244953149</v>
      </c>
      <c r="CZ156" s="15">
        <v>6.5614568814899537</v>
      </c>
      <c r="DA156" s="15">
        <v>6.5519822978999152</v>
      </c>
      <c r="DB156" s="15">
        <v>6.5419398916021221</v>
      </c>
      <c r="DC156" s="15">
        <v>6.5312252743717094</v>
      </c>
      <c r="DD156" s="15">
        <v>6.5092589117790585</v>
      </c>
      <c r="DE156" s="15">
        <v>6.486149156292452</v>
      </c>
      <c r="DF156" s="6"/>
      <c r="DJ156" s="8">
        <v>146</v>
      </c>
      <c r="DK156" s="8" t="s">
        <v>151</v>
      </c>
      <c r="DL156" s="15">
        <v>0</v>
      </c>
      <c r="DM156" s="15">
        <v>0</v>
      </c>
      <c r="DN156" s="15">
        <v>0</v>
      </c>
      <c r="DO156" s="15">
        <v>0</v>
      </c>
      <c r="DP156" s="15">
        <v>0</v>
      </c>
      <c r="DQ156" s="15">
        <v>0</v>
      </c>
      <c r="DR156" s="15">
        <v>6.7188593588967596</v>
      </c>
      <c r="DS156" s="15">
        <v>12.502530762625653</v>
      </c>
      <c r="DT156" s="15">
        <v>9.814987019066951</v>
      </c>
      <c r="DU156" s="6"/>
    </row>
    <row r="157" spans="99:125" x14ac:dyDescent="0.45">
      <c r="CU157" s="8">
        <v>268</v>
      </c>
      <c r="CV157" s="8" t="s">
        <v>168</v>
      </c>
      <c r="CW157" s="15">
        <v>0</v>
      </c>
      <c r="CX157" s="15">
        <v>0</v>
      </c>
      <c r="CY157" s="15">
        <v>0</v>
      </c>
      <c r="CZ157" s="15">
        <v>2.0655630110150518E-2</v>
      </c>
      <c r="DA157" s="15">
        <v>5.5937778227867753E-2</v>
      </c>
      <c r="DB157" s="15">
        <v>0.1164386152523082</v>
      </c>
      <c r="DC157" s="15">
        <v>0.19952675458853469</v>
      </c>
      <c r="DD157" s="15">
        <v>0.16421055164844856</v>
      </c>
      <c r="DE157" s="15">
        <v>0.10367652195052153</v>
      </c>
      <c r="DF157" s="6"/>
      <c r="DJ157" s="8">
        <v>147</v>
      </c>
      <c r="DK157" s="8" t="s">
        <v>156</v>
      </c>
      <c r="DL157" s="15">
        <v>0</v>
      </c>
      <c r="DM157" s="15">
        <v>0</v>
      </c>
      <c r="DN157" s="15">
        <v>0</v>
      </c>
      <c r="DO157" s="15">
        <v>0</v>
      </c>
      <c r="DP157" s="15">
        <v>0</v>
      </c>
      <c r="DQ157" s="15">
        <v>0</v>
      </c>
      <c r="DR157" s="15">
        <v>0</v>
      </c>
      <c r="DS157" s="15">
        <v>5.4661439363734781</v>
      </c>
      <c r="DT157" s="15">
        <v>5.4661439363782147</v>
      </c>
      <c r="DU157" s="6"/>
    </row>
    <row r="158" spans="99:125" x14ac:dyDescent="0.45">
      <c r="CU158" s="8">
        <v>269</v>
      </c>
      <c r="CV158" s="8" t="s">
        <v>245</v>
      </c>
      <c r="CW158" s="15">
        <v>0</v>
      </c>
      <c r="CX158" s="15">
        <v>1.2324187099464945</v>
      </c>
      <c r="CY158" s="15">
        <v>1.2011360040648125</v>
      </c>
      <c r="CZ158" s="15">
        <v>1.1649634901481394</v>
      </c>
      <c r="DA158" s="15">
        <v>1.1238730635709924</v>
      </c>
      <c r="DB158" s="15">
        <v>1.0778373415605029</v>
      </c>
      <c r="DC158" s="15">
        <v>1.0325132517964091</v>
      </c>
      <c r="DD158" s="15">
        <v>0.98798547599390585</v>
      </c>
      <c r="DE158" s="15">
        <v>0.94422967534553004</v>
      </c>
      <c r="DF158" s="6"/>
      <c r="DJ158" s="8">
        <v>148</v>
      </c>
      <c r="DK158" s="8" t="s">
        <v>160</v>
      </c>
      <c r="DL158" s="15">
        <v>0</v>
      </c>
      <c r="DM158" s="15">
        <v>0</v>
      </c>
      <c r="DN158" s="15">
        <v>0</v>
      </c>
      <c r="DO158" s="15">
        <v>0.42170889870193706</v>
      </c>
      <c r="DP158" s="15">
        <v>1.8105497352654838</v>
      </c>
      <c r="DQ158" s="15">
        <v>3.9326769024454036</v>
      </c>
      <c r="DR158" s="15">
        <v>3.1241152285988227</v>
      </c>
      <c r="DS158" s="15">
        <v>1.3744864359964171</v>
      </c>
      <c r="DT158" s="15">
        <v>0</v>
      </c>
      <c r="DU158" s="6"/>
    </row>
    <row r="159" spans="99:125" x14ac:dyDescent="0.45">
      <c r="CU159" s="8">
        <v>270</v>
      </c>
      <c r="CV159" s="8" t="s">
        <v>246</v>
      </c>
      <c r="CW159" s="15">
        <v>0</v>
      </c>
      <c r="CX159" s="15">
        <v>1.4376936673579483</v>
      </c>
      <c r="CY159" s="15">
        <v>1.398619679542443</v>
      </c>
      <c r="CZ159" s="15">
        <v>1.3521319742631188</v>
      </c>
      <c r="DA159" s="15">
        <v>1.2981977480666254</v>
      </c>
      <c r="DB159" s="15">
        <v>1.243627869407165</v>
      </c>
      <c r="DC159" s="15">
        <v>1.1900300047014067</v>
      </c>
      <c r="DD159" s="15">
        <v>1.1373747329792303</v>
      </c>
      <c r="DE159" s="15">
        <v>1.0856333974421333</v>
      </c>
      <c r="DF159" s="6"/>
      <c r="DJ159" s="8">
        <v>149</v>
      </c>
      <c r="DK159" s="8" t="s">
        <v>345</v>
      </c>
      <c r="DL159" s="15">
        <v>0</v>
      </c>
      <c r="DM159" s="15">
        <v>0</v>
      </c>
      <c r="DN159" s="15">
        <v>0</v>
      </c>
      <c r="DO159" s="15">
        <v>0.13201684325893998</v>
      </c>
      <c r="DP159" s="15">
        <v>0.13201684325893998</v>
      </c>
      <c r="DQ159" s="15">
        <v>7.9210105955363944E-2</v>
      </c>
      <c r="DR159" s="15">
        <v>0</v>
      </c>
      <c r="DS159" s="15">
        <v>0</v>
      </c>
      <c r="DT159" s="15">
        <v>0</v>
      </c>
      <c r="DU159" s="6"/>
    </row>
    <row r="160" spans="99:125" x14ac:dyDescent="0.45">
      <c r="CU160" s="8">
        <v>271</v>
      </c>
      <c r="CV160" s="8" t="s">
        <v>230</v>
      </c>
      <c r="CW160" s="15">
        <v>0</v>
      </c>
      <c r="CX160" s="15">
        <v>0.43206747209448676</v>
      </c>
      <c r="CY160" s="15">
        <v>0.74337836713761474</v>
      </c>
      <c r="CZ160" s="15">
        <v>1.0225613832358462</v>
      </c>
      <c r="DA160" s="15">
        <v>1.1566268491677612</v>
      </c>
      <c r="DB160" s="15">
        <v>1.4521402304145641</v>
      </c>
      <c r="DC160" s="15">
        <v>1.7796890020065166</v>
      </c>
      <c r="DD160" s="15">
        <v>1.7437632120919933</v>
      </c>
      <c r="DE160" s="15">
        <v>1.7162283223575363</v>
      </c>
      <c r="DF160" s="6"/>
      <c r="DJ160" s="8">
        <v>150</v>
      </c>
      <c r="DK160" s="8" t="s">
        <v>192</v>
      </c>
      <c r="DL160" s="15">
        <v>0</v>
      </c>
      <c r="DM160" s="15">
        <v>3.1132986430830012E-2</v>
      </c>
      <c r="DN160" s="15">
        <v>8.3831844446213458E-2</v>
      </c>
      <c r="DO160" s="15">
        <v>0.17288430259468357</v>
      </c>
      <c r="DP160" s="15">
        <v>0.29195838038795302</v>
      </c>
      <c r="DQ160" s="15">
        <v>0.49210844556994299</v>
      </c>
      <c r="DR160" s="15">
        <v>0.76538414861851467</v>
      </c>
      <c r="DS160" s="15">
        <v>0.71821316153237447</v>
      </c>
      <c r="DT160" s="15">
        <v>0.46536423833502211</v>
      </c>
      <c r="DU160" s="6"/>
    </row>
    <row r="161" spans="99:125" x14ac:dyDescent="0.45">
      <c r="CU161" s="8">
        <v>272</v>
      </c>
      <c r="CV161" s="8" t="s">
        <v>232</v>
      </c>
      <c r="CW161" s="15">
        <v>0</v>
      </c>
      <c r="CX161" s="15">
        <v>2.5214983246328737</v>
      </c>
      <c r="CY161" s="15">
        <v>6.6492080543709209</v>
      </c>
      <c r="CZ161" s="15">
        <v>6.6605003721740594</v>
      </c>
      <c r="DA161" s="15">
        <v>6.7083621911808109</v>
      </c>
      <c r="DB161" s="15">
        <v>6.797208380153462</v>
      </c>
      <c r="DC161" s="15">
        <v>6.919804550431401</v>
      </c>
      <c r="DD161" s="15">
        <v>6.7505216557705783</v>
      </c>
      <c r="DE161" s="15">
        <v>6.4702618311239677</v>
      </c>
      <c r="DF161" s="6"/>
      <c r="DJ161" s="8">
        <v>151</v>
      </c>
      <c r="DK161" s="8" t="s">
        <v>195</v>
      </c>
      <c r="DL161" s="15">
        <v>0</v>
      </c>
      <c r="DM161" s="15">
        <v>2.5684714295809069E-2</v>
      </c>
      <c r="DN161" s="15">
        <v>6.916127269862507E-2</v>
      </c>
      <c r="DO161" s="15">
        <v>0.14262955105187186</v>
      </c>
      <c r="DP161" s="15">
        <v>0.22178601725674707</v>
      </c>
      <c r="DQ161" s="15">
        <v>0.17830945885394694</v>
      </c>
      <c r="DR161" s="15">
        <v>0.10484118050070682</v>
      </c>
      <c r="DS161" s="15">
        <v>0</v>
      </c>
      <c r="DT161" s="15">
        <v>0</v>
      </c>
      <c r="DU161" s="6"/>
    </row>
    <row r="162" spans="99:125" x14ac:dyDescent="0.45">
      <c r="CU162" s="8">
        <v>273</v>
      </c>
      <c r="CV162" s="8" t="s">
        <v>247</v>
      </c>
      <c r="CW162" s="15">
        <v>0</v>
      </c>
      <c r="CX162" s="15">
        <v>1.7978732701229756</v>
      </c>
      <c r="CY162" s="15">
        <v>1.7490102333541302</v>
      </c>
      <c r="CZ162" s="15">
        <v>1.6908761502218419</v>
      </c>
      <c r="DA162" s="15">
        <v>1.62342999915536</v>
      </c>
      <c r="DB162" s="15">
        <v>1.5551889487025994</v>
      </c>
      <c r="DC162" s="15">
        <v>1.4881634275010458</v>
      </c>
      <c r="DD162" s="15">
        <v>1.4223166433171104</v>
      </c>
      <c r="DE162" s="15">
        <v>1.3576127600796282</v>
      </c>
      <c r="DF162" s="6"/>
      <c r="DJ162" s="8">
        <v>152</v>
      </c>
      <c r="DK162" s="8" t="s">
        <v>198</v>
      </c>
      <c r="DL162" s="15">
        <v>0</v>
      </c>
      <c r="DM162" s="15">
        <v>4.6699479646220857E-2</v>
      </c>
      <c r="DN162" s="15">
        <v>0.12574776594915171</v>
      </c>
      <c r="DO162" s="15">
        <v>0.25932645317188535</v>
      </c>
      <c r="DP162" s="15">
        <v>0.43793757209871648</v>
      </c>
      <c r="DQ162" s="15">
        <v>0.62175532357335972</v>
      </c>
      <c r="DR162" s="15">
        <v>0.48817663635064967</v>
      </c>
      <c r="DS162" s="15">
        <v>0.26286603777762463</v>
      </c>
      <c r="DT162" s="15">
        <v>0</v>
      </c>
      <c r="DU162" s="6"/>
    </row>
    <row r="163" spans="99:125" x14ac:dyDescent="0.45">
      <c r="CU163" s="8">
        <v>274</v>
      </c>
      <c r="CV163" s="8" t="s">
        <v>248</v>
      </c>
      <c r="CW163" s="15">
        <v>0</v>
      </c>
      <c r="CX163" s="15">
        <v>1.0444250410433671</v>
      </c>
      <c r="CY163" s="15">
        <v>1.0179142112612143</v>
      </c>
      <c r="CZ163" s="15">
        <v>0.98725946589651814</v>
      </c>
      <c r="DA163" s="15">
        <v>0.95243698872603544</v>
      </c>
      <c r="DB163" s="15">
        <v>0.91342357395813045</v>
      </c>
      <c r="DC163" s="15">
        <v>0.87501323878900183</v>
      </c>
      <c r="DD163" s="15">
        <v>0.83727774878275818</v>
      </c>
      <c r="DE163" s="15">
        <v>0.80019647779037217</v>
      </c>
      <c r="DF163" s="6"/>
      <c r="DJ163" s="8">
        <v>154</v>
      </c>
      <c r="DK163" s="8" t="s">
        <v>201</v>
      </c>
      <c r="DL163" s="15">
        <v>0</v>
      </c>
      <c r="DM163" s="15">
        <v>0</v>
      </c>
      <c r="DN163" s="15">
        <v>0</v>
      </c>
      <c r="DO163" s="15">
        <v>2.3193982256271187E-2</v>
      </c>
      <c r="DP163" s="15">
        <v>6.2002467024511114E-2</v>
      </c>
      <c r="DQ163" s="15">
        <v>0.12703954393561037</v>
      </c>
      <c r="DR163" s="15">
        <v>0.2126210883639805</v>
      </c>
      <c r="DS163" s="15">
        <v>0.35485647358111516</v>
      </c>
      <c r="DT163" s="15">
        <v>0.59038788353925986</v>
      </c>
      <c r="DU163" s="6"/>
    </row>
    <row r="164" spans="99:125" x14ac:dyDescent="0.45">
      <c r="CU164" s="8">
        <v>275</v>
      </c>
      <c r="CV164" s="8" t="s">
        <v>180</v>
      </c>
      <c r="CW164" s="15">
        <v>0</v>
      </c>
      <c r="CX164" s="15">
        <v>1.0233865720253867E-2</v>
      </c>
      <c r="CY164" s="15">
        <v>4.1416940366773215E-2</v>
      </c>
      <c r="CZ164" s="15">
        <v>9.4111240622147596E-2</v>
      </c>
      <c r="DA164" s="15">
        <v>0.17275820199454289</v>
      </c>
      <c r="DB164" s="15">
        <v>0.29119140215521333</v>
      </c>
      <c r="DC164" s="15">
        <v>0.42677898101452633</v>
      </c>
      <c r="DD164" s="15">
        <v>0.33789815392595413</v>
      </c>
      <c r="DE164" s="15">
        <v>0.18828187911892197</v>
      </c>
      <c r="DF164" s="6"/>
      <c r="DJ164" s="8">
        <v>155</v>
      </c>
      <c r="DK164" s="8" t="s">
        <v>203</v>
      </c>
      <c r="DL164" s="15">
        <v>0</v>
      </c>
      <c r="DM164" s="15">
        <v>0</v>
      </c>
      <c r="DN164" s="15">
        <v>0</v>
      </c>
      <c r="DO164" s="15">
        <v>3.4792666723859007E-2</v>
      </c>
      <c r="DP164" s="15">
        <v>9.30095670021127E-2</v>
      </c>
      <c r="DQ164" s="15">
        <v>0.19057463779547748</v>
      </c>
      <c r="DR164" s="15">
        <v>0.31896563246765275</v>
      </c>
      <c r="DS164" s="15">
        <v>0.53235696185909331</v>
      </c>
      <c r="DT164" s="15">
        <v>0.73543053586288276</v>
      </c>
      <c r="DU164" s="6"/>
    </row>
    <row r="165" spans="99:125" x14ac:dyDescent="0.45">
      <c r="CU165" s="8">
        <v>277</v>
      </c>
      <c r="CV165" s="8" t="s">
        <v>183</v>
      </c>
      <c r="CW165" s="15">
        <v>0</v>
      </c>
      <c r="CX165" s="15">
        <v>2.7740899646465367E-2</v>
      </c>
      <c r="CY165" s="15">
        <v>7.4697966694978316E-2</v>
      </c>
      <c r="CZ165" s="15">
        <v>0.15404773639100275</v>
      </c>
      <c r="DA165" s="15">
        <v>0.26014812755804728</v>
      </c>
      <c r="DB165" s="15">
        <v>0.43849089193450175</v>
      </c>
      <c r="DC165" s="15">
        <v>0.35914112223862238</v>
      </c>
      <c r="DD165" s="15">
        <v>0.22529983142524684</v>
      </c>
      <c r="DE165" s="15">
        <v>0</v>
      </c>
      <c r="DF165" s="6"/>
      <c r="DJ165" s="8">
        <v>156</v>
      </c>
      <c r="DK165" s="8" t="s">
        <v>171</v>
      </c>
      <c r="DL165" s="15">
        <v>0</v>
      </c>
      <c r="DM165" s="15">
        <v>0</v>
      </c>
      <c r="DN165" s="15">
        <v>0</v>
      </c>
      <c r="DO165" s="15">
        <v>0</v>
      </c>
      <c r="DP165" s="15">
        <v>0</v>
      </c>
      <c r="DQ165" s="15">
        <v>0.28932286623699521</v>
      </c>
      <c r="DR165" s="15">
        <v>0.76089229796540903</v>
      </c>
      <c r="DS165" s="15">
        <v>1.5244323243551763</v>
      </c>
      <c r="DT165" s="15">
        <v>2.461723214063666</v>
      </c>
      <c r="DU165" s="6"/>
    </row>
    <row r="166" spans="99:125" x14ac:dyDescent="0.45">
      <c r="CU166" s="8">
        <v>278</v>
      </c>
      <c r="CV166" s="8" t="s">
        <v>62</v>
      </c>
      <c r="CW166" s="15">
        <v>0</v>
      </c>
      <c r="CX166" s="15">
        <v>0.56562799225457128</v>
      </c>
      <c r="CY166" s="15">
        <v>1.1918708697558027</v>
      </c>
      <c r="CZ166" s="15">
        <v>1.635029869885875</v>
      </c>
      <c r="DA166" s="15">
        <v>1.2579297698637439</v>
      </c>
      <c r="DB166" s="15">
        <v>0.63168689236261732</v>
      </c>
      <c r="DC166" s="15">
        <v>0.18852789223258506</v>
      </c>
      <c r="DD166" s="15">
        <v>0</v>
      </c>
      <c r="DE166" s="15">
        <v>0</v>
      </c>
      <c r="DF166" s="6"/>
      <c r="DJ166" s="8">
        <v>160</v>
      </c>
      <c r="DK166" s="8" t="s">
        <v>332</v>
      </c>
      <c r="DL166" s="15">
        <v>0</v>
      </c>
      <c r="DM166" s="15">
        <v>0</v>
      </c>
      <c r="DN166" s="15">
        <v>0</v>
      </c>
      <c r="DO166" s="15">
        <v>0</v>
      </c>
      <c r="DP166" s="15">
        <v>0</v>
      </c>
      <c r="DQ166" s="15">
        <v>0</v>
      </c>
      <c r="DR166" s="15">
        <v>0</v>
      </c>
      <c r="DS166" s="15">
        <v>1.7674675277661801E-2</v>
      </c>
      <c r="DT166" s="15">
        <v>1.7674675277661801E-2</v>
      </c>
      <c r="DU166" s="6"/>
    </row>
    <row r="167" spans="99:125" x14ac:dyDescent="0.45">
      <c r="CU167" s="8">
        <v>279</v>
      </c>
      <c r="CV167" s="8" t="s">
        <v>73</v>
      </c>
      <c r="CW167" s="15">
        <v>0</v>
      </c>
      <c r="CX167" s="15">
        <v>1.3358055486883336</v>
      </c>
      <c r="CY167" s="15">
        <v>0.66790277434416689</v>
      </c>
      <c r="CZ167" s="15">
        <v>0</v>
      </c>
      <c r="DA167" s="15">
        <v>0</v>
      </c>
      <c r="DB167" s="15">
        <v>0</v>
      </c>
      <c r="DC167" s="15">
        <v>0</v>
      </c>
      <c r="DD167" s="15">
        <v>0</v>
      </c>
      <c r="DE167" s="15">
        <v>0</v>
      </c>
      <c r="DF167" s="6"/>
      <c r="DJ167" s="8">
        <v>161</v>
      </c>
      <c r="DK167" s="8" t="s">
        <v>335</v>
      </c>
      <c r="DL167" s="15">
        <v>0</v>
      </c>
      <c r="DM167" s="15">
        <v>0</v>
      </c>
      <c r="DN167" s="15">
        <v>0</v>
      </c>
      <c r="DO167" s="15">
        <v>0</v>
      </c>
      <c r="DP167" s="15">
        <v>0</v>
      </c>
      <c r="DQ167" s="15">
        <v>0</v>
      </c>
      <c r="DR167" s="15">
        <v>0</v>
      </c>
      <c r="DS167" s="15">
        <v>3.0278135707747927E-2</v>
      </c>
      <c r="DT167" s="15">
        <v>3.0278135707747927E-2</v>
      </c>
      <c r="DU167" s="6"/>
    </row>
    <row r="168" spans="99:125" x14ac:dyDescent="0.45">
      <c r="CU168" s="8">
        <v>281</v>
      </c>
      <c r="CV168" s="8" t="s">
        <v>186</v>
      </c>
      <c r="CW168" s="15">
        <v>0</v>
      </c>
      <c r="CX168" s="15">
        <v>0</v>
      </c>
      <c r="CY168" s="15">
        <v>1.1277777691441015E-4</v>
      </c>
      <c r="CZ168" s="15">
        <v>1.7263224537604455E-2</v>
      </c>
      <c r="DA168" s="15">
        <v>4.6435729162528007E-2</v>
      </c>
      <c r="DB168" s="15">
        <v>9.6139253358426394E-2</v>
      </c>
      <c r="DC168" s="15">
        <v>0.16359037248198618</v>
      </c>
      <c r="DD168" s="15">
        <v>0.27801033699569039</v>
      </c>
      <c r="DE168" s="15">
        <v>0.4718115452204853</v>
      </c>
      <c r="DF168" s="6"/>
      <c r="DJ168" s="8">
        <v>162</v>
      </c>
      <c r="DK168" s="8" t="s">
        <v>163</v>
      </c>
      <c r="DL168" s="15">
        <v>0</v>
      </c>
      <c r="DM168" s="15">
        <v>0.22211735805549937</v>
      </c>
      <c r="DN168" s="15">
        <v>0.64756661551404582</v>
      </c>
      <c r="DO168" s="15">
        <v>1.3513642168026372</v>
      </c>
      <c r="DP168" s="15">
        <v>2.2885297433009377</v>
      </c>
      <c r="DQ168" s="15">
        <v>3.7632970669772505</v>
      </c>
      <c r="DR168" s="15">
        <v>6.1566045718229017</v>
      </c>
      <c r="DS168" s="15">
        <v>10.011852274875595</v>
      </c>
      <c r="DT168" s="15">
        <v>15.176615764633297</v>
      </c>
      <c r="DU168" s="6"/>
    </row>
    <row r="169" spans="99:125" x14ac:dyDescent="0.45">
      <c r="CU169" s="8">
        <v>282</v>
      </c>
      <c r="CV169" s="8" t="s">
        <v>189</v>
      </c>
      <c r="CW169" s="15">
        <v>0</v>
      </c>
      <c r="CX169" s="15">
        <v>0</v>
      </c>
      <c r="CY169" s="15">
        <v>1.268803991347935E-4</v>
      </c>
      <c r="CZ169" s="15">
        <v>1.9419767783938568E-2</v>
      </c>
      <c r="DA169" s="15">
        <v>5.2233807991904857E-2</v>
      </c>
      <c r="DB169" s="15">
        <v>0.1081368098936018</v>
      </c>
      <c r="DC169" s="15">
        <v>0.18398883230137103</v>
      </c>
      <c r="DD169" s="15">
        <v>0.31264585955193613</v>
      </c>
      <c r="DE169" s="15">
        <v>0.44786277996803947</v>
      </c>
      <c r="DF169" s="6"/>
      <c r="DJ169" s="8">
        <v>163</v>
      </c>
      <c r="DK169" s="8" t="s">
        <v>180</v>
      </c>
      <c r="DL169" s="15">
        <v>0</v>
      </c>
      <c r="DM169" s="15">
        <v>1.7924853449191377E-3</v>
      </c>
      <c r="DN169" s="15">
        <v>7.2542732704813139E-3</v>
      </c>
      <c r="DO169" s="15">
        <v>1.6483802290186065E-2</v>
      </c>
      <c r="DP169" s="15">
        <v>3.0259000117762978E-2</v>
      </c>
      <c r="DQ169" s="15">
        <v>5.1002849953965139E-2</v>
      </c>
      <c r="DR169" s="15">
        <v>7.4751328949497084E-2</v>
      </c>
      <c r="DS169" s="15">
        <v>5.9183645777715115E-2</v>
      </c>
      <c r="DT169" s="15">
        <v>3.2978008015978395E-2</v>
      </c>
      <c r="DU169" s="6"/>
    </row>
    <row r="170" spans="99:125" x14ac:dyDescent="0.45">
      <c r="CU170" s="8">
        <v>283</v>
      </c>
      <c r="CV170" s="8" t="s">
        <v>136</v>
      </c>
      <c r="CW170" s="15">
        <v>0</v>
      </c>
      <c r="CX170" s="15">
        <v>0</v>
      </c>
      <c r="CY170" s="15">
        <v>1.4106732500697016E-4</v>
      </c>
      <c r="CZ170" s="15">
        <v>2.1591871924970873E-2</v>
      </c>
      <c r="DA170" s="15">
        <v>5.8077059667380089E-2</v>
      </c>
      <c r="DB170" s="15">
        <v>0.1202359409445982</v>
      </c>
      <c r="DC170" s="15">
        <v>0.20458024951082529</v>
      </c>
      <c r="DD170" s="15">
        <v>0.26289894232291822</v>
      </c>
      <c r="DE170" s="15">
        <v>0.20067063570208007</v>
      </c>
      <c r="DF170" s="6"/>
      <c r="DJ170" s="8">
        <v>165</v>
      </c>
      <c r="DK170" s="8" t="s">
        <v>183</v>
      </c>
      <c r="DL170" s="15">
        <v>0</v>
      </c>
      <c r="DM170" s="15">
        <v>6.4800107276732875E-3</v>
      </c>
      <c r="DN170" s="15">
        <v>1.7448735682244407E-2</v>
      </c>
      <c r="DO170" s="15">
        <v>3.598408837165E-2</v>
      </c>
      <c r="DP170" s="15">
        <v>6.0768132210703478E-2</v>
      </c>
      <c r="DQ170" s="15">
        <v>0.1024273084122793</v>
      </c>
      <c r="DR170" s="15">
        <v>8.3891955722907613E-2</v>
      </c>
      <c r="DS170" s="15">
        <v>5.2627901156212249E-2</v>
      </c>
      <c r="DT170" s="15">
        <v>0</v>
      </c>
      <c r="DU170" s="6"/>
    </row>
    <row r="171" spans="99:125" x14ac:dyDescent="0.45">
      <c r="CU171" s="8">
        <v>284</v>
      </c>
      <c r="CV171" s="8" t="s">
        <v>250</v>
      </c>
      <c r="CW171" s="15">
        <v>0</v>
      </c>
      <c r="CX171" s="15">
        <v>0.35852956044308459</v>
      </c>
      <c r="CY171" s="15">
        <v>0.34942893886851611</v>
      </c>
      <c r="CZ171" s="15">
        <v>0.33890579867455067</v>
      </c>
      <c r="DA171" s="15">
        <v>0.32695196425116529</v>
      </c>
      <c r="DB171" s="15">
        <v>0.31355946695519366</v>
      </c>
      <c r="DC171" s="15">
        <v>0.30037399385495722</v>
      </c>
      <c r="DD171" s="15">
        <v>0.28742018122542606</v>
      </c>
      <c r="DE171" s="15">
        <v>0.27469094596158067</v>
      </c>
      <c r="DF171" s="6"/>
      <c r="DJ171" s="8">
        <v>167</v>
      </c>
      <c r="DK171" s="8" t="s">
        <v>186</v>
      </c>
      <c r="DL171" s="15">
        <v>0</v>
      </c>
      <c r="DM171" s="15">
        <v>0</v>
      </c>
      <c r="DN171" s="15">
        <v>0</v>
      </c>
      <c r="DO171" s="15">
        <v>3.024139807466636E-3</v>
      </c>
      <c r="DP171" s="15">
        <v>8.1345253179401431E-3</v>
      </c>
      <c r="DQ171" s="15">
        <v>1.6841496940723656E-2</v>
      </c>
      <c r="DR171" s="15">
        <v>2.8657459488840457E-2</v>
      </c>
      <c r="DS171" s="15">
        <v>4.8701337684429379E-2</v>
      </c>
      <c r="DT171" s="15">
        <v>8.2651075648635566E-2</v>
      </c>
      <c r="DU171" s="6"/>
    </row>
    <row r="172" spans="99:125" x14ac:dyDescent="0.45">
      <c r="CU172" s="8">
        <v>285</v>
      </c>
      <c r="CV172" s="8" t="s">
        <v>251</v>
      </c>
      <c r="CW172" s="15">
        <v>0</v>
      </c>
      <c r="CX172" s="15">
        <v>1.9471107558020984</v>
      </c>
      <c r="CY172" s="15">
        <v>2.105004148727887</v>
      </c>
      <c r="CZ172" s="15">
        <v>2.2407393923830097</v>
      </c>
      <c r="DA172" s="15">
        <v>2.3468611099926542</v>
      </c>
      <c r="DB172" s="15">
        <v>2.419242421045551</v>
      </c>
      <c r="DC172" s="15">
        <v>2.5109069553415519</v>
      </c>
      <c r="DD172" s="15">
        <v>2.636077341505811</v>
      </c>
      <c r="DE172" s="15">
        <v>2.5919073599552385</v>
      </c>
      <c r="DF172" s="6"/>
      <c r="DJ172" s="8">
        <v>168</v>
      </c>
      <c r="DK172" s="8" t="s">
        <v>189</v>
      </c>
      <c r="DL172" s="15">
        <v>0</v>
      </c>
      <c r="DM172" s="15">
        <v>0</v>
      </c>
      <c r="DN172" s="15">
        <v>0</v>
      </c>
      <c r="DO172" s="15">
        <v>4.5362733427024952E-3</v>
      </c>
      <c r="DP172" s="15">
        <v>1.2201321530604979E-2</v>
      </c>
      <c r="DQ172" s="15">
        <v>2.5259731915586604E-2</v>
      </c>
      <c r="DR172" s="15">
        <v>4.2978044053336141E-2</v>
      </c>
      <c r="DS172" s="15">
        <v>7.3031103881929071E-2</v>
      </c>
      <c r="DT172" s="15">
        <v>0.10461649246073593</v>
      </c>
      <c r="DU172" s="6"/>
    </row>
    <row r="173" spans="99:125" x14ac:dyDescent="0.45">
      <c r="CU173" s="8">
        <v>286</v>
      </c>
      <c r="CV173" s="8" t="s">
        <v>207</v>
      </c>
      <c r="CW173" s="15">
        <v>0</v>
      </c>
      <c r="CX173" s="15">
        <v>0</v>
      </c>
      <c r="CY173" s="15">
        <v>6.5985986163474647E-2</v>
      </c>
      <c r="CZ173" s="15">
        <v>0.17749152074450864</v>
      </c>
      <c r="DA173" s="15">
        <v>0.36557075778735032</v>
      </c>
      <c r="DB173" s="15">
        <v>0.29958477162448971</v>
      </c>
      <c r="DC173" s="15">
        <v>0.18807923704349858</v>
      </c>
      <c r="DD173" s="15">
        <v>0</v>
      </c>
      <c r="DE173" s="15">
        <v>0</v>
      </c>
      <c r="DF173" s="6"/>
      <c r="DJ173" s="8">
        <v>171</v>
      </c>
      <c r="DK173" s="8" t="s">
        <v>249</v>
      </c>
      <c r="DL173" s="15">
        <v>3.9</v>
      </c>
      <c r="DM173" s="15">
        <v>4.6005577272360059</v>
      </c>
      <c r="DN173" s="15">
        <v>6.1009359567995842</v>
      </c>
      <c r="DO173" s="15">
        <v>6.7795506569657027</v>
      </c>
      <c r="DP173" s="15">
        <v>7.3988012449431659</v>
      </c>
      <c r="DQ173" s="15">
        <v>8.1155370147190471</v>
      </c>
      <c r="DR173" s="15">
        <v>8.8424680099603687</v>
      </c>
      <c r="DS173" s="15">
        <v>8.7737006425351609</v>
      </c>
      <c r="DT173" s="15">
        <v>8.605548484420078</v>
      </c>
      <c r="DU173" s="6"/>
    </row>
    <row r="174" spans="99:125" x14ac:dyDescent="0.45">
      <c r="CU174" s="8">
        <v>288</v>
      </c>
      <c r="CV174" s="8" t="s">
        <v>210</v>
      </c>
      <c r="CW174" s="15">
        <v>0</v>
      </c>
      <c r="CX174" s="15">
        <v>7.7270438810643327E-2</v>
      </c>
      <c r="CY174" s="15">
        <v>0.20806623986986303</v>
      </c>
      <c r="CZ174" s="15">
        <v>0.42908977032026352</v>
      </c>
      <c r="DA174" s="15">
        <v>0.51534733908521224</v>
      </c>
      <c r="DB174" s="15">
        <v>0.38455153802610192</v>
      </c>
      <c r="DC174" s="15">
        <v>0.16352800757573438</v>
      </c>
      <c r="DD174" s="15">
        <v>0</v>
      </c>
      <c r="DE174" s="15">
        <v>0</v>
      </c>
      <c r="DF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</row>
    <row r="175" spans="99:125" x14ac:dyDescent="0.45">
      <c r="CU175" s="8">
        <v>292</v>
      </c>
      <c r="CV175" s="8" t="s">
        <v>101</v>
      </c>
      <c r="CW175" s="15">
        <v>0</v>
      </c>
      <c r="CX175" s="15">
        <v>4.4121827427034939</v>
      </c>
      <c r="CY175" s="15">
        <v>3.8359179135986223</v>
      </c>
      <c r="CZ175" s="15">
        <v>2.8344233733348037</v>
      </c>
      <c r="DA175" s="15">
        <v>1.5675012804447963</v>
      </c>
      <c r="DB175" s="15">
        <v>0.57113578464305725</v>
      </c>
      <c r="DC175" s="15">
        <v>0</v>
      </c>
      <c r="DD175" s="15">
        <v>0</v>
      </c>
      <c r="DE175" s="15">
        <v>0</v>
      </c>
      <c r="DF175" s="6"/>
      <c r="DL175" s="6"/>
      <c r="DM175" s="6"/>
      <c r="DN175" s="6"/>
      <c r="DO175" s="6"/>
      <c r="DP175" s="6"/>
      <c r="DQ175" s="6"/>
    </row>
    <row r="176" spans="99:125" x14ac:dyDescent="0.45">
      <c r="CU176" s="8">
        <v>294</v>
      </c>
      <c r="CV176" s="8" t="s">
        <v>213</v>
      </c>
      <c r="CW176" s="15">
        <v>0</v>
      </c>
      <c r="CX176" s="15">
        <v>0</v>
      </c>
      <c r="CY176" s="15">
        <v>1.6701213828138224E-4</v>
      </c>
      <c r="CZ176" s="15">
        <v>5.0127430075676549E-2</v>
      </c>
      <c r="DA176" s="15">
        <v>0.13430989234678922</v>
      </c>
      <c r="DB176" s="15">
        <v>0.27607538796540931</v>
      </c>
      <c r="DC176" s="15">
        <v>0.24948884564693866</v>
      </c>
      <c r="DD176" s="15">
        <v>0.16522119337354657</v>
      </c>
      <c r="DE176" s="15">
        <v>2.3373875618941418E-2</v>
      </c>
      <c r="DF176" s="6"/>
    </row>
    <row r="177" spans="99:110" x14ac:dyDescent="0.45">
      <c r="CU177" s="8">
        <v>295</v>
      </c>
      <c r="CV177" s="8" t="s">
        <v>214</v>
      </c>
      <c r="CW177" s="15">
        <v>0</v>
      </c>
      <c r="CX177" s="15">
        <v>0</v>
      </c>
      <c r="CY177" s="15">
        <v>1.9086321527440867E-4</v>
      </c>
      <c r="CZ177" s="15">
        <v>5.7287211372631458E-2</v>
      </c>
      <c r="DA177" s="15">
        <v>0.15349492492584799</v>
      </c>
      <c r="DB177" s="15">
        <v>0.25339608194355751</v>
      </c>
      <c r="DC177" s="15">
        <v>0.19629973378628618</v>
      </c>
      <c r="DD177" s="15">
        <v>9.9994664764401789E-2</v>
      </c>
      <c r="DE177" s="15">
        <v>0</v>
      </c>
      <c r="DF177" s="6"/>
    </row>
    <row r="178" spans="99:110" x14ac:dyDescent="0.45">
      <c r="CU178" s="8">
        <v>296</v>
      </c>
      <c r="CV178" s="8" t="s">
        <v>142</v>
      </c>
      <c r="CW178" s="15">
        <v>0</v>
      </c>
      <c r="CX178" s="15">
        <v>1.0826030139021709E-4</v>
      </c>
      <c r="CY178" s="15">
        <v>2.1224500059902095E-4</v>
      </c>
      <c r="CZ178" s="15">
        <v>6.3707937186579203E-2</v>
      </c>
      <c r="DA178" s="15">
        <v>0.17070237713099368</v>
      </c>
      <c r="DB178" s="15">
        <v>0.17059839243190067</v>
      </c>
      <c r="DC178" s="15">
        <v>0.10710270024595883</v>
      </c>
      <c r="DD178" s="15">
        <v>0</v>
      </c>
      <c r="DE178" s="15">
        <v>0</v>
      </c>
      <c r="DF178" s="6"/>
    </row>
    <row r="179" spans="99:110" x14ac:dyDescent="0.45">
      <c r="CU179" s="8">
        <v>301</v>
      </c>
      <c r="CV179" s="8" t="s">
        <v>109</v>
      </c>
      <c r="CW179" s="15">
        <v>0</v>
      </c>
      <c r="CX179" s="15">
        <v>0.10583965883827519</v>
      </c>
      <c r="CY179" s="15">
        <v>0.15954281075546434</v>
      </c>
      <c r="CZ179" s="15">
        <v>0.11720694722015426</v>
      </c>
      <c r="DA179" s="15">
        <v>0.40557036703508953</v>
      </c>
      <c r="DB179" s="15">
        <v>2.2839156628935231</v>
      </c>
      <c r="DC179" s="15">
        <v>2.1345762725405648</v>
      </c>
      <c r="DD179" s="15">
        <v>1.1463403122062004</v>
      </c>
      <c r="DE179" s="15">
        <v>0</v>
      </c>
      <c r="DF179" s="6"/>
    </row>
    <row r="180" spans="99:110" x14ac:dyDescent="0.45">
      <c r="CU180" s="8">
        <v>302</v>
      </c>
      <c r="CV180" s="8" t="s">
        <v>116</v>
      </c>
      <c r="CW180" s="15">
        <v>0</v>
      </c>
      <c r="CX180" s="15">
        <v>0.17973891969272646</v>
      </c>
      <c r="CY180" s="15">
        <v>0.27097925996335342</v>
      </c>
      <c r="CZ180" s="15">
        <v>0.19908369208626284</v>
      </c>
      <c r="DA180" s="15">
        <v>5.47442041623762E-2</v>
      </c>
      <c r="DB180" s="15">
        <v>0</v>
      </c>
      <c r="DC180" s="15">
        <v>3.3689627437021108</v>
      </c>
      <c r="DD180" s="15">
        <v>8.7864657774190764</v>
      </c>
      <c r="DE180" s="15">
        <v>7.4388806799382321</v>
      </c>
      <c r="DF180" s="6"/>
    </row>
    <row r="181" spans="99:110" x14ac:dyDescent="0.45">
      <c r="CU181" s="8">
        <v>307</v>
      </c>
      <c r="CV181" s="8" t="s">
        <v>19</v>
      </c>
      <c r="CW181" s="15">
        <v>0</v>
      </c>
      <c r="CX181" s="15">
        <v>20.672570078798245</v>
      </c>
      <c r="CY181" s="15">
        <v>21.380407054674002</v>
      </c>
      <c r="CZ181" s="15">
        <v>21.017759145451961</v>
      </c>
      <c r="DA181" s="15">
        <v>17.511499330696278</v>
      </c>
      <c r="DB181" s="15">
        <v>10.447531140469307</v>
      </c>
      <c r="DC181" s="15">
        <v>4.8840540398194232</v>
      </c>
      <c r="DD181" s="15">
        <v>1.5806869702598492</v>
      </c>
      <c r="DE181" s="15">
        <v>0.52837983706124847</v>
      </c>
      <c r="DF181" s="6"/>
    </row>
    <row r="182" spans="99:110" x14ac:dyDescent="0.45">
      <c r="CU182" s="8">
        <v>308</v>
      </c>
      <c r="CV182" s="8" t="s">
        <v>35</v>
      </c>
      <c r="CW182" s="15">
        <v>0</v>
      </c>
      <c r="CX182" s="15">
        <v>36.952181414364901</v>
      </c>
      <c r="CY182" s="15">
        <v>38.242469681018456</v>
      </c>
      <c r="CZ182" s="15">
        <v>38.805610819634097</v>
      </c>
      <c r="DA182" s="15">
        <v>37.981024290958366</v>
      </c>
      <c r="DB182" s="15">
        <v>36.544845863549178</v>
      </c>
      <c r="DC182" s="15">
        <v>31.490113167327774</v>
      </c>
      <c r="DD182" s="15">
        <v>17.637261556159206</v>
      </c>
      <c r="DE182" s="15">
        <v>5.6236572796779489</v>
      </c>
      <c r="DF182" s="6"/>
    </row>
    <row r="183" spans="99:110" x14ac:dyDescent="0.45">
      <c r="CU183" s="8">
        <v>309</v>
      </c>
      <c r="CV183" s="8" t="s">
        <v>147</v>
      </c>
      <c r="CW183" s="15">
        <v>0</v>
      </c>
      <c r="CX183" s="15">
        <v>0</v>
      </c>
      <c r="CY183" s="15">
        <v>0</v>
      </c>
      <c r="CZ183" s="15">
        <v>0</v>
      </c>
      <c r="DA183" s="15">
        <v>0</v>
      </c>
      <c r="DB183" s="15">
        <v>0</v>
      </c>
      <c r="DC183" s="15">
        <v>0</v>
      </c>
      <c r="DD183" s="15">
        <v>0</v>
      </c>
      <c r="DE183" s="15">
        <v>0.60872112114252963</v>
      </c>
      <c r="DF183" s="6"/>
    </row>
    <row r="184" spans="99:110" x14ac:dyDescent="0.45">
      <c r="CU184" s="8">
        <v>310</v>
      </c>
      <c r="CV184" s="8" t="s">
        <v>341</v>
      </c>
      <c r="CW184" s="15">
        <v>0</v>
      </c>
      <c r="CX184" s="15">
        <v>0</v>
      </c>
      <c r="CY184" s="15">
        <v>0</v>
      </c>
      <c r="CZ184" s="15">
        <v>0</v>
      </c>
      <c r="DA184" s="15">
        <v>0</v>
      </c>
      <c r="DB184" s="15">
        <v>0</v>
      </c>
      <c r="DC184" s="15">
        <v>0</v>
      </c>
      <c r="DD184" s="15">
        <v>0</v>
      </c>
      <c r="DE184" s="15">
        <v>1.5478149144963131</v>
      </c>
      <c r="DF184" s="6"/>
    </row>
    <row r="185" spans="99:110" x14ac:dyDescent="0.45">
      <c r="CU185" s="8">
        <v>311</v>
      </c>
      <c r="CV185" s="8" t="s">
        <v>151</v>
      </c>
      <c r="CW185" s="15">
        <v>0</v>
      </c>
      <c r="CX185" s="15">
        <v>0</v>
      </c>
      <c r="CY185" s="15">
        <v>0</v>
      </c>
      <c r="CZ185" s="15">
        <v>0</v>
      </c>
      <c r="DA185" s="15">
        <v>0</v>
      </c>
      <c r="DB185" s="15">
        <v>0</v>
      </c>
      <c r="DC185" s="15">
        <v>1.3846024555178245</v>
      </c>
      <c r="DD185" s="15">
        <v>2.5573030422592393</v>
      </c>
      <c r="DE185" s="15">
        <v>2.0034620600521089</v>
      </c>
      <c r="DF185" s="6"/>
    </row>
    <row r="186" spans="99:110" x14ac:dyDescent="0.45">
      <c r="CU186" s="8">
        <v>312</v>
      </c>
      <c r="CV186" s="8" t="s">
        <v>156</v>
      </c>
      <c r="CW186" s="15">
        <v>0</v>
      </c>
      <c r="CX186" s="15">
        <v>0</v>
      </c>
      <c r="CY186" s="15">
        <v>0</v>
      </c>
      <c r="CZ186" s="15">
        <v>0</v>
      </c>
      <c r="DA186" s="15">
        <v>0</v>
      </c>
      <c r="DB186" s="15">
        <v>0</v>
      </c>
      <c r="DC186" s="15">
        <v>0</v>
      </c>
      <c r="DD186" s="15">
        <v>1.2370524091863131</v>
      </c>
      <c r="DE186" s="15">
        <v>1.2370524091873663</v>
      </c>
      <c r="DF186" s="6"/>
    </row>
    <row r="187" spans="99:110" x14ac:dyDescent="0.45">
      <c r="CU187" s="8">
        <v>313</v>
      </c>
      <c r="CV187" s="8" t="s">
        <v>160</v>
      </c>
      <c r="CW187" s="15">
        <v>0</v>
      </c>
      <c r="CX187" s="15">
        <v>0</v>
      </c>
      <c r="CY187" s="15">
        <v>0</v>
      </c>
      <c r="CZ187" s="15">
        <v>0.37325198137542515</v>
      </c>
      <c r="DA187" s="15">
        <v>1.59004746500869</v>
      </c>
      <c r="DB187" s="15">
        <v>3.4244149531572741</v>
      </c>
      <c r="DC187" s="15">
        <v>2.7137455708787122</v>
      </c>
      <c r="DD187" s="15">
        <v>1.190200968419252</v>
      </c>
      <c r="DE187" s="15">
        <v>0</v>
      </c>
      <c r="DF187" s="6"/>
    </row>
    <row r="188" spans="99:110" x14ac:dyDescent="0.45">
      <c r="CU188" s="8">
        <v>314</v>
      </c>
      <c r="CV188" s="8" t="s">
        <v>345</v>
      </c>
      <c r="CW188" s="15">
        <v>0</v>
      </c>
      <c r="CX188" s="15">
        <v>0</v>
      </c>
      <c r="CY188" s="15">
        <v>0</v>
      </c>
      <c r="CZ188" s="15">
        <v>9.9534043348480677E-2</v>
      </c>
      <c r="DA188" s="15">
        <v>9.9534043348480677E-2</v>
      </c>
      <c r="DB188" s="15">
        <v>5.9720426009088404E-2</v>
      </c>
      <c r="DC188" s="15">
        <v>0</v>
      </c>
      <c r="DD188" s="15">
        <v>0</v>
      </c>
      <c r="DE188" s="15">
        <v>0</v>
      </c>
      <c r="DF188" s="6"/>
    </row>
    <row r="189" spans="99:110" x14ac:dyDescent="0.45">
      <c r="CU189" s="8">
        <v>315</v>
      </c>
      <c r="CV189" s="8" t="s">
        <v>192</v>
      </c>
      <c r="CW189" s="15">
        <v>0</v>
      </c>
      <c r="CX189" s="15">
        <v>0.17774805854923215</v>
      </c>
      <c r="CY189" s="15">
        <v>0.47862249964893222</v>
      </c>
      <c r="CZ189" s="15">
        <v>0.98705113388371057</v>
      </c>
      <c r="DA189" s="15">
        <v>1.6668826815973135</v>
      </c>
      <c r="DB189" s="15">
        <v>2.8096026513470322</v>
      </c>
      <c r="DC189" s="15">
        <v>4.3698199796983737</v>
      </c>
      <c r="DD189" s="15">
        <v>4.1005058903713136</v>
      </c>
      <c r="DE189" s="15">
        <v>2.6569114795220141</v>
      </c>
      <c r="DF189" s="6"/>
    </row>
    <row r="190" spans="99:110" x14ac:dyDescent="0.45">
      <c r="CU190" s="8">
        <v>316</v>
      </c>
      <c r="CV190" s="8" t="s">
        <v>195</v>
      </c>
      <c r="CW190" s="15">
        <v>0</v>
      </c>
      <c r="CX190" s="15">
        <v>0.20778547337437847</v>
      </c>
      <c r="CY190" s="15">
        <v>0.55950428808947794</v>
      </c>
      <c r="CZ190" s="15">
        <v>1.1538516037659017</v>
      </c>
      <c r="DA190" s="15">
        <v>1.7942155031496958</v>
      </c>
      <c r="DB190" s="15">
        <v>1.4424966884347252</v>
      </c>
      <c r="DC190" s="15">
        <v>0.84814937275835545</v>
      </c>
      <c r="DD190" s="15">
        <v>0</v>
      </c>
      <c r="DE190" s="15">
        <v>0</v>
      </c>
      <c r="DF190" s="6"/>
    </row>
    <row r="191" spans="99:110" x14ac:dyDescent="0.45">
      <c r="CU191" s="8">
        <v>317</v>
      </c>
      <c r="CV191" s="8" t="s">
        <v>198</v>
      </c>
      <c r="CW191" s="15">
        <v>0</v>
      </c>
      <c r="CX191" s="15">
        <v>0.19992028298279099</v>
      </c>
      <c r="CY191" s="15">
        <v>0.53832567607726223</v>
      </c>
      <c r="CZ191" s="15">
        <v>1.1101754943696114</v>
      </c>
      <c r="DA191" s="15">
        <v>1.8748089701649817</v>
      </c>
      <c r="DB191" s="15">
        <v>2.6617320187828248</v>
      </c>
      <c r="DC191" s="15">
        <v>2.0898822004905764</v>
      </c>
      <c r="DD191" s="15">
        <v>1.12532844171253</v>
      </c>
      <c r="DE191" s="15">
        <v>0</v>
      </c>
      <c r="DF191" s="6"/>
    </row>
    <row r="192" spans="99:110" x14ac:dyDescent="0.45">
      <c r="CU192" s="8">
        <v>319</v>
      </c>
      <c r="CV192" s="8" t="s">
        <v>83</v>
      </c>
      <c r="CW192" s="15">
        <v>0</v>
      </c>
      <c r="CX192" s="15">
        <v>3.5537800173412446</v>
      </c>
      <c r="CY192" s="15">
        <v>7.4777368840764256</v>
      </c>
      <c r="CZ192" s="15">
        <v>9.7541928706846406</v>
      </c>
      <c r="DA192" s="15">
        <v>6.2004128533435603</v>
      </c>
      <c r="DB192" s="15">
        <v>2.2764559866084468</v>
      </c>
      <c r="DC192" s="15">
        <v>0</v>
      </c>
      <c r="DD192" s="15">
        <v>0</v>
      </c>
      <c r="DE192" s="15">
        <v>0</v>
      </c>
      <c r="DF192" s="6"/>
    </row>
    <row r="193" spans="99:110" x14ac:dyDescent="0.45">
      <c r="CU193" s="8">
        <v>320</v>
      </c>
      <c r="CV193" s="8" t="s">
        <v>92</v>
      </c>
      <c r="CW193" s="15">
        <v>0</v>
      </c>
      <c r="CX193" s="15">
        <v>9.4360442904125996</v>
      </c>
      <c r="CY193" s="15">
        <v>4.7180221452062998</v>
      </c>
      <c r="CZ193" s="15">
        <v>0</v>
      </c>
      <c r="DA193" s="15">
        <v>0</v>
      </c>
      <c r="DB193" s="15">
        <v>0</v>
      </c>
      <c r="DC193" s="15">
        <v>0</v>
      </c>
      <c r="DD193" s="15">
        <v>0</v>
      </c>
      <c r="DE193" s="15">
        <v>0</v>
      </c>
      <c r="DF193" s="6"/>
    </row>
    <row r="194" spans="99:110" x14ac:dyDescent="0.45">
      <c r="CU194" s="8">
        <v>322</v>
      </c>
      <c r="CV194" s="8" t="s">
        <v>201</v>
      </c>
      <c r="CW194" s="15">
        <v>0</v>
      </c>
      <c r="CX194" s="15">
        <v>1.8915705814780519E-4</v>
      </c>
      <c r="CY194" s="15">
        <v>3.7017191209760592E-4</v>
      </c>
      <c r="CZ194" s="15">
        <v>0.13242177473841621</v>
      </c>
      <c r="DA194" s="15">
        <v>0.35399167899794109</v>
      </c>
      <c r="DB194" s="15">
        <v>0.72530890487182209</v>
      </c>
      <c r="DC194" s="15">
        <v>1.2139209885080942</v>
      </c>
      <c r="DD194" s="15">
        <v>2.0259877536261297</v>
      </c>
      <c r="DE194" s="15">
        <v>3.3707110085068659</v>
      </c>
      <c r="DF194" s="6"/>
    </row>
    <row r="195" spans="99:110" x14ac:dyDescent="0.45">
      <c r="CU195" s="8">
        <v>323</v>
      </c>
      <c r="CV195" s="8" t="s">
        <v>203</v>
      </c>
      <c r="CW195" s="15">
        <v>0</v>
      </c>
      <c r="CX195" s="15">
        <v>2.1275433283760465E-4</v>
      </c>
      <c r="CY195" s="15">
        <v>4.1635459813273943E-4</v>
      </c>
      <c r="CZ195" s="15">
        <v>0.14894726514843984</v>
      </c>
      <c r="DA195" s="15">
        <v>0.398173579149805</v>
      </c>
      <c r="DB195" s="15">
        <v>0.81584925155580335</v>
      </c>
      <c r="DC195" s="15">
        <v>1.3654905790771148</v>
      </c>
      <c r="DD195" s="15">
        <v>2.2790179948255926</v>
      </c>
      <c r="DE195" s="15">
        <v>3.1483751416016328</v>
      </c>
      <c r="DF195" s="6"/>
    </row>
    <row r="196" spans="99:110" x14ac:dyDescent="0.45">
      <c r="CU196" s="8">
        <v>324</v>
      </c>
      <c r="CV196" s="8" t="s">
        <v>130</v>
      </c>
      <c r="CW196" s="15">
        <v>0</v>
      </c>
      <c r="CX196" s="15">
        <v>2.3661176656331417E-4</v>
      </c>
      <c r="CY196" s="15">
        <v>4.6304124125163675E-4</v>
      </c>
      <c r="CZ196" s="15">
        <v>0.16564699105645045</v>
      </c>
      <c r="DA196" s="15">
        <v>0.44281360391868529</v>
      </c>
      <c r="DB196" s="15">
        <v>0.90730943149797671</v>
      </c>
      <c r="DC196" s="15">
        <v>0.74212548168332126</v>
      </c>
      <c r="DD196" s="15">
        <v>0.46472225705552722</v>
      </c>
      <c r="DE196" s="15">
        <v>0</v>
      </c>
      <c r="DF196" s="6"/>
    </row>
    <row r="197" spans="99:110" x14ac:dyDescent="0.45">
      <c r="CU197" s="8">
        <v>329</v>
      </c>
      <c r="CV197" s="8" t="s">
        <v>123</v>
      </c>
      <c r="CW197" s="15">
        <v>0</v>
      </c>
      <c r="CX197" s="15">
        <v>0</v>
      </c>
      <c r="CY197" s="15">
        <v>0</v>
      </c>
      <c r="CZ197" s="15">
        <v>0.20029649103476707</v>
      </c>
      <c r="DA197" s="15">
        <v>0.52515884968356885</v>
      </c>
      <c r="DB197" s="15">
        <v>1.0481053037644963</v>
      </c>
      <c r="DC197" s="15">
        <v>1.6820563063787826</v>
      </c>
      <c r="DD197" s="15">
        <v>2.6734599045884799</v>
      </c>
      <c r="DE197" s="15">
        <v>2.1505134505075527</v>
      </c>
      <c r="DF197" s="6"/>
    </row>
    <row r="198" spans="99:110" x14ac:dyDescent="0.45">
      <c r="CU198" s="8">
        <v>332</v>
      </c>
      <c r="CV198" s="8" t="s">
        <v>49</v>
      </c>
      <c r="CW198" s="15">
        <v>0</v>
      </c>
      <c r="CX198" s="15">
        <v>17.1489878323816</v>
      </c>
      <c r="CY198" s="15">
        <v>18.772722313494356</v>
      </c>
      <c r="CZ198" s="15">
        <v>19.227929424219937</v>
      </c>
      <c r="DA198" s="15">
        <v>18.554128140516841</v>
      </c>
      <c r="DB198" s="15">
        <v>16.778306033571521</v>
      </c>
      <c r="DC198" s="15">
        <v>14.151076201932133</v>
      </c>
      <c r="DD198" s="15">
        <v>8.4629682071891779</v>
      </c>
      <c r="DE198" s="15">
        <v>3.5504144047932593</v>
      </c>
      <c r="DF198" s="6"/>
    </row>
    <row r="199" spans="99:110" x14ac:dyDescent="0.45">
      <c r="CU199" s="8">
        <v>333</v>
      </c>
      <c r="CV199" s="8" t="s">
        <v>163</v>
      </c>
      <c r="CW199" s="15">
        <v>0</v>
      </c>
      <c r="CX199" s="15">
        <v>4.5689244562338631E-2</v>
      </c>
      <c r="CY199" s="15">
        <v>0.13218775550001707</v>
      </c>
      <c r="CZ199" s="15">
        <v>0.273377489690942</v>
      </c>
      <c r="DA199" s="15">
        <v>0.45668610751729322</v>
      </c>
      <c r="DB199" s="15">
        <v>0.73881867010772795</v>
      </c>
      <c r="DC199" s="15">
        <v>1.1857041485062001</v>
      </c>
      <c r="DD199" s="15">
        <v>1.8845730468673967</v>
      </c>
      <c r="DE199" s="15">
        <v>2.7823544342036763</v>
      </c>
      <c r="DF199" s="6"/>
    </row>
    <row r="200" spans="99:110" x14ac:dyDescent="0.45">
      <c r="CU200" s="8">
        <v>334</v>
      </c>
      <c r="CV200" s="8" t="s">
        <v>252</v>
      </c>
      <c r="CW200" s="15">
        <v>0</v>
      </c>
      <c r="CX200" s="15">
        <v>2.3334134596499814</v>
      </c>
      <c r="CY200" s="15">
        <v>1.8667307677199743</v>
      </c>
      <c r="CZ200" s="15">
        <v>1.4000480757899736</v>
      </c>
      <c r="DA200" s="15">
        <v>0.93336538385996759</v>
      </c>
      <c r="DB200" s="15">
        <v>0.4666826919299582</v>
      </c>
      <c r="DC200" s="15">
        <v>0</v>
      </c>
      <c r="DD200" s="15">
        <v>0</v>
      </c>
      <c r="DE200" s="15">
        <v>0</v>
      </c>
      <c r="DF200" s="6"/>
    </row>
    <row r="201" spans="99:110" x14ac:dyDescent="0.45">
      <c r="CU201" s="8">
        <v>335</v>
      </c>
      <c r="CV201" s="8" t="s">
        <v>253</v>
      </c>
      <c r="CW201" s="15">
        <v>0</v>
      </c>
      <c r="CX201" s="15">
        <v>1.0911480552817059</v>
      </c>
      <c r="CY201" s="15">
        <v>1.2747616219572715</v>
      </c>
      <c r="CZ201" s="15">
        <v>1.3764014409752077</v>
      </c>
      <c r="DA201" s="15">
        <v>1.4551773361355103</v>
      </c>
      <c r="DB201" s="15">
        <v>1.5180243319883451</v>
      </c>
      <c r="DC201" s="15">
        <v>1.4903132180887224</v>
      </c>
      <c r="DD201" s="15">
        <v>1.4530728812991187</v>
      </c>
      <c r="DE201" s="15">
        <v>1.4242968734689754</v>
      </c>
      <c r="DF201" s="6"/>
    </row>
    <row r="202" spans="99:110" x14ac:dyDescent="0.45">
      <c r="CU202" s="8">
        <v>336</v>
      </c>
      <c r="CV202" s="8" t="s">
        <v>254</v>
      </c>
      <c r="CW202" s="15">
        <v>0</v>
      </c>
      <c r="CX202" s="15">
        <v>1.1445617427224521</v>
      </c>
      <c r="CY202" s="15">
        <v>1.033279548055009</v>
      </c>
      <c r="CZ202" s="15">
        <v>1.1513630760286</v>
      </c>
      <c r="DA202" s="15">
        <v>1.242026391236644</v>
      </c>
      <c r="DB202" s="15">
        <v>1.3300885072028377</v>
      </c>
      <c r="DC202" s="15">
        <v>1.4389374536290542</v>
      </c>
      <c r="DD202" s="15">
        <v>1.4304034268273964</v>
      </c>
      <c r="DE202" s="15">
        <v>1.4003166206550324</v>
      </c>
      <c r="DF202" s="6"/>
    </row>
    <row r="203" spans="99:110" x14ac:dyDescent="0.45">
      <c r="CU203" s="8">
        <v>346</v>
      </c>
      <c r="CV203" s="8" t="s">
        <v>255</v>
      </c>
      <c r="CW203" s="15">
        <v>0</v>
      </c>
      <c r="CX203" s="15">
        <v>33.747402284005879</v>
      </c>
      <c r="CY203" s="15">
        <v>35.978717272606055</v>
      </c>
      <c r="CZ203" s="15">
        <v>37.630636212047918</v>
      </c>
      <c r="DA203" s="15">
        <v>38.582005287858898</v>
      </c>
      <c r="DB203" s="15">
        <v>38.614475319968172</v>
      </c>
      <c r="DC203" s="15">
        <v>39.173232526058634</v>
      </c>
      <c r="DD203" s="15">
        <v>40.379231574251406</v>
      </c>
      <c r="DE203" s="15">
        <v>37.864749000612179</v>
      </c>
      <c r="DF203" s="6"/>
    </row>
    <row r="204" spans="99:110" x14ac:dyDescent="0.45">
      <c r="CU204" s="8">
        <v>347</v>
      </c>
      <c r="CV204" s="8" t="s">
        <v>256</v>
      </c>
      <c r="CW204" s="15">
        <v>0</v>
      </c>
      <c r="CX204" s="15">
        <v>5.4795196588312649</v>
      </c>
      <c r="CY204" s="15">
        <v>0.1104879110069788</v>
      </c>
      <c r="CZ204" s="15">
        <v>2.8678744884673927E-2</v>
      </c>
      <c r="DA204" s="15">
        <v>7.553045540075666E-3</v>
      </c>
      <c r="DB204" s="15">
        <v>4.0065676694198572E-3</v>
      </c>
      <c r="DC204" s="15">
        <v>0</v>
      </c>
      <c r="DD204" s="15">
        <v>0</v>
      </c>
      <c r="DE204" s="15">
        <v>0</v>
      </c>
      <c r="DF204" s="6"/>
    </row>
    <row r="205" spans="99:110" x14ac:dyDescent="0.45">
      <c r="CW205" s="6"/>
      <c r="CX205" s="6"/>
      <c r="CY205" s="6"/>
      <c r="CZ205" s="6"/>
      <c r="DA205" s="6"/>
      <c r="DB205" s="6"/>
      <c r="DC205" s="6"/>
      <c r="DD205" s="6"/>
      <c r="DE205" s="6"/>
      <c r="DF205" s="6"/>
    </row>
  </sheetData>
  <sheetProtection selectLockedCells="1"/>
  <conditionalFormatting sqref="F12 L12">
    <cfRule type="expression" dxfId="5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Cashflow5">
    <tabColor rgb="FFF4B082"/>
  </sheetPr>
  <dimension ref="B6:JB160"/>
  <sheetViews>
    <sheetView zoomScale="70" zoomScaleNormal="70" workbookViewId="0">
      <selection activeCell="E14" sqref="E14"/>
    </sheetView>
  </sheetViews>
  <sheetFormatPr defaultColWidth="9" defaultRowHeight="16.8" x14ac:dyDescent="0.45"/>
  <cols>
    <col min="1" max="1" width="3.5" style="40" customWidth="1"/>
    <col min="2" max="2" width="6.5" style="40" customWidth="1"/>
    <col min="3" max="3" width="16.5" style="40" customWidth="1"/>
    <col min="4" max="4" width="51.8984375" style="40" customWidth="1"/>
    <col min="5" max="7" width="7.5" style="40" customWidth="1"/>
    <col min="8" max="8" width="6.5" style="40" customWidth="1"/>
    <col min="9" max="9" width="7.5" style="40" customWidth="1"/>
    <col min="10" max="10" width="27.09765625" style="40" customWidth="1"/>
    <col min="11" max="11" width="8.8984375" style="40" customWidth="1"/>
    <col min="12" max="12" width="5.8984375" style="40" customWidth="1"/>
    <col min="13" max="17" width="2.3984375" style="40" customWidth="1"/>
    <col min="18" max="18" width="6.5" style="40" customWidth="1"/>
    <col min="19" max="19" width="33.3984375" style="40" customWidth="1"/>
    <col min="20" max="22" width="6.5" style="40" customWidth="1"/>
    <col min="23" max="23" width="5.8984375" style="40" customWidth="1"/>
    <col min="24" max="27" width="6.5" style="40" customWidth="1"/>
    <col min="28" max="28" width="5.8984375" style="40" customWidth="1"/>
    <col min="29" max="29" width="9" style="40"/>
    <col min="30" max="30" width="3" style="40" customWidth="1"/>
    <col min="31" max="31" width="19.69921875" style="40" customWidth="1"/>
    <col min="32" max="32" width="11" style="40" customWidth="1"/>
    <col min="33" max="33" width="11" style="40" bestFit="1" customWidth="1"/>
    <col min="34" max="34" width="6.5" style="40" customWidth="1"/>
    <col min="35" max="35" width="31.19921875" style="40" customWidth="1"/>
    <col min="36" max="43" width="6.5" style="40" customWidth="1"/>
    <col min="44" max="44" width="5.8984375" style="40" customWidth="1"/>
    <col min="45" max="46" width="9" style="40"/>
    <col min="47" max="47" width="2.09765625" style="40" customWidth="1"/>
    <col min="48" max="48" width="30.5" style="40" customWidth="1"/>
    <col min="49" max="49" width="11" style="40" customWidth="1"/>
    <col min="50" max="50" width="6.5" style="40" customWidth="1"/>
    <col min="51" max="51" width="36.5" style="40" customWidth="1"/>
    <col min="52" max="58" width="5.8984375" style="40" customWidth="1"/>
    <col min="59" max="59" width="6.5" style="40" customWidth="1"/>
    <col min="60" max="60" width="5.8984375" style="40" customWidth="1"/>
    <col min="61" max="63" width="9" style="40"/>
    <col min="64" max="64" width="2.09765625" style="40" customWidth="1"/>
    <col min="65" max="65" width="22.59765625" style="40" customWidth="1"/>
    <col min="66" max="66" width="6.5" style="40" customWidth="1"/>
    <col min="67" max="67" width="27.5" style="40" customWidth="1"/>
    <col min="68" max="74" width="6.5" style="40" customWidth="1"/>
    <col min="75" max="75" width="7.5" style="40" customWidth="1"/>
    <col min="76" max="76" width="5.8984375" style="40" customWidth="1"/>
    <col min="77" max="79" width="9" style="40"/>
    <col min="80" max="80" width="24.19921875" style="40" customWidth="1"/>
    <col min="81" max="81" width="2.09765625" style="40" customWidth="1"/>
    <col min="82" max="82" width="6.5" style="40" customWidth="1"/>
    <col min="83" max="83" width="16.69921875" style="40" customWidth="1"/>
    <col min="84" max="91" width="6.5" style="40" customWidth="1"/>
    <col min="92" max="92" width="5.8984375" style="40" customWidth="1"/>
    <col min="93" max="97" width="9" style="40"/>
    <col min="98" max="98" width="6.5" style="40" customWidth="1"/>
    <col min="99" max="99" width="36.5" style="40" customWidth="1"/>
    <col min="100" max="108" width="5.8984375" style="40" customWidth="1"/>
    <col min="109" max="109" width="9" style="40"/>
    <col min="110" max="110" width="26.3984375" style="40" customWidth="1"/>
    <col min="111" max="111" width="9" style="40"/>
    <col min="112" max="112" width="8" style="40" hidden="1" customWidth="1"/>
    <col min="113" max="113" width="6.5" style="40" hidden="1" customWidth="1"/>
    <col min="114" max="114" width="33.5" style="40" hidden="1" customWidth="1"/>
    <col min="115" max="115" width="15" style="40" hidden="1" customWidth="1"/>
    <col min="116" max="123" width="5.8984375" style="40" hidden="1" customWidth="1"/>
    <col min="124" max="127" width="8" style="40" hidden="1" customWidth="1"/>
    <col min="128" max="128" width="0" style="40" hidden="1" customWidth="1"/>
    <col min="129" max="129" width="4.19921875" style="40" hidden="1" customWidth="1"/>
    <col min="130" max="131" width="0" style="40" hidden="1" customWidth="1"/>
    <col min="132" max="132" width="6.5" style="40" hidden="1" customWidth="1"/>
    <col min="133" max="133" width="30" style="40" hidden="1" customWidth="1"/>
    <col min="134" max="134" width="15" style="40" hidden="1" customWidth="1"/>
    <col min="135" max="142" width="7.8984375" style="40" hidden="1" customWidth="1"/>
    <col min="143" max="145" width="0" style="40" hidden="1" customWidth="1"/>
    <col min="146" max="152" width="1.5" style="40" hidden="1" customWidth="1"/>
    <col min="153" max="153" width="0" style="40" hidden="1" customWidth="1"/>
    <col min="154" max="154" width="6.5" style="40" hidden="1" customWidth="1"/>
    <col min="155" max="155" width="43.09765625" style="40" hidden="1" customWidth="1"/>
    <col min="156" max="163" width="5.8984375" style="40" hidden="1" customWidth="1"/>
    <col min="164" max="164" width="23.69921875" style="40" hidden="1" customWidth="1"/>
    <col min="165" max="165" width="26.59765625" style="40" hidden="1" customWidth="1"/>
    <col min="166" max="166" width="6.5" style="40" hidden="1" customWidth="1"/>
    <col min="167" max="167" width="32.59765625" style="40" hidden="1" customWidth="1"/>
    <col min="168" max="168" width="15" style="40" hidden="1" customWidth="1"/>
    <col min="169" max="176" width="5.8984375" style="40" hidden="1" customWidth="1"/>
    <col min="177" max="180" width="0" style="40" hidden="1" customWidth="1"/>
    <col min="181" max="184" width="3.69921875" style="40" hidden="1" customWidth="1"/>
    <col min="185" max="185" width="0" style="40" hidden="1" customWidth="1"/>
    <col min="186" max="186" width="6.5" style="40" hidden="1" customWidth="1"/>
    <col min="187" max="187" width="33.3984375" style="40" hidden="1" customWidth="1"/>
    <col min="188" max="194" width="5.8984375" style="40" hidden="1" customWidth="1"/>
    <col min="195" max="201" width="0" style="40" hidden="1" customWidth="1"/>
    <col min="202" max="204" width="3.8984375" style="40" hidden="1" customWidth="1"/>
    <col min="205" max="205" width="0" style="40" hidden="1" customWidth="1"/>
    <col min="206" max="206" width="6.5" style="40" hidden="1" customWidth="1"/>
    <col min="207" max="207" width="33.5" style="40" hidden="1" customWidth="1"/>
    <col min="208" max="215" width="5.8984375" style="40" hidden="1" customWidth="1"/>
    <col min="216" max="221" width="0" style="40" hidden="1" customWidth="1"/>
    <col min="222" max="225" width="4.69921875" style="40" hidden="1" customWidth="1"/>
    <col min="226" max="226" width="6.5" style="40" hidden="1" customWidth="1"/>
    <col min="227" max="227" width="33.5" style="40" hidden="1" customWidth="1"/>
    <col min="228" max="234" width="5.8984375" style="40" hidden="1" customWidth="1"/>
    <col min="235" max="241" width="0" style="40" hidden="1" customWidth="1"/>
    <col min="242" max="245" width="4.59765625" style="40" hidden="1" customWidth="1"/>
    <col min="246" max="246" width="6.5" style="40" hidden="1" customWidth="1"/>
    <col min="247" max="247" width="33.3984375" style="40" hidden="1" customWidth="1"/>
    <col min="248" max="255" width="5.8984375" style="40" hidden="1" customWidth="1"/>
    <col min="256" max="256" width="0" style="40" hidden="1" customWidth="1"/>
    <col min="257" max="262" width="5.8984375" style="40" hidden="1" customWidth="1"/>
    <col min="263" max="16384" width="9" style="40"/>
  </cols>
  <sheetData>
    <row r="6" spans="4:49" x14ac:dyDescent="0.45">
      <c r="J6" s="21" t="s">
        <v>0</v>
      </c>
      <c r="K6" s="4" t="s">
        <v>1</v>
      </c>
      <c r="S6" s="41" t="s">
        <v>257</v>
      </c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</row>
    <row r="7" spans="4:49" x14ac:dyDescent="0.45">
      <c r="K7" s="5"/>
      <c r="S7" s="42" t="s">
        <v>257</v>
      </c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V7" s="43"/>
      <c r="AW7" s="43"/>
    </row>
    <row r="8" spans="4:49" x14ac:dyDescent="0.45">
      <c r="J8" s="21" t="s">
        <v>2</v>
      </c>
      <c r="K8" s="4" t="s">
        <v>1</v>
      </c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</row>
    <row r="10" spans="4:49" x14ac:dyDescent="0.45">
      <c r="J10" s="26" t="s">
        <v>3</v>
      </c>
      <c r="K10" s="27">
        <v>1</v>
      </c>
    </row>
    <row r="12" spans="4:49" x14ac:dyDescent="0.45">
      <c r="D12" s="26" t="s">
        <v>4</v>
      </c>
      <c r="E12" s="27"/>
      <c r="J12" s="26" t="s">
        <v>5</v>
      </c>
      <c r="K12" s="27">
        <v>1</v>
      </c>
    </row>
    <row r="14" spans="4:49" x14ac:dyDescent="0.45">
      <c r="D14" s="26" t="s">
        <v>258</v>
      </c>
      <c r="E14" s="27" t="s">
        <v>259</v>
      </c>
      <c r="J14" s="26" t="s">
        <v>7</v>
      </c>
      <c r="K14" s="28">
        <v>869026418601.13574</v>
      </c>
    </row>
    <row r="16" spans="4:49" x14ac:dyDescent="0.45">
      <c r="D16" s="10" t="s">
        <v>8</v>
      </c>
      <c r="E16" s="11"/>
    </row>
    <row r="51" spans="2:256" x14ac:dyDescent="0.45">
      <c r="C51" s="20"/>
      <c r="S51" s="20"/>
      <c r="AI51" s="20"/>
      <c r="AY51" s="20"/>
      <c r="BO51" s="20"/>
      <c r="CE51" s="20"/>
      <c r="CU51" s="20"/>
    </row>
    <row r="53" spans="2:256" x14ac:dyDescent="0.45">
      <c r="B53" s="12" t="s">
        <v>9</v>
      </c>
      <c r="C53" s="12" t="s">
        <v>260</v>
      </c>
      <c r="D53" s="12">
        <v>2015</v>
      </c>
      <c r="E53" s="12">
        <v>2020</v>
      </c>
      <c r="F53" s="12">
        <v>2025</v>
      </c>
      <c r="G53" s="12">
        <v>2030</v>
      </c>
      <c r="H53" s="12">
        <v>2035</v>
      </c>
      <c r="I53" s="12">
        <v>2040</v>
      </c>
      <c r="J53" s="12">
        <v>2045</v>
      </c>
      <c r="K53" s="12">
        <v>2050</v>
      </c>
      <c r="M53" s="44"/>
      <c r="R53" s="12" t="s">
        <v>9</v>
      </c>
      <c r="S53" s="12" t="s">
        <v>259</v>
      </c>
      <c r="T53" s="12">
        <v>2015</v>
      </c>
      <c r="U53" s="12">
        <v>2020</v>
      </c>
      <c r="V53" s="12">
        <v>2025</v>
      </c>
      <c r="W53" s="12">
        <v>2030</v>
      </c>
      <c r="X53" s="12">
        <v>2035</v>
      </c>
      <c r="Y53" s="12">
        <v>2040</v>
      </c>
      <c r="Z53" s="12">
        <v>2045</v>
      </c>
      <c r="AA53" s="12">
        <v>2050</v>
      </c>
      <c r="AC53" s="44"/>
      <c r="AH53" s="12" t="s">
        <v>9</v>
      </c>
      <c r="AI53" s="12" t="s">
        <v>259</v>
      </c>
      <c r="AJ53" s="12">
        <v>2015</v>
      </c>
      <c r="AK53" s="12">
        <v>2020</v>
      </c>
      <c r="AL53" s="12">
        <v>2025</v>
      </c>
      <c r="AM53" s="12">
        <v>2030</v>
      </c>
      <c r="AN53" s="12">
        <v>2035</v>
      </c>
      <c r="AO53" s="12">
        <v>2040</v>
      </c>
      <c r="AP53" s="12">
        <v>2045</v>
      </c>
      <c r="AQ53" s="12">
        <v>2050</v>
      </c>
      <c r="AS53" s="44"/>
      <c r="AX53" s="12" t="s">
        <v>9</v>
      </c>
      <c r="AY53" s="12" t="s">
        <v>259</v>
      </c>
      <c r="AZ53" s="12">
        <v>2015</v>
      </c>
      <c r="BA53" s="12">
        <v>2020</v>
      </c>
      <c r="BB53" s="12">
        <v>2025</v>
      </c>
      <c r="BC53" s="12">
        <v>2030</v>
      </c>
      <c r="BD53" s="12">
        <v>2035</v>
      </c>
      <c r="BE53" s="12">
        <v>2040</v>
      </c>
      <c r="BF53" s="12">
        <v>2045</v>
      </c>
      <c r="BG53" s="12">
        <v>2050</v>
      </c>
      <c r="BI53" s="44"/>
      <c r="BN53" s="12" t="s">
        <v>9</v>
      </c>
      <c r="BO53" s="12" t="s">
        <v>259</v>
      </c>
      <c r="BP53" s="12">
        <v>2015</v>
      </c>
      <c r="BQ53" s="12">
        <v>2020</v>
      </c>
      <c r="BR53" s="12">
        <v>2025</v>
      </c>
      <c r="BS53" s="12">
        <v>2030</v>
      </c>
      <c r="BT53" s="12">
        <v>2035</v>
      </c>
      <c r="BU53" s="12">
        <v>2040</v>
      </c>
      <c r="BV53" s="12">
        <v>2045</v>
      </c>
      <c r="BW53" s="12">
        <v>2050</v>
      </c>
      <c r="BY53" s="44"/>
      <c r="CD53" s="12" t="s">
        <v>9</v>
      </c>
      <c r="CE53" s="12" t="s">
        <v>10</v>
      </c>
      <c r="CF53" s="12">
        <v>2015</v>
      </c>
      <c r="CG53" s="12">
        <v>2020</v>
      </c>
      <c r="CH53" s="12">
        <v>2025</v>
      </c>
      <c r="CI53" s="12">
        <v>2030</v>
      </c>
      <c r="CJ53" s="12">
        <v>2035</v>
      </c>
      <c r="CK53" s="12">
        <v>2040</v>
      </c>
      <c r="CL53" s="12">
        <v>2045</v>
      </c>
      <c r="CM53" s="12">
        <v>2050</v>
      </c>
      <c r="CO53" s="44"/>
      <c r="CT53" s="12" t="s">
        <v>9</v>
      </c>
      <c r="CU53" s="12" t="s">
        <v>259</v>
      </c>
      <c r="CV53" s="12">
        <v>2015</v>
      </c>
      <c r="CW53" s="12">
        <v>2020</v>
      </c>
      <c r="CX53" s="12">
        <v>2025</v>
      </c>
      <c r="CY53" s="12">
        <v>2030</v>
      </c>
      <c r="CZ53" s="12">
        <v>2035</v>
      </c>
      <c r="DA53" s="12">
        <v>2040</v>
      </c>
      <c r="DB53" s="12">
        <v>2045</v>
      </c>
      <c r="DC53" s="12">
        <v>2050</v>
      </c>
      <c r="DE53" s="44"/>
      <c r="DI53" s="30"/>
      <c r="DJ53" s="30"/>
      <c r="DK53" s="31"/>
      <c r="DL53" s="31"/>
      <c r="DM53" s="31"/>
      <c r="DN53" s="31"/>
      <c r="DO53" s="31"/>
      <c r="DP53" s="44"/>
      <c r="DT53" s="44"/>
      <c r="EB53" s="30"/>
      <c r="EC53" s="30"/>
      <c r="ED53" s="31"/>
      <c r="EE53" s="31"/>
      <c r="EF53" s="31"/>
      <c r="EG53" s="31"/>
      <c r="EH53" s="31"/>
      <c r="EI53" s="44"/>
      <c r="EM53" s="44"/>
      <c r="EX53" s="30"/>
      <c r="EY53" s="30"/>
      <c r="EZ53" s="31"/>
      <c r="FA53" s="31"/>
      <c r="FB53" s="31"/>
      <c r="FC53" s="31"/>
      <c r="FD53" s="31"/>
      <c r="FE53" s="44"/>
      <c r="FG53" s="44"/>
      <c r="FH53" s="44"/>
      <c r="FJ53" s="30"/>
      <c r="FK53" s="30"/>
      <c r="FL53" s="31"/>
      <c r="FM53" s="31"/>
      <c r="FN53" s="31"/>
      <c r="FO53" s="31"/>
      <c r="FP53" s="31"/>
      <c r="FQ53" s="44"/>
      <c r="FU53" s="44"/>
      <c r="GD53" s="30"/>
      <c r="GE53" s="30"/>
      <c r="GF53" s="31"/>
      <c r="GG53" s="31"/>
      <c r="GH53" s="31"/>
      <c r="GI53" s="44"/>
      <c r="GJ53" s="44"/>
      <c r="GL53" s="44"/>
      <c r="GM53" s="44"/>
      <c r="GX53" s="30"/>
      <c r="GY53" s="30"/>
      <c r="GZ53" s="31"/>
      <c r="HA53" s="31"/>
      <c r="HB53" s="31"/>
      <c r="HC53" s="31"/>
      <c r="HD53" s="44"/>
      <c r="HH53" s="44"/>
      <c r="HR53" s="30"/>
      <c r="HS53" s="30"/>
      <c r="HT53" s="31"/>
      <c r="HU53" s="31"/>
      <c r="HV53" s="31"/>
      <c r="HW53" s="44"/>
      <c r="HX53" s="44"/>
      <c r="HZ53" s="44"/>
      <c r="IA53" s="44"/>
      <c r="IL53" s="30"/>
      <c r="IM53" s="30"/>
      <c r="IN53" s="31"/>
      <c r="IO53" s="31"/>
      <c r="IP53" s="31"/>
      <c r="IQ53" s="31"/>
      <c r="IR53" s="44"/>
      <c r="IV53" s="44"/>
    </row>
    <row r="54" spans="2:256" x14ac:dyDescent="0.45">
      <c r="B54" s="8">
        <v>3</v>
      </c>
      <c r="C54" s="8" t="s">
        <v>261</v>
      </c>
      <c r="D54" s="8">
        <v>26.847000000000001</v>
      </c>
      <c r="E54" s="8">
        <v>35.169000000000004</v>
      </c>
      <c r="F54" s="8">
        <v>28.202000000000002</v>
      </c>
      <c r="G54" s="8">
        <v>36.707000000000001</v>
      </c>
      <c r="H54" s="8">
        <v>40.902000000000001</v>
      </c>
      <c r="I54" s="8">
        <v>61.949999999999996</v>
      </c>
      <c r="J54" s="8">
        <v>70.066999999999993</v>
      </c>
      <c r="K54" s="8">
        <v>56.591000000000001</v>
      </c>
      <c r="M54" s="43"/>
      <c r="R54" s="8">
        <v>120</v>
      </c>
      <c r="S54" s="8" t="s">
        <v>54</v>
      </c>
      <c r="T54" s="8">
        <v>0</v>
      </c>
      <c r="U54" s="8">
        <v>0</v>
      </c>
      <c r="V54" s="8">
        <v>0.89500000000000002</v>
      </c>
      <c r="W54" s="8">
        <v>1.7330000000000001</v>
      </c>
      <c r="X54" s="8">
        <v>5.6310000000000002</v>
      </c>
      <c r="Y54" s="8">
        <v>2.1310000000000002</v>
      </c>
      <c r="Z54" s="8">
        <v>0.17199999999999999</v>
      </c>
      <c r="AA54" s="8">
        <v>0.52600000000000002</v>
      </c>
      <c r="AC54" s="43"/>
      <c r="AH54" s="8">
        <v>127</v>
      </c>
      <c r="AI54" s="8" t="s">
        <v>79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0.20899999999999999</v>
      </c>
      <c r="AS54" s="43"/>
      <c r="AX54" s="27">
        <v>117</v>
      </c>
      <c r="AY54" s="27" t="s">
        <v>262</v>
      </c>
      <c r="AZ54" s="27">
        <v>0.65200000000000002</v>
      </c>
      <c r="BA54" s="27">
        <v>0</v>
      </c>
      <c r="BB54" s="27">
        <v>0.312</v>
      </c>
      <c r="BC54" s="27">
        <v>0.42899999999999999</v>
      </c>
      <c r="BD54" s="27">
        <v>0.36199999999999999</v>
      </c>
      <c r="BE54" s="27">
        <v>1.3620000000000001</v>
      </c>
      <c r="BF54" s="27">
        <v>1.8010000000000002</v>
      </c>
      <c r="BG54" s="27">
        <v>1.0149999999999999</v>
      </c>
      <c r="BI54" s="43"/>
      <c r="BN54" s="8">
        <v>268</v>
      </c>
      <c r="BO54" s="8" t="s">
        <v>168</v>
      </c>
      <c r="BP54" s="8">
        <v>1E-3</v>
      </c>
      <c r="BQ54" s="8">
        <v>1E-3</v>
      </c>
      <c r="BR54" s="8">
        <v>0.46300000000000002</v>
      </c>
      <c r="BS54" s="8">
        <v>0.77900000000000003</v>
      </c>
      <c r="BT54" s="8">
        <v>1.3080000000000001</v>
      </c>
      <c r="BU54" s="8">
        <v>2.1920000000000002</v>
      </c>
      <c r="BV54" s="8">
        <v>0</v>
      </c>
      <c r="BW54" s="8">
        <v>0</v>
      </c>
      <c r="BY54" s="43"/>
      <c r="CD54" s="8">
        <v>15</v>
      </c>
      <c r="CE54" s="8" t="s">
        <v>15</v>
      </c>
      <c r="CF54" s="8">
        <v>33.201000000000001</v>
      </c>
      <c r="CG54" s="8">
        <v>33.960999999999999</v>
      </c>
      <c r="CH54" s="8">
        <v>32.875999999999998</v>
      </c>
      <c r="CI54" s="8">
        <v>31.154</v>
      </c>
      <c r="CJ54" s="8">
        <v>28.381</v>
      </c>
      <c r="CK54" s="8">
        <v>26.452999999999999</v>
      </c>
      <c r="CL54" s="8">
        <v>23.594999999999999</v>
      </c>
      <c r="CM54" s="8">
        <v>18.552</v>
      </c>
      <c r="CO54" s="43"/>
      <c r="CT54" s="8">
        <v>17</v>
      </c>
      <c r="CU54" s="8" t="s">
        <v>29</v>
      </c>
      <c r="CV54" s="8">
        <v>1E-3</v>
      </c>
      <c r="CW54" s="8">
        <v>1E-3</v>
      </c>
      <c r="CX54" s="8">
        <v>1E-3</v>
      </c>
      <c r="CY54" s="8">
        <v>1E-3</v>
      </c>
      <c r="CZ54" s="8">
        <v>1E-3</v>
      </c>
      <c r="DA54" s="8">
        <v>0</v>
      </c>
      <c r="DB54" s="8">
        <v>0</v>
      </c>
      <c r="DC54" s="8">
        <v>0</v>
      </c>
      <c r="DE54" s="43"/>
      <c r="DI54" s="27"/>
      <c r="DJ54" s="27"/>
      <c r="DK54" s="32"/>
      <c r="DL54" s="32"/>
      <c r="DM54" s="32"/>
      <c r="DN54" s="32"/>
      <c r="DO54" s="32"/>
      <c r="DP54" s="43"/>
      <c r="DT54" s="43"/>
      <c r="EB54" s="27"/>
      <c r="EC54" s="27"/>
      <c r="ED54" s="33"/>
      <c r="EE54" s="33"/>
      <c r="EF54" s="33"/>
      <c r="EG54" s="33"/>
      <c r="EH54" s="33"/>
      <c r="EI54" s="45"/>
      <c r="EM54" s="45"/>
      <c r="EX54" s="27"/>
      <c r="EY54" s="27"/>
      <c r="EZ54" s="32"/>
      <c r="FA54" s="32"/>
      <c r="FB54" s="32"/>
      <c r="FC54" s="32"/>
      <c r="FD54" s="32"/>
      <c r="FE54" s="43"/>
      <c r="FG54" s="43"/>
      <c r="FH54" s="43"/>
      <c r="FJ54" s="27"/>
      <c r="FK54" s="27"/>
      <c r="FL54" s="32"/>
      <c r="FM54" s="32"/>
      <c r="FN54" s="32"/>
      <c r="FO54" s="32"/>
      <c r="FP54" s="32"/>
      <c r="FQ54" s="43"/>
      <c r="FU54" s="43"/>
      <c r="GD54" s="27"/>
      <c r="GE54" s="27"/>
      <c r="GF54" s="32"/>
      <c r="GG54" s="32"/>
      <c r="GH54" s="32"/>
      <c r="GI54" s="43"/>
      <c r="GJ54" s="43"/>
      <c r="GL54" s="43"/>
      <c r="GM54" s="43"/>
      <c r="GX54" s="27"/>
      <c r="GY54" s="27"/>
      <c r="GZ54" s="32"/>
      <c r="HA54" s="32"/>
      <c r="HB54" s="32"/>
      <c r="HC54" s="32"/>
      <c r="HD54" s="43"/>
      <c r="HH54" s="43"/>
      <c r="HR54" s="27"/>
      <c r="HS54" s="27"/>
      <c r="HT54" s="32"/>
      <c r="HU54" s="32"/>
      <c r="HV54" s="32"/>
      <c r="HW54" s="43"/>
      <c r="HX54" s="43"/>
      <c r="HZ54" s="43"/>
      <c r="IA54" s="43"/>
      <c r="IL54" s="27"/>
      <c r="IM54" s="27"/>
      <c r="IN54" s="32"/>
      <c r="IO54" s="32"/>
      <c r="IP54" s="32"/>
      <c r="IQ54" s="32"/>
      <c r="IR54" s="43"/>
      <c r="IV54" s="43"/>
    </row>
    <row r="55" spans="2:256" x14ac:dyDescent="0.45">
      <c r="B55" s="8">
        <v>4</v>
      </c>
      <c r="C55" s="8" t="s">
        <v>263</v>
      </c>
      <c r="D55" s="8">
        <v>119.646</v>
      </c>
      <c r="E55" s="8">
        <v>119.976</v>
      </c>
      <c r="F55" s="8">
        <v>112.502</v>
      </c>
      <c r="G55" s="8">
        <v>100.53800000000001</v>
      </c>
      <c r="H55" s="8">
        <v>120.28</v>
      </c>
      <c r="I55" s="8">
        <v>132.27500000000001</v>
      </c>
      <c r="J55" s="8">
        <v>133.36799999999999</v>
      </c>
      <c r="K55" s="8">
        <v>188.55700000000002</v>
      </c>
      <c r="M55" s="43"/>
      <c r="R55" s="8">
        <v>121</v>
      </c>
      <c r="S55" s="8" t="s">
        <v>41</v>
      </c>
      <c r="T55" s="8">
        <v>0</v>
      </c>
      <c r="U55" s="8">
        <v>0.77300000000000002</v>
      </c>
      <c r="V55" s="8">
        <v>1.4239999999999999</v>
      </c>
      <c r="W55" s="8">
        <v>0.53500000000000003</v>
      </c>
      <c r="X55" s="8">
        <v>0</v>
      </c>
      <c r="Y55" s="8">
        <v>0</v>
      </c>
      <c r="Z55" s="8">
        <v>0</v>
      </c>
      <c r="AA55" s="8">
        <v>0</v>
      </c>
      <c r="AC55" s="43"/>
      <c r="AH55" s="8">
        <v>177</v>
      </c>
      <c r="AI55" s="8" t="s">
        <v>119</v>
      </c>
      <c r="AJ55" s="8">
        <v>0</v>
      </c>
      <c r="AK55" s="8">
        <v>0</v>
      </c>
      <c r="AL55" s="8">
        <v>3.294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S55" s="43"/>
      <c r="AX55" s="27">
        <v>118</v>
      </c>
      <c r="AY55" s="27" t="s">
        <v>264</v>
      </c>
      <c r="AZ55" s="27">
        <v>0</v>
      </c>
      <c r="BA55" s="27">
        <v>0.14599999999999999</v>
      </c>
      <c r="BB55" s="27">
        <v>1.2530000000000001</v>
      </c>
      <c r="BC55" s="27">
        <v>1.768</v>
      </c>
      <c r="BD55" s="27">
        <v>1.6800000000000002</v>
      </c>
      <c r="BE55" s="27">
        <v>1.704</v>
      </c>
      <c r="BF55" s="27">
        <v>1.137</v>
      </c>
      <c r="BG55" s="27">
        <v>0</v>
      </c>
      <c r="BI55" s="43"/>
      <c r="BN55" s="8">
        <v>271</v>
      </c>
      <c r="BO55" s="8" t="s">
        <v>230</v>
      </c>
      <c r="BP55" s="8">
        <v>1.764</v>
      </c>
      <c r="BQ55" s="8">
        <v>1.294</v>
      </c>
      <c r="BR55" s="8">
        <v>1.181</v>
      </c>
      <c r="BS55" s="8">
        <v>0.57699999999999996</v>
      </c>
      <c r="BT55" s="8">
        <v>1.2969999999999999</v>
      </c>
      <c r="BU55" s="8">
        <v>1.4650000000000001</v>
      </c>
      <c r="BV55" s="8">
        <v>1.806</v>
      </c>
      <c r="BW55" s="8">
        <v>1.32</v>
      </c>
      <c r="BY55" s="43"/>
      <c r="CD55" s="8">
        <v>18</v>
      </c>
      <c r="CE55" s="8" t="s">
        <v>32</v>
      </c>
      <c r="CF55" s="8">
        <v>0</v>
      </c>
      <c r="CG55" s="8">
        <v>0</v>
      </c>
      <c r="CH55" s="8">
        <v>1.645</v>
      </c>
      <c r="CI55" s="8">
        <v>2.2359999999999998</v>
      </c>
      <c r="CJ55" s="8">
        <v>2.891</v>
      </c>
      <c r="CK55" s="8">
        <v>3.61</v>
      </c>
      <c r="CL55" s="8">
        <v>4.3940000000000001</v>
      </c>
      <c r="CM55" s="8">
        <v>5.242</v>
      </c>
      <c r="CO55" s="43"/>
      <c r="CT55" s="8">
        <v>18</v>
      </c>
      <c r="CU55" s="8" t="s">
        <v>43</v>
      </c>
      <c r="CV55" s="8">
        <v>0</v>
      </c>
      <c r="CW55" s="8">
        <v>0</v>
      </c>
      <c r="CX55" s="8">
        <v>1E-3</v>
      </c>
      <c r="CY55" s="8">
        <v>3.0000000000000001E-3</v>
      </c>
      <c r="CZ55" s="8">
        <v>3.0000000000000001E-3</v>
      </c>
      <c r="DA55" s="8">
        <v>3.0000000000000001E-3</v>
      </c>
      <c r="DB55" s="8">
        <v>2E-3</v>
      </c>
      <c r="DC55" s="8">
        <v>0</v>
      </c>
      <c r="DE55" s="43"/>
      <c r="DI55" s="27"/>
      <c r="DJ55" s="27"/>
      <c r="DK55" s="32"/>
      <c r="DL55" s="32"/>
      <c r="DM55" s="32"/>
      <c r="DN55" s="32"/>
      <c r="DO55" s="32"/>
      <c r="DP55" s="43"/>
      <c r="DT55" s="43"/>
      <c r="EB55" s="27"/>
      <c r="EC55" s="27"/>
      <c r="ED55" s="33"/>
      <c r="EE55" s="33"/>
      <c r="EF55" s="33"/>
      <c r="EG55" s="33"/>
      <c r="EH55" s="33"/>
      <c r="EI55" s="45"/>
      <c r="EM55" s="45"/>
      <c r="EX55" s="27"/>
      <c r="EY55" s="27"/>
      <c r="EZ55" s="32"/>
      <c r="FA55" s="32"/>
      <c r="FB55" s="32"/>
      <c r="FC55" s="32"/>
      <c r="FD55" s="32"/>
      <c r="FE55" s="43"/>
      <c r="FG55" s="43"/>
      <c r="FH55" s="43"/>
      <c r="FJ55" s="27"/>
      <c r="FK55" s="27"/>
      <c r="FL55" s="32"/>
      <c r="FM55" s="32"/>
      <c r="FN55" s="32"/>
      <c r="FO55" s="32"/>
      <c r="FP55" s="32"/>
      <c r="FQ55" s="43"/>
      <c r="FU55" s="43"/>
      <c r="GD55" s="27"/>
      <c r="GE55" s="27"/>
      <c r="GF55" s="32"/>
      <c r="GG55" s="32"/>
      <c r="GH55" s="32"/>
      <c r="GI55" s="43"/>
      <c r="GJ55" s="43"/>
      <c r="GL55" s="43"/>
      <c r="GM55" s="43"/>
      <c r="GX55" s="27"/>
      <c r="GY55" s="27"/>
      <c r="GZ55" s="32"/>
      <c r="HA55" s="32"/>
      <c r="HB55" s="32"/>
      <c r="HC55" s="32"/>
      <c r="HD55" s="43"/>
      <c r="HH55" s="43"/>
      <c r="HR55" s="27"/>
      <c r="HS55" s="27"/>
      <c r="HT55" s="32"/>
      <c r="HU55" s="32"/>
      <c r="HV55" s="32"/>
      <c r="HW55" s="43"/>
      <c r="HX55" s="43"/>
      <c r="HZ55" s="43"/>
      <c r="IA55" s="43"/>
      <c r="IL55" s="27"/>
      <c r="IM55" s="27"/>
      <c r="IN55" s="32"/>
      <c r="IO55" s="32"/>
      <c r="IP55" s="32"/>
      <c r="IQ55" s="32"/>
      <c r="IR55" s="43"/>
      <c r="IV55" s="43"/>
    </row>
    <row r="56" spans="2:256" x14ac:dyDescent="0.45">
      <c r="B56" s="8">
        <v>5</v>
      </c>
      <c r="C56" s="8" t="s">
        <v>265</v>
      </c>
      <c r="D56" s="8">
        <v>196.05099999999999</v>
      </c>
      <c r="E56" s="8">
        <v>213.517</v>
      </c>
      <c r="F56" s="8">
        <v>210.18899999999999</v>
      </c>
      <c r="G56" s="8">
        <v>213.68</v>
      </c>
      <c r="H56" s="8">
        <v>227.01</v>
      </c>
      <c r="I56" s="8">
        <v>252.70400000000001</v>
      </c>
      <c r="J56" s="8">
        <v>275.06200000000001</v>
      </c>
      <c r="K56" s="8">
        <v>298.52800000000002</v>
      </c>
      <c r="M56" s="43"/>
      <c r="R56" s="8">
        <v>122</v>
      </c>
      <c r="S56" s="8" t="s">
        <v>27</v>
      </c>
      <c r="T56" s="8">
        <v>0.36299999999999999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C56" s="43"/>
      <c r="AH56" s="8">
        <v>206</v>
      </c>
      <c r="AI56" s="8" t="s">
        <v>238</v>
      </c>
      <c r="AJ56" s="8">
        <v>0.127</v>
      </c>
      <c r="AK56" s="8">
        <v>5.7000000000000002E-2</v>
      </c>
      <c r="AL56" s="8">
        <v>5.3999999999999999E-2</v>
      </c>
      <c r="AM56" s="8">
        <v>0.23499999999999999</v>
      </c>
      <c r="AN56" s="8">
        <v>0.157</v>
      </c>
      <c r="AO56" s="8">
        <v>0.253</v>
      </c>
      <c r="AP56" s="8">
        <v>0.42299999999999999</v>
      </c>
      <c r="AQ56" s="8">
        <v>0.53100000000000003</v>
      </c>
      <c r="AS56" s="43"/>
      <c r="AX56" s="27">
        <v>126</v>
      </c>
      <c r="AY56" s="27" t="s">
        <v>30</v>
      </c>
      <c r="AZ56" s="27">
        <v>3.0000000000000001E-3</v>
      </c>
      <c r="BA56" s="27">
        <v>3.0000000000000001E-3</v>
      </c>
      <c r="BB56" s="27">
        <v>7.0000000000000001E-3</v>
      </c>
      <c r="BC56" s="27">
        <v>4.0000000000000001E-3</v>
      </c>
      <c r="BD56" s="27">
        <v>0.16700000000000001</v>
      </c>
      <c r="BE56" s="27">
        <v>0.16600000000000001</v>
      </c>
      <c r="BF56" s="27">
        <v>0.54500000000000004</v>
      </c>
      <c r="BG56" s="27">
        <v>0.52700000000000002</v>
      </c>
      <c r="BI56" s="43"/>
      <c r="BN56" s="8">
        <v>272</v>
      </c>
      <c r="BO56" s="8" t="s">
        <v>232</v>
      </c>
      <c r="BP56" s="8">
        <v>1.8879999999999999</v>
      </c>
      <c r="BQ56" s="8">
        <v>3.1459999999999999</v>
      </c>
      <c r="BR56" s="8">
        <v>8.9999999999999993E-3</v>
      </c>
      <c r="BS56" s="8">
        <v>3.7999999999999999E-2</v>
      </c>
      <c r="BT56" s="8">
        <v>7.1999999999999995E-2</v>
      </c>
      <c r="BU56" s="8">
        <v>0.10100000000000001</v>
      </c>
      <c r="BV56" s="8">
        <v>1.972</v>
      </c>
      <c r="BW56" s="8">
        <v>3.419</v>
      </c>
      <c r="BY56" s="43"/>
      <c r="CD56" s="8">
        <v>19</v>
      </c>
      <c r="CE56" s="8" t="s">
        <v>46</v>
      </c>
      <c r="CF56" s="8">
        <v>16.596</v>
      </c>
      <c r="CG56" s="8">
        <v>21.673999999999999</v>
      </c>
      <c r="CH56" s="8">
        <v>24.754999999999999</v>
      </c>
      <c r="CI56" s="8">
        <v>24.32</v>
      </c>
      <c r="CJ56" s="8">
        <v>23.065999999999999</v>
      </c>
      <c r="CK56" s="8">
        <v>24.300999999999998</v>
      </c>
      <c r="CL56" s="8">
        <v>19.233000000000001</v>
      </c>
      <c r="CM56" s="8">
        <v>11.955</v>
      </c>
      <c r="CO56" s="43"/>
      <c r="CT56" s="8">
        <v>21</v>
      </c>
      <c r="CU56" s="8" t="s">
        <v>75</v>
      </c>
      <c r="CV56" s="8">
        <v>4.0000000000000001E-3</v>
      </c>
      <c r="CW56" s="8">
        <v>1.2999999999999999E-2</v>
      </c>
      <c r="CX56" s="8">
        <v>3.1E-2</v>
      </c>
      <c r="CY56" s="8">
        <v>3.1E-2</v>
      </c>
      <c r="CZ56" s="8">
        <v>3.1E-2</v>
      </c>
      <c r="DA56" s="8">
        <v>2.7E-2</v>
      </c>
      <c r="DB56" s="8">
        <v>1.7999999999999999E-2</v>
      </c>
      <c r="DC56" s="8">
        <v>0</v>
      </c>
      <c r="DE56" s="43"/>
      <c r="DI56" s="27"/>
      <c r="DJ56" s="27"/>
      <c r="DK56" s="32"/>
      <c r="DL56" s="32"/>
      <c r="DM56" s="32"/>
      <c r="DN56" s="32"/>
      <c r="DO56" s="32"/>
      <c r="DP56" s="43"/>
      <c r="DT56" s="43"/>
      <c r="EB56" s="27"/>
      <c r="EC56" s="27"/>
      <c r="ED56" s="33"/>
      <c r="EE56" s="33"/>
      <c r="EF56" s="33"/>
      <c r="EG56" s="33"/>
      <c r="EH56" s="33"/>
      <c r="EI56" s="45"/>
      <c r="EM56" s="45"/>
      <c r="EX56" s="27"/>
      <c r="EY56" s="27"/>
      <c r="EZ56" s="32"/>
      <c r="FA56" s="32"/>
      <c r="FB56" s="32"/>
      <c r="FC56" s="32"/>
      <c r="FD56" s="32"/>
      <c r="FE56" s="43"/>
      <c r="FG56" s="43"/>
      <c r="FH56" s="43"/>
      <c r="FJ56" s="27"/>
      <c r="FK56" s="27"/>
      <c r="FL56" s="32"/>
      <c r="FM56" s="32"/>
      <c r="FN56" s="32"/>
      <c r="FO56" s="32"/>
      <c r="FP56" s="32"/>
      <c r="FQ56" s="43"/>
      <c r="FU56" s="43"/>
      <c r="GF56" s="43"/>
      <c r="GG56" s="43"/>
      <c r="GH56" s="43"/>
      <c r="GI56" s="43"/>
      <c r="GJ56" s="43"/>
      <c r="GK56" s="43"/>
      <c r="GL56" s="43"/>
      <c r="GM56" s="43"/>
      <c r="GX56" s="27"/>
      <c r="GY56" s="27"/>
      <c r="GZ56" s="32"/>
      <c r="HA56" s="32"/>
      <c r="HB56" s="32"/>
      <c r="HC56" s="32"/>
      <c r="HD56" s="43"/>
      <c r="HH56" s="43"/>
      <c r="HR56" s="27"/>
      <c r="HS56" s="27"/>
      <c r="HT56" s="32"/>
      <c r="HU56" s="32"/>
      <c r="HV56" s="32"/>
      <c r="HW56" s="43"/>
      <c r="HX56" s="43"/>
      <c r="HY56" s="43"/>
      <c r="HZ56" s="43"/>
      <c r="IA56" s="43"/>
      <c r="IL56" s="27"/>
      <c r="IM56" s="27"/>
      <c r="IN56" s="32"/>
      <c r="IO56" s="32"/>
      <c r="IP56" s="32"/>
      <c r="IQ56" s="32"/>
      <c r="IR56" s="43"/>
      <c r="IV56" s="43"/>
    </row>
    <row r="57" spans="2:256" x14ac:dyDescent="0.45">
      <c r="B57" s="8">
        <v>6</v>
      </c>
      <c r="C57" s="8" t="s">
        <v>266</v>
      </c>
      <c r="D57" s="8">
        <v>3.4550000000000001</v>
      </c>
      <c r="E57" s="8">
        <v>2.9449999999999998</v>
      </c>
      <c r="F57" s="8">
        <v>3.5339999999999998</v>
      </c>
      <c r="G57" s="8">
        <v>5.5389999999999997</v>
      </c>
      <c r="H57" s="8">
        <v>8.5970000000000013</v>
      </c>
      <c r="I57" s="8">
        <v>22.241999999999997</v>
      </c>
      <c r="J57" s="8">
        <v>28.886000000000003</v>
      </c>
      <c r="K57" s="8">
        <v>91.774000000000001</v>
      </c>
      <c r="M57" s="43"/>
      <c r="R57" s="8">
        <v>137</v>
      </c>
      <c r="S57" s="8" t="s">
        <v>61</v>
      </c>
      <c r="T57" s="8">
        <v>0</v>
      </c>
      <c r="U57" s="8">
        <v>0.22900000000000001</v>
      </c>
      <c r="V57" s="8">
        <v>1.518</v>
      </c>
      <c r="W57" s="8">
        <v>0</v>
      </c>
      <c r="X57" s="8">
        <v>0.189</v>
      </c>
      <c r="Y57" s="8">
        <v>0</v>
      </c>
      <c r="Z57" s="8">
        <v>0</v>
      </c>
      <c r="AA57" s="8">
        <v>0</v>
      </c>
      <c r="AC57" s="43"/>
      <c r="AH57" s="8">
        <v>208</v>
      </c>
      <c r="AI57" s="8" t="s">
        <v>227</v>
      </c>
      <c r="AJ57" s="8">
        <v>0</v>
      </c>
      <c r="AK57" s="8">
        <v>0</v>
      </c>
      <c r="AL57" s="8">
        <v>0</v>
      </c>
      <c r="AM57" s="8">
        <v>0</v>
      </c>
      <c r="AN57" s="8">
        <v>2.597</v>
      </c>
      <c r="AO57" s="8">
        <v>2.3679999999999999</v>
      </c>
      <c r="AP57" s="8">
        <v>2.1619999999999999</v>
      </c>
      <c r="AQ57" s="8">
        <v>2.6589999999999998</v>
      </c>
      <c r="AS57" s="43"/>
      <c r="AX57" s="27">
        <v>129</v>
      </c>
      <c r="AY57" s="27" t="s">
        <v>33</v>
      </c>
      <c r="AZ57" s="27">
        <v>0</v>
      </c>
      <c r="BA57" s="27">
        <v>1E-3</v>
      </c>
      <c r="BB57" s="27">
        <v>0</v>
      </c>
      <c r="BC57" s="27">
        <v>1E-3</v>
      </c>
      <c r="BD57" s="27">
        <v>0</v>
      </c>
      <c r="BE57" s="27">
        <v>1E-3</v>
      </c>
      <c r="BF57" s="27">
        <v>0</v>
      </c>
      <c r="BG57" s="27">
        <v>0</v>
      </c>
      <c r="BI57" s="43"/>
      <c r="BN57" s="8">
        <v>275</v>
      </c>
      <c r="BO57" s="8" t="s">
        <v>180</v>
      </c>
      <c r="BP57" s="8">
        <v>3.7999999999999999E-2</v>
      </c>
      <c r="BQ57" s="8">
        <v>0.114</v>
      </c>
      <c r="BR57" s="8">
        <v>0.191</v>
      </c>
      <c r="BS57" s="8">
        <v>0.318</v>
      </c>
      <c r="BT57" s="8">
        <v>0.53100000000000003</v>
      </c>
      <c r="BU57" s="8">
        <v>0.66</v>
      </c>
      <c r="BV57" s="8">
        <v>0</v>
      </c>
      <c r="BW57" s="8">
        <v>0</v>
      </c>
      <c r="BY57" s="43"/>
      <c r="CD57" s="8">
        <v>20</v>
      </c>
      <c r="CE57" s="8" t="s">
        <v>59</v>
      </c>
      <c r="CF57" s="8">
        <v>3.5470000000000002</v>
      </c>
      <c r="CG57" s="8">
        <v>1.327</v>
      </c>
      <c r="CH57" s="8">
        <v>0.44900000000000001</v>
      </c>
      <c r="CI57" s="8">
        <v>0.441</v>
      </c>
      <c r="CJ57" s="8">
        <v>0.41399999999999998</v>
      </c>
      <c r="CK57" s="8">
        <v>0.40400000000000003</v>
      </c>
      <c r="CL57" s="8">
        <v>0.377</v>
      </c>
      <c r="CM57" s="8">
        <v>0.10299999999999999</v>
      </c>
      <c r="CO57" s="43"/>
      <c r="CT57" s="8">
        <v>22</v>
      </c>
      <c r="CU57" s="8" t="s">
        <v>85</v>
      </c>
      <c r="CV57" s="8">
        <v>0</v>
      </c>
      <c r="CW57" s="8">
        <v>0</v>
      </c>
      <c r="CX57" s="8">
        <v>5.0000000000000001E-3</v>
      </c>
      <c r="CY57" s="8">
        <v>1.4E-2</v>
      </c>
      <c r="CZ57" s="8">
        <v>3.2000000000000001E-2</v>
      </c>
      <c r="DA57" s="8">
        <v>4.3999999999999997E-2</v>
      </c>
      <c r="DB57" s="8">
        <v>6.4000000000000001E-2</v>
      </c>
      <c r="DC57" s="8">
        <v>9.4E-2</v>
      </c>
      <c r="DE57" s="43"/>
      <c r="DI57" s="27"/>
      <c r="DJ57" s="27"/>
      <c r="DK57" s="32"/>
      <c r="DL57" s="32"/>
      <c r="DM57" s="32"/>
      <c r="DN57" s="32"/>
      <c r="DO57" s="32"/>
      <c r="DP57" s="43"/>
      <c r="DT57" s="43"/>
      <c r="EB57" s="27"/>
      <c r="EC57" s="27"/>
      <c r="ED57" s="33"/>
      <c r="EE57" s="33"/>
      <c r="EF57" s="33"/>
      <c r="EG57" s="33"/>
      <c r="EH57" s="33"/>
      <c r="EI57" s="45"/>
      <c r="EM57" s="45"/>
      <c r="EX57" s="27"/>
      <c r="EY57" s="27"/>
      <c r="EZ57" s="32"/>
      <c r="FA57" s="32"/>
      <c r="FB57" s="32"/>
      <c r="FC57" s="32"/>
      <c r="FD57" s="32"/>
      <c r="FE57" s="43"/>
      <c r="FG57" s="43"/>
      <c r="FH57" s="43"/>
      <c r="FJ57" s="27"/>
      <c r="FK57" s="27"/>
      <c r="FL57" s="32"/>
      <c r="FM57" s="32"/>
      <c r="FN57" s="32"/>
      <c r="FO57" s="32"/>
      <c r="FP57" s="32"/>
      <c r="FQ57" s="43"/>
      <c r="FU57" s="43"/>
      <c r="GF57" s="43"/>
      <c r="GG57" s="43"/>
      <c r="GH57" s="43"/>
      <c r="GI57" s="43"/>
      <c r="GJ57" s="43"/>
      <c r="GX57" s="27"/>
      <c r="GY57" s="27"/>
      <c r="GZ57" s="32"/>
      <c r="HA57" s="32"/>
      <c r="HB57" s="32"/>
      <c r="HC57" s="32"/>
      <c r="HD57" s="43"/>
      <c r="HH57" s="43"/>
      <c r="HR57" s="27"/>
      <c r="HS57" s="27"/>
      <c r="HT57" s="32"/>
      <c r="HU57" s="32"/>
      <c r="HV57" s="32"/>
      <c r="HW57" s="43"/>
      <c r="HX57" s="43"/>
      <c r="IL57" s="27"/>
      <c r="IM57" s="27"/>
      <c r="IN57" s="32"/>
      <c r="IO57" s="32"/>
      <c r="IP57" s="32"/>
      <c r="IQ57" s="32"/>
      <c r="IR57" s="43"/>
      <c r="IV57" s="43"/>
    </row>
    <row r="58" spans="2:256" x14ac:dyDescent="0.45">
      <c r="B58" s="8">
        <v>7</v>
      </c>
      <c r="C58" s="8" t="s">
        <v>267</v>
      </c>
      <c r="D58" s="8">
        <v>0</v>
      </c>
      <c r="E58" s="8">
        <v>0</v>
      </c>
      <c r="F58" s="8">
        <v>0</v>
      </c>
      <c r="G58" s="8">
        <v>0</v>
      </c>
      <c r="H58" s="8">
        <v>1E-3</v>
      </c>
      <c r="I58" s="8">
        <v>0</v>
      </c>
      <c r="J58" s="8">
        <v>0</v>
      </c>
      <c r="K58" s="8">
        <v>0</v>
      </c>
      <c r="M58" s="43"/>
      <c r="R58" s="8">
        <v>138</v>
      </c>
      <c r="S58" s="8" t="s">
        <v>72</v>
      </c>
      <c r="T58" s="8">
        <v>0</v>
      </c>
      <c r="U58" s="8">
        <v>0.112</v>
      </c>
      <c r="V58" s="8">
        <v>4.5120000000000005</v>
      </c>
      <c r="W58" s="8">
        <v>4.1079999999999997</v>
      </c>
      <c r="X58" s="8">
        <v>1.4470000000000001</v>
      </c>
      <c r="Y58" s="8">
        <v>7.7930000000000001</v>
      </c>
      <c r="Z58" s="8">
        <v>0</v>
      </c>
      <c r="AA58" s="8">
        <v>0</v>
      </c>
      <c r="AC58" s="43"/>
      <c r="AH58" s="8">
        <v>209</v>
      </c>
      <c r="AI58" s="8" t="s">
        <v>236</v>
      </c>
      <c r="AJ58" s="8">
        <v>1.589</v>
      </c>
      <c r="AK58" s="8">
        <v>2.5289999999999999</v>
      </c>
      <c r="AL58" s="8">
        <v>2.3490000000000002</v>
      </c>
      <c r="AM58" s="8">
        <v>1.921</v>
      </c>
      <c r="AN58" s="8">
        <v>0</v>
      </c>
      <c r="AO58" s="8">
        <v>0</v>
      </c>
      <c r="AP58" s="8">
        <v>0</v>
      </c>
      <c r="AQ58" s="8">
        <v>0</v>
      </c>
      <c r="AS58" s="43"/>
      <c r="AX58" s="27">
        <v>130</v>
      </c>
      <c r="AY58" s="27" t="s">
        <v>47</v>
      </c>
      <c r="AZ58" s="27">
        <v>0</v>
      </c>
      <c r="BA58" s="27">
        <v>1E-3</v>
      </c>
      <c r="BB58" s="27">
        <v>0</v>
      </c>
      <c r="BC58" s="27">
        <v>1E-3</v>
      </c>
      <c r="BD58" s="27">
        <v>0</v>
      </c>
      <c r="BE58" s="27">
        <v>1E-3</v>
      </c>
      <c r="BF58" s="27">
        <v>0</v>
      </c>
      <c r="BG58" s="27">
        <v>0</v>
      </c>
      <c r="BI58" s="43"/>
      <c r="BN58" s="8">
        <v>277</v>
      </c>
      <c r="BO58" s="8" t="s">
        <v>183</v>
      </c>
      <c r="BP58" s="8">
        <v>7.1999999999999995E-2</v>
      </c>
      <c r="BQ58" s="8">
        <v>0.123</v>
      </c>
      <c r="BR58" s="8">
        <v>0.21099999999999999</v>
      </c>
      <c r="BS58" s="8">
        <v>0.36099999999999999</v>
      </c>
      <c r="BT58" s="8">
        <v>0.61699999999999999</v>
      </c>
      <c r="BU58" s="8">
        <v>0</v>
      </c>
      <c r="BV58" s="8">
        <v>0</v>
      </c>
      <c r="BW58" s="8">
        <v>0</v>
      </c>
      <c r="BY58" s="43"/>
      <c r="CD58" s="8">
        <v>22</v>
      </c>
      <c r="CE58" s="8" t="s">
        <v>71</v>
      </c>
      <c r="CF58" s="8">
        <v>0.01</v>
      </c>
      <c r="CG58" s="8">
        <v>0</v>
      </c>
      <c r="CH58" s="8">
        <v>0</v>
      </c>
      <c r="CI58" s="8">
        <v>0.35899999999999999</v>
      </c>
      <c r="CJ58" s="8">
        <v>1.9260000000000002</v>
      </c>
      <c r="CK58" s="8">
        <v>1.494</v>
      </c>
      <c r="CL58" s="8">
        <v>1.046</v>
      </c>
      <c r="CM58" s="8">
        <v>0.57999999999999996</v>
      </c>
      <c r="CO58" s="43"/>
      <c r="CT58" s="8">
        <v>23</v>
      </c>
      <c r="CU58" s="8" t="s">
        <v>28</v>
      </c>
      <c r="CV58" s="8">
        <v>0</v>
      </c>
      <c r="CW58" s="8">
        <v>6.0000000000000001E-3</v>
      </c>
      <c r="CX58" s="8">
        <v>6.0000000000000001E-3</v>
      </c>
      <c r="CY58" s="8">
        <v>6.0000000000000001E-3</v>
      </c>
      <c r="CZ58" s="8">
        <v>6.0000000000000001E-3</v>
      </c>
      <c r="DA58" s="8">
        <v>0</v>
      </c>
      <c r="DB58" s="8">
        <v>0</v>
      </c>
      <c r="DC58" s="8">
        <v>0</v>
      </c>
      <c r="DE58" s="43"/>
      <c r="DI58" s="27"/>
      <c r="DJ58" s="27"/>
      <c r="DK58" s="32"/>
      <c r="DL58" s="32"/>
      <c r="DM58" s="32"/>
      <c r="DN58" s="32"/>
      <c r="DO58" s="32"/>
      <c r="DP58" s="43"/>
      <c r="DT58" s="43"/>
      <c r="EB58" s="27"/>
      <c r="EC58" s="27"/>
      <c r="ED58" s="33"/>
      <c r="EE58" s="33"/>
      <c r="EF58" s="33"/>
      <c r="EG58" s="33"/>
      <c r="EH58" s="33"/>
      <c r="EI58" s="45"/>
      <c r="EM58" s="45"/>
      <c r="EZ58" s="43"/>
      <c r="FA58" s="43"/>
      <c r="FB58" s="43"/>
      <c r="FC58" s="43"/>
      <c r="FD58" s="43"/>
      <c r="FE58" s="43"/>
      <c r="FG58" s="43"/>
      <c r="FH58" s="43"/>
      <c r="FJ58" s="27"/>
      <c r="FK58" s="27"/>
      <c r="FL58" s="32"/>
      <c r="FM58" s="32"/>
      <c r="FN58" s="32"/>
      <c r="FO58" s="32"/>
      <c r="FP58" s="32"/>
      <c r="FQ58" s="43"/>
      <c r="FU58" s="43"/>
      <c r="GF58" s="43"/>
      <c r="GG58" s="43"/>
      <c r="GH58" s="43"/>
      <c r="GI58" s="43"/>
      <c r="GJ58" s="43"/>
      <c r="GX58" s="27"/>
      <c r="GY58" s="27"/>
      <c r="GZ58" s="32"/>
      <c r="HA58" s="32"/>
      <c r="HB58" s="32"/>
      <c r="HC58" s="32"/>
      <c r="HD58" s="43"/>
      <c r="HH58" s="43"/>
      <c r="HR58" s="27"/>
      <c r="HS58" s="27"/>
      <c r="HT58" s="32"/>
      <c r="HU58" s="32"/>
      <c r="HV58" s="32"/>
      <c r="HW58" s="43"/>
      <c r="HX58" s="43"/>
      <c r="IL58" s="27"/>
      <c r="IM58" s="27"/>
      <c r="IN58" s="32"/>
      <c r="IO58" s="32"/>
      <c r="IP58" s="32"/>
      <c r="IQ58" s="32"/>
      <c r="IR58" s="43"/>
      <c r="IV58" s="43"/>
    </row>
    <row r="59" spans="2:256" x14ac:dyDescent="0.45">
      <c r="M59" s="43"/>
      <c r="R59" s="8">
        <v>142</v>
      </c>
      <c r="S59" s="8" t="s">
        <v>117</v>
      </c>
      <c r="T59" s="8">
        <v>0</v>
      </c>
      <c r="U59" s="8">
        <v>0</v>
      </c>
      <c r="V59" s="8">
        <v>0.376</v>
      </c>
      <c r="W59" s="8">
        <v>1E-3</v>
      </c>
      <c r="X59" s="8">
        <v>0.85</v>
      </c>
      <c r="Y59" s="8">
        <v>0.41499999999999998</v>
      </c>
      <c r="Z59" s="8">
        <v>0</v>
      </c>
      <c r="AA59" s="8">
        <v>0</v>
      </c>
      <c r="AC59" s="43"/>
      <c r="AH59" s="8">
        <v>211</v>
      </c>
      <c r="AI59" s="8" t="s">
        <v>268</v>
      </c>
      <c r="AJ59" s="8">
        <v>15.086</v>
      </c>
      <c r="AK59" s="8">
        <v>14.452999999999999</v>
      </c>
      <c r="AL59" s="8">
        <v>13.151999999999999</v>
      </c>
      <c r="AM59" s="8">
        <v>12.007</v>
      </c>
      <c r="AN59" s="8">
        <v>10.435</v>
      </c>
      <c r="AO59" s="8">
        <v>10.721</v>
      </c>
      <c r="AP59" s="8">
        <v>11.016999999999999</v>
      </c>
      <c r="AQ59" s="8">
        <v>11.321999999999999</v>
      </c>
      <c r="AS59" s="43"/>
      <c r="AX59" s="27">
        <v>131</v>
      </c>
      <c r="AY59" s="27" t="s">
        <v>60</v>
      </c>
      <c r="AZ59" s="27">
        <v>0</v>
      </c>
      <c r="BA59" s="27">
        <v>1E-3</v>
      </c>
      <c r="BB59" s="27">
        <v>0</v>
      </c>
      <c r="BC59" s="27">
        <v>1E-3</v>
      </c>
      <c r="BD59" s="27">
        <v>0</v>
      </c>
      <c r="BE59" s="27">
        <v>0</v>
      </c>
      <c r="BF59" s="27">
        <v>0</v>
      </c>
      <c r="BG59" s="27">
        <v>0</v>
      </c>
      <c r="BI59" s="43"/>
      <c r="BN59" s="27">
        <v>278</v>
      </c>
      <c r="BO59" s="27" t="s">
        <v>62</v>
      </c>
      <c r="BP59" s="27">
        <v>1.234</v>
      </c>
      <c r="BQ59" s="27">
        <v>1.3879999999999999</v>
      </c>
      <c r="BR59" s="27">
        <v>0.998</v>
      </c>
      <c r="BS59" s="27">
        <v>0.432</v>
      </c>
      <c r="BT59" s="27">
        <v>0</v>
      </c>
      <c r="BU59" s="27">
        <v>0</v>
      </c>
      <c r="BV59" s="27">
        <v>0</v>
      </c>
      <c r="BW59" s="27">
        <v>0</v>
      </c>
      <c r="BY59" s="43"/>
      <c r="CD59" s="8">
        <v>23</v>
      </c>
      <c r="CE59" s="8" t="s">
        <v>81</v>
      </c>
      <c r="CF59" s="8">
        <v>0.44900000000000001</v>
      </c>
      <c r="CG59" s="8">
        <v>0.55900000000000005</v>
      </c>
      <c r="CH59" s="8">
        <v>1.262</v>
      </c>
      <c r="CI59" s="8">
        <v>1.5150000000000001</v>
      </c>
      <c r="CJ59" s="8">
        <v>1.7669999999999999</v>
      </c>
      <c r="CK59" s="8">
        <v>2.02</v>
      </c>
      <c r="CL59" s="8">
        <v>2.2720000000000002</v>
      </c>
      <c r="CM59" s="8">
        <v>2.5249999999999999</v>
      </c>
      <c r="CN59" s="43"/>
      <c r="CO59" s="43"/>
      <c r="CT59" s="8">
        <v>24</v>
      </c>
      <c r="CU59" s="8" t="s">
        <v>42</v>
      </c>
      <c r="CV59" s="8">
        <v>0</v>
      </c>
      <c r="CW59" s="8">
        <v>0</v>
      </c>
      <c r="CX59" s="8">
        <v>6.0000000000000001E-3</v>
      </c>
      <c r="CY59" s="8">
        <v>1.4E-2</v>
      </c>
      <c r="CZ59" s="8">
        <v>1.7000000000000001E-2</v>
      </c>
      <c r="DA59" s="8">
        <v>1.7000000000000001E-2</v>
      </c>
      <c r="DB59" s="8">
        <v>1.2E-2</v>
      </c>
      <c r="DC59" s="8">
        <v>4.0000000000000001E-3</v>
      </c>
      <c r="DE59" s="43"/>
      <c r="DI59" s="27"/>
      <c r="DJ59" s="27"/>
      <c r="DK59" s="32"/>
      <c r="DL59" s="32"/>
      <c r="DM59" s="32"/>
      <c r="DN59" s="32"/>
      <c r="DO59" s="32"/>
      <c r="DP59" s="43"/>
      <c r="DT59" s="43"/>
      <c r="EB59" s="27"/>
      <c r="EC59" s="27"/>
      <c r="ED59" s="33"/>
      <c r="EE59" s="33"/>
      <c r="EF59" s="33"/>
      <c r="EG59" s="33"/>
      <c r="EH59" s="33"/>
      <c r="EI59" s="45"/>
      <c r="EM59" s="45"/>
      <c r="EZ59" s="43"/>
      <c r="FA59" s="43"/>
      <c r="FB59" s="43"/>
      <c r="FC59" s="43"/>
      <c r="FD59" s="43"/>
      <c r="FE59" s="43"/>
      <c r="FF59" s="43"/>
      <c r="FG59" s="43"/>
      <c r="FH59" s="43"/>
      <c r="FJ59" s="27"/>
      <c r="FK59" s="27"/>
      <c r="FL59" s="32"/>
      <c r="FM59" s="32"/>
      <c r="FN59" s="32"/>
      <c r="FO59" s="32"/>
      <c r="FP59" s="32"/>
      <c r="FQ59" s="43"/>
      <c r="FU59" s="43"/>
      <c r="GX59" s="27"/>
      <c r="GY59" s="27"/>
      <c r="GZ59" s="32"/>
      <c r="HA59" s="32"/>
      <c r="HB59" s="32"/>
      <c r="HC59" s="32"/>
      <c r="HD59" s="43"/>
      <c r="HH59" s="43"/>
      <c r="HR59" s="27"/>
      <c r="HS59" s="27"/>
      <c r="HT59" s="32"/>
      <c r="HU59" s="32"/>
      <c r="HV59" s="32"/>
      <c r="HW59" s="43"/>
      <c r="HX59" s="43"/>
      <c r="IL59" s="27"/>
      <c r="IM59" s="27"/>
      <c r="IN59" s="32"/>
      <c r="IO59" s="32"/>
      <c r="IP59" s="32"/>
      <c r="IQ59" s="32"/>
      <c r="IR59" s="43"/>
      <c r="IV59" s="43"/>
    </row>
    <row r="60" spans="2:256" x14ac:dyDescent="0.45">
      <c r="M60" s="43"/>
      <c r="R60" s="8">
        <v>143</v>
      </c>
      <c r="S60" s="8" t="s">
        <v>174</v>
      </c>
      <c r="T60" s="8">
        <v>0</v>
      </c>
      <c r="U60" s="8">
        <v>0.91800000000000004</v>
      </c>
      <c r="V60" s="8">
        <v>1.2050000000000001</v>
      </c>
      <c r="W60" s="8">
        <v>0.10299999999999999</v>
      </c>
      <c r="X60" s="8">
        <v>0.10299999999999999</v>
      </c>
      <c r="Y60" s="8">
        <v>0.10299999999999999</v>
      </c>
      <c r="Z60" s="8">
        <v>0.10299999999999999</v>
      </c>
      <c r="AA60" s="8">
        <v>0.10299999999999999</v>
      </c>
      <c r="AC60" s="43"/>
      <c r="AH60" s="8">
        <v>219</v>
      </c>
      <c r="AI60" s="8" t="s">
        <v>269</v>
      </c>
      <c r="AJ60" s="8">
        <v>27.498999999999999</v>
      </c>
      <c r="AK60" s="8">
        <v>26.344999999999999</v>
      </c>
      <c r="AL60" s="8">
        <v>23.974</v>
      </c>
      <c r="AM60" s="8">
        <v>21.885999999999999</v>
      </c>
      <c r="AN60" s="8">
        <v>19.02</v>
      </c>
      <c r="AO60" s="8">
        <v>19.542999999999999</v>
      </c>
      <c r="AP60" s="8">
        <v>20.082000000000001</v>
      </c>
      <c r="AQ60" s="8">
        <v>20.638000000000002</v>
      </c>
      <c r="AS60" s="43"/>
      <c r="AX60" s="8">
        <v>179</v>
      </c>
      <c r="AY60" s="8" t="s">
        <v>322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6.2590000000000003</v>
      </c>
      <c r="BF60" s="8">
        <v>0.89200000000000002</v>
      </c>
      <c r="BG60" s="8">
        <v>0.91600000000000004</v>
      </c>
      <c r="BI60" s="43"/>
      <c r="BN60" s="8">
        <v>281</v>
      </c>
      <c r="BO60" s="8" t="s">
        <v>186</v>
      </c>
      <c r="BP60" s="8">
        <v>0</v>
      </c>
      <c r="BQ60" s="8">
        <v>0</v>
      </c>
      <c r="BR60" s="8">
        <v>8.6999999999999994E-2</v>
      </c>
      <c r="BS60" s="8">
        <v>0.14799999999999999</v>
      </c>
      <c r="BT60" s="8">
        <v>0.249</v>
      </c>
      <c r="BU60" s="8">
        <v>0.42</v>
      </c>
      <c r="BV60" s="8">
        <v>0.70599999999999996</v>
      </c>
      <c r="BW60" s="8">
        <v>1.1830000000000001</v>
      </c>
      <c r="BY60" s="43"/>
      <c r="CD60" s="8">
        <v>26</v>
      </c>
      <c r="CE60" s="8" t="s">
        <v>90</v>
      </c>
      <c r="CF60" s="8">
        <v>0</v>
      </c>
      <c r="CG60" s="8">
        <v>0</v>
      </c>
      <c r="CH60" s="8">
        <v>0</v>
      </c>
      <c r="CI60" s="8">
        <v>1E-3</v>
      </c>
      <c r="CJ60" s="8">
        <v>0</v>
      </c>
      <c r="CK60" s="8">
        <v>0</v>
      </c>
      <c r="CL60" s="8">
        <v>0.81899999999999995</v>
      </c>
      <c r="CM60" s="8">
        <v>1.028</v>
      </c>
      <c r="CT60" s="8">
        <v>29</v>
      </c>
      <c r="CU60" s="8" t="s">
        <v>56</v>
      </c>
      <c r="CV60" s="8">
        <v>0</v>
      </c>
      <c r="CW60" s="8">
        <v>0</v>
      </c>
      <c r="CX60" s="8">
        <v>0</v>
      </c>
      <c r="CY60" s="8">
        <v>0</v>
      </c>
      <c r="CZ60" s="8">
        <v>1E-3</v>
      </c>
      <c r="DA60" s="8">
        <v>2E-3</v>
      </c>
      <c r="DB60" s="8">
        <v>4.0000000000000001E-3</v>
      </c>
      <c r="DC60" s="8">
        <v>4.0000000000000001E-3</v>
      </c>
      <c r="DE60" s="43"/>
      <c r="DI60" s="27"/>
      <c r="DJ60" s="27"/>
      <c r="DK60" s="32"/>
      <c r="DL60" s="32"/>
      <c r="DM60" s="32"/>
      <c r="DN60" s="32"/>
      <c r="DO60" s="32"/>
      <c r="DP60" s="43"/>
      <c r="DT60" s="43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FH60" s="43"/>
      <c r="FJ60" s="27"/>
      <c r="FK60" s="27"/>
      <c r="FL60" s="32"/>
      <c r="FM60" s="32"/>
      <c r="FN60" s="32"/>
      <c r="FO60" s="32"/>
      <c r="FP60" s="32"/>
      <c r="FQ60" s="43"/>
      <c r="FU60" s="43"/>
      <c r="GX60" s="27"/>
      <c r="GY60" s="27"/>
      <c r="GZ60" s="32"/>
      <c r="HA60" s="32"/>
      <c r="HB60" s="32"/>
      <c r="HC60" s="32"/>
      <c r="HD60" s="43"/>
      <c r="HH60" s="43"/>
      <c r="HR60" s="27"/>
      <c r="HS60" s="27"/>
      <c r="HT60" s="32"/>
      <c r="HU60" s="32"/>
      <c r="HV60" s="32"/>
      <c r="HW60" s="43"/>
      <c r="HX60" s="43"/>
      <c r="IL60" s="27"/>
      <c r="IM60" s="27"/>
      <c r="IN60" s="32"/>
      <c r="IO60" s="32"/>
      <c r="IP60" s="32"/>
      <c r="IQ60" s="32"/>
      <c r="IR60" s="43"/>
      <c r="IV60" s="43"/>
    </row>
    <row r="61" spans="2:256" x14ac:dyDescent="0.45">
      <c r="M61" s="43"/>
      <c r="R61" s="8">
        <v>144</v>
      </c>
      <c r="S61" s="8" t="s">
        <v>129</v>
      </c>
      <c r="T61" s="8">
        <v>0</v>
      </c>
      <c r="U61" s="8">
        <v>0</v>
      </c>
      <c r="V61" s="8">
        <v>0.30499999999999999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C61" s="43"/>
      <c r="AH61" s="8">
        <v>227</v>
      </c>
      <c r="AI61" s="8" t="s">
        <v>270</v>
      </c>
      <c r="AJ61" s="8">
        <v>54.101999999999997</v>
      </c>
      <c r="AK61" s="8">
        <v>51.832000000000001</v>
      </c>
      <c r="AL61" s="8">
        <v>47.165999999999997</v>
      </c>
      <c r="AM61" s="8">
        <v>43.058</v>
      </c>
      <c r="AN61" s="8">
        <v>37.42</v>
      </c>
      <c r="AO61" s="8">
        <v>38.450000000000003</v>
      </c>
      <c r="AP61" s="8">
        <v>39.51</v>
      </c>
      <c r="AQ61" s="8">
        <v>40.603000000000002</v>
      </c>
      <c r="AS61" s="43"/>
      <c r="AX61" s="8">
        <v>180</v>
      </c>
      <c r="AY61" s="8" t="s">
        <v>324</v>
      </c>
      <c r="AZ61" s="8">
        <v>2E-3</v>
      </c>
      <c r="BA61" s="8">
        <v>2E-3</v>
      </c>
      <c r="BB61" s="8">
        <v>2E-3</v>
      </c>
      <c r="BC61" s="8">
        <v>2E-3</v>
      </c>
      <c r="BD61" s="8">
        <v>0</v>
      </c>
      <c r="BE61" s="8">
        <v>0</v>
      </c>
      <c r="BF61" s="8">
        <v>0</v>
      </c>
      <c r="BG61" s="8">
        <v>0</v>
      </c>
      <c r="BI61" s="43"/>
      <c r="BN61" s="8">
        <v>282</v>
      </c>
      <c r="BO61" s="8" t="s">
        <v>189</v>
      </c>
      <c r="BP61" s="8">
        <v>0</v>
      </c>
      <c r="BQ61" s="8">
        <v>0</v>
      </c>
      <c r="BR61" s="8">
        <v>7.6999999999999999E-2</v>
      </c>
      <c r="BS61" s="8">
        <v>0.13300000000000001</v>
      </c>
      <c r="BT61" s="8">
        <v>0.22700000000000001</v>
      </c>
      <c r="BU61" s="8">
        <v>0.38900000000000001</v>
      </c>
      <c r="BV61" s="8">
        <v>0.66500000000000004</v>
      </c>
      <c r="BW61" s="8">
        <v>0.79400000000000004</v>
      </c>
      <c r="BY61" s="43"/>
      <c r="CD61" s="8">
        <v>27</v>
      </c>
      <c r="CE61" s="8" t="s">
        <v>99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0.4</v>
      </c>
      <c r="CL61" s="8">
        <v>0.4</v>
      </c>
      <c r="CM61" s="8">
        <v>0.4</v>
      </c>
      <c r="CT61" s="8">
        <v>30</v>
      </c>
      <c r="CU61" s="8" t="s">
        <v>55</v>
      </c>
      <c r="CV61" s="8">
        <v>0</v>
      </c>
      <c r="CW61" s="8">
        <v>0</v>
      </c>
      <c r="CX61" s="8">
        <v>1E-3</v>
      </c>
      <c r="CY61" s="8">
        <v>2E-3</v>
      </c>
      <c r="CZ61" s="8">
        <v>2E-3</v>
      </c>
      <c r="DA61" s="8">
        <v>2E-3</v>
      </c>
      <c r="DB61" s="8">
        <v>1E-3</v>
      </c>
      <c r="DC61" s="8">
        <v>0</v>
      </c>
      <c r="DE61" s="43"/>
      <c r="DI61" s="27"/>
      <c r="DJ61" s="27"/>
      <c r="DK61" s="32"/>
      <c r="DL61" s="32"/>
      <c r="DM61" s="32"/>
      <c r="DN61" s="32"/>
      <c r="DO61" s="32"/>
      <c r="DP61" s="43"/>
      <c r="DT61" s="43"/>
      <c r="ED61" s="45"/>
      <c r="EE61" s="45"/>
      <c r="EF61" s="45"/>
      <c r="EG61" s="45"/>
      <c r="EH61" s="45"/>
      <c r="EI61" s="45"/>
      <c r="EZ61" s="43"/>
      <c r="FA61" s="43"/>
      <c r="FB61" s="43"/>
      <c r="FC61" s="43"/>
      <c r="FD61" s="43"/>
      <c r="FE61" s="43"/>
      <c r="FF61" s="43"/>
      <c r="FG61" s="43"/>
      <c r="FH61" s="43"/>
      <c r="FJ61" s="27"/>
      <c r="FK61" s="27"/>
      <c r="FL61" s="32"/>
      <c r="FM61" s="32"/>
      <c r="FN61" s="32"/>
      <c r="FO61" s="32"/>
      <c r="FP61" s="32"/>
      <c r="FQ61" s="43"/>
      <c r="FU61" s="43"/>
      <c r="GX61" s="27"/>
      <c r="GY61" s="27"/>
      <c r="GZ61" s="32"/>
      <c r="HA61" s="32"/>
      <c r="HB61" s="32"/>
      <c r="HC61" s="32"/>
      <c r="HD61" s="43"/>
      <c r="HH61" s="43"/>
      <c r="HR61" s="27"/>
      <c r="HS61" s="27"/>
      <c r="HT61" s="32"/>
      <c r="HU61" s="32"/>
      <c r="HV61" s="32"/>
      <c r="HW61" s="43"/>
      <c r="HX61" s="43"/>
      <c r="IL61" s="27"/>
      <c r="IM61" s="27"/>
      <c r="IN61" s="32"/>
      <c r="IO61" s="32"/>
      <c r="IP61" s="32"/>
      <c r="IQ61" s="32"/>
      <c r="IR61" s="43"/>
      <c r="IV61" s="43"/>
    </row>
    <row r="62" spans="2:256" x14ac:dyDescent="0.45">
      <c r="M62" s="43"/>
      <c r="R62" s="8">
        <v>148</v>
      </c>
      <c r="S62" s="8" t="s">
        <v>167</v>
      </c>
      <c r="T62" s="8">
        <v>1.3120000000000001</v>
      </c>
      <c r="U62" s="8">
        <v>1.532</v>
      </c>
      <c r="V62" s="8">
        <v>0</v>
      </c>
      <c r="W62" s="8">
        <v>0</v>
      </c>
      <c r="X62" s="8">
        <v>0</v>
      </c>
      <c r="Y62" s="8">
        <v>2.665</v>
      </c>
      <c r="Z62" s="8">
        <v>2.335</v>
      </c>
      <c r="AA62" s="8">
        <v>2</v>
      </c>
      <c r="AC62" s="43"/>
      <c r="AH62" s="8">
        <v>234</v>
      </c>
      <c r="AI62" s="8" t="s">
        <v>127</v>
      </c>
      <c r="AJ62" s="8">
        <v>5.6000000000000001E-2</v>
      </c>
      <c r="AK62" s="8">
        <v>0.06</v>
      </c>
      <c r="AL62" s="8">
        <v>5.6000000000000001E-2</v>
      </c>
      <c r="AM62" s="8">
        <v>0.17499999999999999</v>
      </c>
      <c r="AN62" s="8">
        <v>0.17499999999999999</v>
      </c>
      <c r="AO62" s="8">
        <v>0.17499999999999999</v>
      </c>
      <c r="AP62" s="8">
        <v>0.17499999999999999</v>
      </c>
      <c r="AQ62" s="8">
        <v>0.17499999999999999</v>
      </c>
      <c r="AS62" s="43"/>
      <c r="AX62" s="8">
        <v>181</v>
      </c>
      <c r="AY62" s="8" t="s">
        <v>326</v>
      </c>
      <c r="AZ62" s="8">
        <v>2E-3</v>
      </c>
      <c r="BA62" s="8">
        <v>2E-3</v>
      </c>
      <c r="BB62" s="8">
        <v>2E-3</v>
      </c>
      <c r="BC62" s="8">
        <v>2E-3</v>
      </c>
      <c r="BD62" s="8">
        <v>0</v>
      </c>
      <c r="BE62" s="8">
        <v>0</v>
      </c>
      <c r="BF62" s="8">
        <v>0</v>
      </c>
      <c r="BG62" s="8">
        <v>0</v>
      </c>
      <c r="BI62" s="43"/>
      <c r="BN62" s="8">
        <v>283</v>
      </c>
      <c r="BO62" s="8" t="s">
        <v>136</v>
      </c>
      <c r="BP62" s="8">
        <v>0</v>
      </c>
      <c r="BQ62" s="8">
        <v>0</v>
      </c>
      <c r="BR62" s="8">
        <v>7.2999999999999995E-2</v>
      </c>
      <c r="BS62" s="8">
        <v>0.125</v>
      </c>
      <c r="BT62" s="8">
        <v>0.215</v>
      </c>
      <c r="BU62" s="8">
        <v>0.36799999999999999</v>
      </c>
      <c r="BV62" s="8">
        <v>0.33200000000000002</v>
      </c>
      <c r="BW62" s="8">
        <v>0</v>
      </c>
      <c r="BY62" s="43"/>
      <c r="CD62" s="8">
        <v>31</v>
      </c>
      <c r="CE62" s="8" t="s">
        <v>114</v>
      </c>
      <c r="CF62" s="8">
        <v>0.25600000000000001</v>
      </c>
      <c r="CG62" s="8">
        <v>0.28899999999999998</v>
      </c>
      <c r="CH62" s="8">
        <v>0.41299999999999998</v>
      </c>
      <c r="CI62" s="8">
        <v>0.83199999999999996</v>
      </c>
      <c r="CJ62" s="8">
        <v>1.17</v>
      </c>
      <c r="CK62" s="8">
        <v>1.7210000000000001</v>
      </c>
      <c r="CL62" s="8">
        <v>2.4300000000000002</v>
      </c>
      <c r="CM62" s="8">
        <v>3.077</v>
      </c>
      <c r="CT62" s="8">
        <v>32</v>
      </c>
      <c r="CU62" s="8" t="s">
        <v>68</v>
      </c>
      <c r="CV62" s="8">
        <v>0</v>
      </c>
      <c r="CW62" s="8">
        <v>1E-3</v>
      </c>
      <c r="CX62" s="8">
        <v>3.0000000000000001E-3</v>
      </c>
      <c r="CY62" s="8">
        <v>3.0000000000000001E-3</v>
      </c>
      <c r="CZ62" s="8">
        <v>2E-3</v>
      </c>
      <c r="DA62" s="8">
        <v>0</v>
      </c>
      <c r="DB62" s="8">
        <v>0</v>
      </c>
      <c r="DC62" s="8">
        <v>0</v>
      </c>
      <c r="DE62" s="43"/>
      <c r="DI62" s="27"/>
      <c r="DJ62" s="27"/>
      <c r="DK62" s="32"/>
      <c r="DL62" s="32"/>
      <c r="DM62" s="32"/>
      <c r="DN62" s="32"/>
      <c r="DO62" s="32"/>
      <c r="DP62" s="43"/>
      <c r="DT62" s="43"/>
      <c r="EZ62" s="43"/>
      <c r="FA62" s="43"/>
      <c r="FB62" s="43"/>
      <c r="FC62" s="43"/>
      <c r="FD62" s="43"/>
      <c r="FH62" s="43"/>
      <c r="FJ62" s="27"/>
      <c r="FK62" s="27"/>
      <c r="FL62" s="32"/>
      <c r="FM62" s="32"/>
      <c r="FN62" s="32"/>
      <c r="FO62" s="32"/>
      <c r="FP62" s="32"/>
      <c r="FQ62" s="43"/>
      <c r="FU62" s="43"/>
      <c r="GX62" s="27"/>
      <c r="GY62" s="27"/>
      <c r="GZ62" s="32"/>
      <c r="HA62" s="32"/>
      <c r="HB62" s="32"/>
      <c r="HC62" s="32"/>
      <c r="HD62" s="43"/>
      <c r="HH62" s="43"/>
      <c r="HR62" s="27"/>
      <c r="HS62" s="27"/>
      <c r="HT62" s="32"/>
      <c r="HU62" s="32"/>
      <c r="HV62" s="32"/>
      <c r="HW62" s="43"/>
      <c r="HX62" s="43"/>
      <c r="IL62" s="27"/>
      <c r="IM62" s="27"/>
      <c r="IN62" s="32"/>
      <c r="IO62" s="32"/>
      <c r="IP62" s="32"/>
      <c r="IQ62" s="32"/>
      <c r="IR62" s="43"/>
      <c r="IV62" s="43"/>
    </row>
    <row r="63" spans="2:256" x14ac:dyDescent="0.45">
      <c r="M63" s="43"/>
      <c r="R63" s="8">
        <v>151</v>
      </c>
      <c r="S63" s="8" t="s">
        <v>91</v>
      </c>
      <c r="T63" s="8">
        <v>2E-3</v>
      </c>
      <c r="U63" s="8">
        <v>2E-3</v>
      </c>
      <c r="V63" s="8">
        <v>11.951000000000001</v>
      </c>
      <c r="W63" s="8">
        <v>25.65</v>
      </c>
      <c r="X63" s="8">
        <v>24.937999999999999</v>
      </c>
      <c r="Y63" s="8">
        <v>24.225000000000001</v>
      </c>
      <c r="Z63" s="8">
        <v>23.513000000000002</v>
      </c>
      <c r="AA63" s="8">
        <v>4.8609999999999998</v>
      </c>
      <c r="AC63" s="43"/>
      <c r="AH63" s="8">
        <v>235</v>
      </c>
      <c r="AI63" s="8" t="s">
        <v>126</v>
      </c>
      <c r="AJ63" s="8">
        <v>0.69</v>
      </c>
      <c r="AK63" s="8">
        <v>0.69</v>
      </c>
      <c r="AL63" s="8">
        <v>0.84899999999999998</v>
      </c>
      <c r="AM63" s="8">
        <v>0.442</v>
      </c>
      <c r="AN63" s="8">
        <v>1.458</v>
      </c>
      <c r="AO63" s="8">
        <v>1.458</v>
      </c>
      <c r="AP63" s="8">
        <v>1.458</v>
      </c>
      <c r="AQ63" s="8">
        <v>1.458</v>
      </c>
      <c r="AS63" s="43"/>
      <c r="AX63" s="8">
        <v>182</v>
      </c>
      <c r="AY63" s="8" t="s">
        <v>58</v>
      </c>
      <c r="AZ63" s="8">
        <v>2E-3</v>
      </c>
      <c r="BA63" s="8">
        <v>2E-3</v>
      </c>
      <c r="BB63" s="8">
        <v>2E-3</v>
      </c>
      <c r="BC63" s="8">
        <v>2E-3</v>
      </c>
      <c r="BD63" s="8">
        <v>0.159</v>
      </c>
      <c r="BE63" s="8">
        <v>0.27400000000000002</v>
      </c>
      <c r="BF63" s="8">
        <v>0.44500000000000001</v>
      </c>
      <c r="BG63" s="8">
        <v>0.73599999999999999</v>
      </c>
      <c r="BH63" s="43"/>
      <c r="BI63" s="43"/>
      <c r="BN63" s="8">
        <v>285</v>
      </c>
      <c r="BO63" s="8" t="s">
        <v>251</v>
      </c>
      <c r="BP63" s="8">
        <v>1.0920000000000001</v>
      </c>
      <c r="BQ63" s="8">
        <v>1.2270000000000001</v>
      </c>
      <c r="BR63" s="8">
        <v>1.2270000000000001</v>
      </c>
      <c r="BS63" s="8">
        <v>1.206</v>
      </c>
      <c r="BT63" s="8">
        <v>1.1719999999999999</v>
      </c>
      <c r="BU63" s="8">
        <v>1.571</v>
      </c>
      <c r="BV63" s="8">
        <v>1.9790000000000001</v>
      </c>
      <c r="BW63" s="8">
        <v>3.6339999999999999</v>
      </c>
      <c r="BY63" s="43"/>
      <c r="CT63" s="8">
        <v>33</v>
      </c>
      <c r="CU63" s="8" t="s">
        <v>78</v>
      </c>
      <c r="CV63" s="8">
        <v>0</v>
      </c>
      <c r="CW63" s="8">
        <v>0</v>
      </c>
      <c r="CX63" s="8">
        <v>0</v>
      </c>
      <c r="CY63" s="8">
        <v>1E-3</v>
      </c>
      <c r="CZ63" s="8">
        <v>1E-3</v>
      </c>
      <c r="DA63" s="8">
        <v>1E-3</v>
      </c>
      <c r="DB63" s="8">
        <v>1E-3</v>
      </c>
      <c r="DC63" s="8">
        <v>0</v>
      </c>
      <c r="DE63" s="43"/>
      <c r="DI63" s="27"/>
      <c r="DJ63" s="27"/>
      <c r="DK63" s="32"/>
      <c r="DL63" s="32"/>
      <c r="DM63" s="32"/>
      <c r="DN63" s="32"/>
      <c r="DO63" s="32"/>
      <c r="DP63" s="43"/>
      <c r="DT63" s="43"/>
      <c r="EZ63" s="43"/>
      <c r="FA63" s="43"/>
      <c r="FB63" s="43"/>
      <c r="FC63" s="43"/>
      <c r="FD63" s="43"/>
      <c r="FE63" s="43"/>
      <c r="FF63" s="43"/>
      <c r="FG63" s="43"/>
      <c r="FH63" s="43"/>
      <c r="FJ63" s="27"/>
      <c r="FK63" s="27"/>
      <c r="FL63" s="32"/>
      <c r="FM63" s="32"/>
      <c r="FN63" s="32"/>
      <c r="FO63" s="32"/>
      <c r="FP63" s="32"/>
      <c r="FQ63" s="43"/>
      <c r="FU63" s="43"/>
      <c r="GX63" s="27"/>
      <c r="GY63" s="27"/>
      <c r="GZ63" s="32"/>
      <c r="HA63" s="32"/>
      <c r="HB63" s="32"/>
      <c r="HC63" s="32"/>
      <c r="HD63" s="43"/>
      <c r="HH63" s="43"/>
      <c r="HT63" s="43"/>
      <c r="HU63" s="43"/>
      <c r="HV63" s="43"/>
      <c r="HW63" s="43"/>
      <c r="HX63" s="43"/>
      <c r="IL63" s="27"/>
      <c r="IM63" s="27"/>
      <c r="IN63" s="32"/>
      <c r="IO63" s="32"/>
      <c r="IP63" s="32"/>
      <c r="IQ63" s="32"/>
      <c r="IR63" s="43"/>
      <c r="IV63" s="43"/>
    </row>
    <row r="64" spans="2:256" x14ac:dyDescent="0.45">
      <c r="M64" s="43"/>
      <c r="R64" s="8">
        <v>152</v>
      </c>
      <c r="S64" s="8" t="s">
        <v>100</v>
      </c>
      <c r="T64" s="8">
        <v>0</v>
      </c>
      <c r="U64" s="8">
        <v>0</v>
      </c>
      <c r="V64" s="8">
        <v>2E-3</v>
      </c>
      <c r="W64" s="8">
        <v>2E-3</v>
      </c>
      <c r="X64" s="8">
        <v>2E-3</v>
      </c>
      <c r="Y64" s="8">
        <v>2E-3</v>
      </c>
      <c r="Z64" s="8">
        <v>4.5069999999999997</v>
      </c>
      <c r="AA64" s="8">
        <v>0</v>
      </c>
      <c r="AC64" s="43"/>
      <c r="AH64" s="8">
        <v>236</v>
      </c>
      <c r="AI64" s="8" t="s">
        <v>228</v>
      </c>
      <c r="AJ64" s="8">
        <v>0.58399999999999996</v>
      </c>
      <c r="AK64" s="8">
        <v>3.4000000000000002E-2</v>
      </c>
      <c r="AL64" s="8">
        <v>2.7E-2</v>
      </c>
      <c r="AM64" s="8">
        <v>0.04</v>
      </c>
      <c r="AN64" s="8">
        <v>0.04</v>
      </c>
      <c r="AO64" s="8">
        <v>6.6000000000000003E-2</v>
      </c>
      <c r="AP64" s="8">
        <v>4.3999999999999997E-2</v>
      </c>
      <c r="AQ64" s="8">
        <v>2.1999999999999999E-2</v>
      </c>
      <c r="AS64" s="43"/>
      <c r="AX64" s="8">
        <v>183</v>
      </c>
      <c r="AY64" s="8" t="s">
        <v>328</v>
      </c>
      <c r="AZ64" s="8">
        <v>2E-3</v>
      </c>
      <c r="BA64" s="8">
        <v>2E-3</v>
      </c>
      <c r="BB64" s="8">
        <v>2E-3</v>
      </c>
      <c r="BC64" s="8">
        <v>2E-3</v>
      </c>
      <c r="BD64" s="8">
        <v>0</v>
      </c>
      <c r="BE64" s="8">
        <v>0</v>
      </c>
      <c r="BF64" s="8">
        <v>0</v>
      </c>
      <c r="BG64" s="8">
        <v>0</v>
      </c>
      <c r="BI64" s="43"/>
      <c r="BN64" s="8">
        <v>286</v>
      </c>
      <c r="BO64" s="8" t="s">
        <v>207</v>
      </c>
      <c r="BP64" s="8">
        <v>0</v>
      </c>
      <c r="BQ64" s="8">
        <v>0.434</v>
      </c>
      <c r="BR64" s="8">
        <v>0.73799999999999999</v>
      </c>
      <c r="BS64" s="8">
        <v>1.2530000000000001</v>
      </c>
      <c r="BT64" s="8">
        <v>0</v>
      </c>
      <c r="BU64" s="8">
        <v>0</v>
      </c>
      <c r="BV64" s="8">
        <v>0</v>
      </c>
      <c r="BW64" s="8">
        <v>0</v>
      </c>
      <c r="BY64" s="43"/>
      <c r="CT64" s="8">
        <v>38</v>
      </c>
      <c r="CU64" s="8" t="s">
        <v>67</v>
      </c>
      <c r="CV64" s="8">
        <v>0</v>
      </c>
      <c r="CW64" s="8">
        <v>0</v>
      </c>
      <c r="CX64" s="8">
        <v>0</v>
      </c>
      <c r="CY64" s="8">
        <v>4.0000000000000001E-3</v>
      </c>
      <c r="CZ64" s="8">
        <v>1.2E-2</v>
      </c>
      <c r="DA64" s="8">
        <v>2.8000000000000001E-2</v>
      </c>
      <c r="DB64" s="8">
        <v>3.7999999999999999E-2</v>
      </c>
      <c r="DC64" s="8">
        <v>0.06</v>
      </c>
      <c r="DE64" s="43"/>
      <c r="DI64" s="27"/>
      <c r="DJ64" s="27"/>
      <c r="DK64" s="32"/>
      <c r="DL64" s="32"/>
      <c r="DM64" s="32"/>
      <c r="DN64" s="32"/>
      <c r="DO64" s="32"/>
      <c r="DP64" s="43"/>
      <c r="DT64" s="43"/>
      <c r="EZ64" s="43"/>
      <c r="FA64" s="43"/>
      <c r="FB64" s="43"/>
      <c r="FC64" s="43"/>
      <c r="FD64" s="43"/>
      <c r="FH64" s="43"/>
      <c r="FJ64" s="27"/>
      <c r="FK64" s="27"/>
      <c r="FL64" s="32"/>
      <c r="FM64" s="32"/>
      <c r="FN64" s="32"/>
      <c r="FO64" s="32"/>
      <c r="FP64" s="32"/>
      <c r="FQ64" s="43"/>
      <c r="FR64" s="43"/>
      <c r="FS64" s="43"/>
      <c r="FT64" s="43"/>
      <c r="FU64" s="43"/>
      <c r="GX64" s="27"/>
      <c r="GY64" s="27"/>
      <c r="GZ64" s="32"/>
      <c r="HA64" s="32"/>
      <c r="HB64" s="32"/>
      <c r="HC64" s="32"/>
      <c r="HD64" s="43"/>
      <c r="HH64" s="43"/>
      <c r="HX64" s="43"/>
      <c r="IL64" s="27"/>
      <c r="IM64" s="27"/>
      <c r="IN64" s="32"/>
      <c r="IO64" s="32"/>
      <c r="IP64" s="32"/>
      <c r="IQ64" s="32"/>
      <c r="IR64" s="43"/>
      <c r="IV64" s="43"/>
    </row>
    <row r="65" spans="12:256" x14ac:dyDescent="0.45">
      <c r="M65" s="43"/>
      <c r="R65" s="8">
        <v>156</v>
      </c>
      <c r="S65" s="8" t="s">
        <v>44</v>
      </c>
      <c r="T65" s="8">
        <v>0</v>
      </c>
      <c r="U65" s="8">
        <v>0</v>
      </c>
      <c r="V65" s="8">
        <v>0</v>
      </c>
      <c r="W65" s="8">
        <v>0</v>
      </c>
      <c r="X65" s="8">
        <v>0.26900000000000002</v>
      </c>
      <c r="Y65" s="8">
        <v>9.9</v>
      </c>
      <c r="Z65" s="8">
        <v>2.2320000000000002</v>
      </c>
      <c r="AA65" s="8">
        <v>24.12</v>
      </c>
      <c r="AC65" s="43"/>
      <c r="AH65" s="8">
        <v>237</v>
      </c>
      <c r="AI65" s="8" t="s">
        <v>229</v>
      </c>
      <c r="AJ65" s="8">
        <v>0.318</v>
      </c>
      <c r="AK65" s="8">
        <v>1.7999999999999999E-2</v>
      </c>
      <c r="AL65" s="8">
        <v>3.0000000000000001E-3</v>
      </c>
      <c r="AM65" s="8">
        <v>2E-3</v>
      </c>
      <c r="AN65" s="8">
        <v>2E-3</v>
      </c>
      <c r="AO65" s="8">
        <v>1E-3</v>
      </c>
      <c r="AP65" s="8">
        <v>1E-3</v>
      </c>
      <c r="AQ65" s="8">
        <v>1E-3</v>
      </c>
      <c r="AS65" s="43"/>
      <c r="AX65" s="8">
        <v>184</v>
      </c>
      <c r="AY65" s="8" t="s">
        <v>330</v>
      </c>
      <c r="AZ65" s="8">
        <v>2E-3</v>
      </c>
      <c r="BA65" s="8">
        <v>2E-3</v>
      </c>
      <c r="BB65" s="8">
        <v>2E-3</v>
      </c>
      <c r="BC65" s="8">
        <v>2E-3</v>
      </c>
      <c r="BD65" s="8">
        <v>0</v>
      </c>
      <c r="BE65" s="8">
        <v>0</v>
      </c>
      <c r="BF65" s="8">
        <v>0</v>
      </c>
      <c r="BG65" s="8">
        <v>0</v>
      </c>
      <c r="BI65" s="43"/>
      <c r="BN65" s="8">
        <v>288</v>
      </c>
      <c r="BO65" s="8" t="s">
        <v>210</v>
      </c>
      <c r="BP65" s="8">
        <v>0.433</v>
      </c>
      <c r="BQ65" s="8">
        <v>0.73799999999999999</v>
      </c>
      <c r="BR65" s="8">
        <v>1.256</v>
      </c>
      <c r="BS65" s="8">
        <v>0.93600000000000005</v>
      </c>
      <c r="BT65" s="8">
        <v>0</v>
      </c>
      <c r="BU65" s="8">
        <v>0</v>
      </c>
      <c r="BV65" s="8">
        <v>0</v>
      </c>
      <c r="BW65" s="8">
        <v>0</v>
      </c>
      <c r="BY65" s="43"/>
      <c r="CT65" s="8">
        <v>42</v>
      </c>
      <c r="CU65" s="8" t="s">
        <v>88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E65" s="43"/>
      <c r="DI65" s="27"/>
      <c r="DJ65" s="27"/>
      <c r="DK65" s="32"/>
      <c r="DL65" s="32"/>
      <c r="DM65" s="32"/>
      <c r="DN65" s="32"/>
      <c r="DO65" s="32"/>
      <c r="DP65" s="43"/>
      <c r="DT65" s="43"/>
      <c r="FH65" s="43"/>
      <c r="FJ65" s="27"/>
      <c r="FK65" s="27"/>
      <c r="FL65" s="32"/>
      <c r="FM65" s="32"/>
      <c r="FN65" s="32"/>
      <c r="FO65" s="32"/>
      <c r="FP65" s="32"/>
      <c r="FQ65" s="43"/>
      <c r="FR65" s="43"/>
      <c r="FS65" s="43"/>
      <c r="FT65" s="43"/>
      <c r="FU65" s="43"/>
      <c r="GX65" s="27"/>
      <c r="GY65" s="27"/>
      <c r="GZ65" s="32"/>
      <c r="HA65" s="32"/>
      <c r="HB65" s="32"/>
      <c r="HC65" s="32"/>
      <c r="HD65" s="43"/>
      <c r="HH65" s="43"/>
      <c r="HX65" s="43"/>
      <c r="IL65" s="27"/>
      <c r="IM65" s="27"/>
      <c r="IN65" s="32"/>
      <c r="IO65" s="32"/>
      <c r="IP65" s="32"/>
      <c r="IQ65" s="32"/>
      <c r="IR65" s="43"/>
      <c r="IV65" s="43"/>
    </row>
    <row r="66" spans="12:256" x14ac:dyDescent="0.45">
      <c r="M66" s="43"/>
      <c r="R66" s="8">
        <v>160</v>
      </c>
      <c r="S66" s="8" t="s">
        <v>159</v>
      </c>
      <c r="T66" s="8">
        <v>10.477</v>
      </c>
      <c r="U66" s="8">
        <v>13.677</v>
      </c>
      <c r="V66" s="8">
        <v>0</v>
      </c>
      <c r="W66" s="8">
        <v>0</v>
      </c>
      <c r="X66" s="8">
        <v>0</v>
      </c>
      <c r="Y66" s="8">
        <v>2.0539999999999998</v>
      </c>
      <c r="Z66" s="8">
        <v>13.827</v>
      </c>
      <c r="AA66" s="8">
        <v>0.221</v>
      </c>
      <c r="AC66" s="43"/>
      <c r="AH66" s="8">
        <v>238</v>
      </c>
      <c r="AI66" s="8" t="s">
        <v>113</v>
      </c>
      <c r="AJ66" s="8">
        <v>0.54800000000000004</v>
      </c>
      <c r="AK66" s="8">
        <v>1.202</v>
      </c>
      <c r="AL66" s="8">
        <v>1.073</v>
      </c>
      <c r="AM66" s="8">
        <v>0.82799999999999996</v>
      </c>
      <c r="AN66" s="8">
        <v>1.546</v>
      </c>
      <c r="AO66" s="8">
        <v>0.84</v>
      </c>
      <c r="AP66" s="8">
        <v>0.59299999999999997</v>
      </c>
      <c r="AQ66" s="8">
        <v>0.31900000000000001</v>
      </c>
      <c r="AS66" s="43"/>
      <c r="AX66" s="8">
        <v>185</v>
      </c>
      <c r="AY66" s="8" t="s">
        <v>70</v>
      </c>
      <c r="AZ66" s="8">
        <v>2E-3</v>
      </c>
      <c r="BA66" s="8">
        <v>2E-3</v>
      </c>
      <c r="BB66" s="8">
        <v>2E-3</v>
      </c>
      <c r="BC66" s="8">
        <v>2E-3</v>
      </c>
      <c r="BD66" s="8">
        <v>0.104</v>
      </c>
      <c r="BE66" s="8">
        <v>0.183</v>
      </c>
      <c r="BF66" s="8">
        <v>0.315</v>
      </c>
      <c r="BG66" s="8">
        <v>0.46899999999999997</v>
      </c>
      <c r="BH66" s="43"/>
      <c r="BI66" s="43"/>
      <c r="BN66" s="8">
        <v>289</v>
      </c>
      <c r="BO66" s="8" t="s">
        <v>175</v>
      </c>
      <c r="BP66" s="8">
        <v>1E-3</v>
      </c>
      <c r="BQ66" s="8">
        <v>0.52900000000000003</v>
      </c>
      <c r="BR66" s="8">
        <v>0.88600000000000001</v>
      </c>
      <c r="BS66" s="8">
        <v>1.4809999999999999</v>
      </c>
      <c r="BT66" s="8">
        <v>2.468</v>
      </c>
      <c r="BU66" s="8">
        <v>4.0990000000000002</v>
      </c>
      <c r="BV66" s="8">
        <v>5.3620000000000001</v>
      </c>
      <c r="BW66" s="8">
        <v>4.2699999999999996</v>
      </c>
      <c r="BY66" s="43"/>
      <c r="CT66" s="8">
        <v>48</v>
      </c>
      <c r="CU66" s="8" t="s">
        <v>97</v>
      </c>
      <c r="CV66" s="8">
        <v>0</v>
      </c>
      <c r="CW66" s="8">
        <v>1E-3</v>
      </c>
      <c r="CX66" s="8">
        <v>3.0000000000000001E-3</v>
      </c>
      <c r="CY66" s="8">
        <v>3.0000000000000001E-3</v>
      </c>
      <c r="CZ66" s="8">
        <v>2E-3</v>
      </c>
      <c r="DA66" s="8">
        <v>0</v>
      </c>
      <c r="DB66" s="8">
        <v>0</v>
      </c>
      <c r="DC66" s="8">
        <v>0</v>
      </c>
      <c r="DE66" s="43"/>
      <c r="DI66" s="27"/>
      <c r="DJ66" s="27"/>
      <c r="DK66" s="32"/>
      <c r="DL66" s="32"/>
      <c r="DM66" s="32"/>
      <c r="DN66" s="32"/>
      <c r="DO66" s="32"/>
      <c r="DP66" s="43"/>
      <c r="DT66" s="43"/>
      <c r="FH66" s="43"/>
      <c r="FJ66" s="27"/>
      <c r="FK66" s="27"/>
      <c r="FL66" s="32"/>
      <c r="FM66" s="32"/>
      <c r="FN66" s="32"/>
      <c r="FO66" s="32"/>
      <c r="FP66" s="32"/>
      <c r="FQ66" s="43"/>
      <c r="GX66" s="27"/>
      <c r="GY66" s="27"/>
      <c r="GZ66" s="32"/>
      <c r="HA66" s="32"/>
      <c r="HB66" s="32"/>
      <c r="HC66" s="32"/>
      <c r="HD66" s="43"/>
      <c r="HH66" s="43"/>
      <c r="HT66" s="43"/>
      <c r="HU66" s="43"/>
      <c r="HV66" s="43"/>
      <c r="HW66" s="43"/>
      <c r="HX66" s="43"/>
      <c r="IL66" s="27"/>
      <c r="IM66" s="27"/>
      <c r="IN66" s="32"/>
      <c r="IO66" s="32"/>
      <c r="IP66" s="32"/>
      <c r="IQ66" s="32"/>
      <c r="IR66" s="43"/>
      <c r="IV66" s="43"/>
    </row>
    <row r="67" spans="12:256" x14ac:dyDescent="0.45">
      <c r="L67" s="43"/>
      <c r="M67" s="43"/>
      <c r="R67" s="8">
        <v>161</v>
      </c>
      <c r="S67" s="8" t="s">
        <v>162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0.66600000000000004</v>
      </c>
      <c r="Z67" s="8">
        <v>2.113</v>
      </c>
      <c r="AA67" s="8">
        <v>15.243</v>
      </c>
      <c r="AC67" s="43"/>
      <c r="AH67" s="8">
        <v>239</v>
      </c>
      <c r="AI67" s="8" t="s">
        <v>112</v>
      </c>
      <c r="AJ67" s="8">
        <v>14.151999999999999</v>
      </c>
      <c r="AK67" s="8">
        <v>18.786000000000001</v>
      </c>
      <c r="AL67" s="8">
        <v>15.291</v>
      </c>
      <c r="AM67" s="8">
        <v>16.177</v>
      </c>
      <c r="AN67" s="8">
        <v>18.786999999999999</v>
      </c>
      <c r="AO67" s="8">
        <v>10.911</v>
      </c>
      <c r="AP67" s="8">
        <v>8.8070000000000004</v>
      </c>
      <c r="AQ67" s="8">
        <v>10.215</v>
      </c>
      <c r="AS67" s="43"/>
      <c r="AX67" s="8">
        <v>187</v>
      </c>
      <c r="AY67" s="8" t="s">
        <v>342</v>
      </c>
      <c r="AZ67" s="8">
        <v>0</v>
      </c>
      <c r="BA67" s="8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23.716000000000001</v>
      </c>
      <c r="BN67" s="8">
        <v>292</v>
      </c>
      <c r="BO67" s="8" t="s">
        <v>101</v>
      </c>
      <c r="BP67" s="8">
        <v>5.95</v>
      </c>
      <c r="BQ67" s="8">
        <v>4.758</v>
      </c>
      <c r="BR67" s="8">
        <v>2.7770000000000001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Y67" s="43"/>
      <c r="CT67" s="8">
        <v>51</v>
      </c>
      <c r="CU67" s="8" t="s">
        <v>193</v>
      </c>
      <c r="CV67" s="8">
        <v>0</v>
      </c>
      <c r="CW67" s="8">
        <v>0</v>
      </c>
      <c r="CX67" s="8">
        <v>0</v>
      </c>
      <c r="CY67" s="8">
        <v>1E-3</v>
      </c>
      <c r="CZ67" s="8">
        <v>1E-3</v>
      </c>
      <c r="DA67" s="8">
        <v>3.0000000000000001E-3</v>
      </c>
      <c r="DB67" s="8">
        <v>6.0000000000000001E-3</v>
      </c>
      <c r="DC67" s="8">
        <v>6.0000000000000001E-3</v>
      </c>
      <c r="DE67" s="43"/>
      <c r="DI67" s="27"/>
      <c r="DJ67" s="27"/>
      <c r="DK67" s="32"/>
      <c r="DL67" s="32"/>
      <c r="DM67" s="32"/>
      <c r="DN67" s="32"/>
      <c r="DO67" s="32"/>
      <c r="DP67" s="43"/>
      <c r="DT67" s="43"/>
      <c r="FH67" s="43"/>
      <c r="FJ67" s="27"/>
      <c r="FK67" s="27"/>
      <c r="FL67" s="32"/>
      <c r="FM67" s="32"/>
      <c r="FN67" s="32"/>
      <c r="FO67" s="32"/>
      <c r="FP67" s="32"/>
      <c r="FQ67" s="43"/>
      <c r="GX67" s="27"/>
      <c r="GY67" s="27"/>
      <c r="GZ67" s="32"/>
      <c r="HA67" s="32"/>
      <c r="HB67" s="32"/>
      <c r="HC67" s="32"/>
      <c r="HD67" s="43"/>
      <c r="HH67" s="43"/>
      <c r="HU67" s="43"/>
      <c r="IN67" s="43"/>
      <c r="IO67" s="43"/>
      <c r="IP67" s="43"/>
      <c r="IQ67" s="43"/>
      <c r="IR67" s="43"/>
      <c r="IV67" s="43"/>
    </row>
    <row r="68" spans="12:256" x14ac:dyDescent="0.45">
      <c r="M68" s="43"/>
      <c r="R68" s="8">
        <v>164</v>
      </c>
      <c r="S68" s="8" t="s">
        <v>155</v>
      </c>
      <c r="T68" s="8">
        <v>7.5940000000000003</v>
      </c>
      <c r="U68" s="8">
        <v>6.1769999999999996</v>
      </c>
      <c r="V68" s="8">
        <v>5.9790000000000001</v>
      </c>
      <c r="W68" s="8">
        <v>2.3780000000000001</v>
      </c>
      <c r="X68" s="8">
        <v>6.702</v>
      </c>
      <c r="Y68" s="8">
        <v>6.5529999999999999</v>
      </c>
      <c r="Z68" s="8">
        <v>6.4030000000000005</v>
      </c>
      <c r="AA68" s="8">
        <v>5.8070000000000004</v>
      </c>
      <c r="AC68" s="43"/>
      <c r="AH68" s="8">
        <v>245</v>
      </c>
      <c r="AI68" s="8" t="s">
        <v>132</v>
      </c>
      <c r="AJ68" s="8">
        <v>0</v>
      </c>
      <c r="AK68" s="8">
        <v>0</v>
      </c>
      <c r="AL68" s="8">
        <v>0</v>
      </c>
      <c r="AM68" s="8">
        <v>0</v>
      </c>
      <c r="AN68" s="8">
        <v>0.17899999999999999</v>
      </c>
      <c r="AO68" s="8">
        <v>0.43099999999999999</v>
      </c>
      <c r="AP68" s="8">
        <v>1.0369999999999999</v>
      </c>
      <c r="AQ68" s="8">
        <v>2.492</v>
      </c>
      <c r="AR68" s="43"/>
      <c r="AS68" s="43"/>
      <c r="AX68" s="8">
        <v>188</v>
      </c>
      <c r="AY68" s="8" t="s">
        <v>343</v>
      </c>
      <c r="AZ68" s="8">
        <v>0</v>
      </c>
      <c r="BA68" s="8">
        <v>0</v>
      </c>
      <c r="BB68" s="8">
        <v>4.0000000000000001E-3</v>
      </c>
      <c r="BC68" s="8">
        <v>4.0000000000000001E-3</v>
      </c>
      <c r="BD68" s="8">
        <v>0</v>
      </c>
      <c r="BE68" s="8">
        <v>0</v>
      </c>
      <c r="BF68" s="8">
        <v>0</v>
      </c>
      <c r="BG68" s="8">
        <v>0</v>
      </c>
      <c r="BN68" s="8">
        <v>294</v>
      </c>
      <c r="BO68" s="8" t="s">
        <v>213</v>
      </c>
      <c r="BP68" s="8">
        <v>1E-3</v>
      </c>
      <c r="BQ68" s="8">
        <v>1E-3</v>
      </c>
      <c r="BR68" s="8">
        <v>0.439</v>
      </c>
      <c r="BS68" s="8">
        <v>0.745</v>
      </c>
      <c r="BT68" s="8">
        <v>1.2629999999999999</v>
      </c>
      <c r="BU68" s="8">
        <v>0.21</v>
      </c>
      <c r="BV68" s="8">
        <v>0</v>
      </c>
      <c r="BW68" s="8">
        <v>0</v>
      </c>
      <c r="BY68" s="43"/>
      <c r="CT68" s="8">
        <v>59</v>
      </c>
      <c r="CU68" s="8" t="s">
        <v>211</v>
      </c>
      <c r="CV68" s="8">
        <v>1.4E-2</v>
      </c>
      <c r="CW68" s="8">
        <v>1.2999999999999999E-2</v>
      </c>
      <c r="CX68" s="8">
        <v>1.0999999999999999E-2</v>
      </c>
      <c r="CY68" s="8">
        <v>8.0000000000000002E-3</v>
      </c>
      <c r="CZ68" s="8">
        <v>1E-3</v>
      </c>
      <c r="DA68" s="8">
        <v>0</v>
      </c>
      <c r="DB68" s="8">
        <v>4.0000000000000001E-3</v>
      </c>
      <c r="DC68" s="8">
        <v>1.2E-2</v>
      </c>
      <c r="DE68" s="43"/>
      <c r="DI68" s="27"/>
      <c r="DJ68" s="27"/>
      <c r="DK68" s="32"/>
      <c r="DL68" s="32"/>
      <c r="DM68" s="32"/>
      <c r="DN68" s="32"/>
      <c r="DO68" s="32"/>
      <c r="DP68" s="43"/>
      <c r="DT68" s="43"/>
      <c r="FH68" s="43"/>
      <c r="FJ68" s="27"/>
      <c r="FK68" s="27"/>
      <c r="FL68" s="32"/>
      <c r="FM68" s="32"/>
      <c r="FN68" s="32"/>
      <c r="FO68" s="32"/>
      <c r="FP68" s="32"/>
      <c r="FQ68" s="43"/>
      <c r="GX68" s="27"/>
      <c r="GY68" s="27"/>
      <c r="GZ68" s="32"/>
      <c r="HA68" s="32"/>
      <c r="HB68" s="32"/>
      <c r="HC68" s="32"/>
      <c r="HD68" s="43"/>
      <c r="HH68" s="43"/>
      <c r="HU68" s="43"/>
      <c r="IR68" s="43"/>
      <c r="IS68" s="43"/>
      <c r="IT68" s="43"/>
      <c r="IU68" s="43"/>
      <c r="IV68" s="43"/>
    </row>
    <row r="69" spans="12:256" x14ac:dyDescent="0.45">
      <c r="L69" s="43"/>
      <c r="M69" s="43"/>
      <c r="R69" s="8">
        <v>169</v>
      </c>
      <c r="S69" s="8" t="s">
        <v>154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4.0030000000000001</v>
      </c>
      <c r="Z69" s="8">
        <v>0</v>
      </c>
      <c r="AA69" s="8">
        <v>0</v>
      </c>
      <c r="AC69" s="43"/>
      <c r="AH69" s="8">
        <v>246</v>
      </c>
      <c r="AI69" s="8" t="s">
        <v>143</v>
      </c>
      <c r="AJ69" s="8">
        <v>0</v>
      </c>
      <c r="AK69" s="8">
        <v>0</v>
      </c>
      <c r="AL69" s="8">
        <v>0</v>
      </c>
      <c r="AM69" s="8">
        <v>0</v>
      </c>
      <c r="AN69" s="8">
        <v>9.8000000000000004E-2</v>
      </c>
      <c r="AO69" s="8">
        <v>0.23699999999999999</v>
      </c>
      <c r="AP69" s="8">
        <v>0.56899999999999995</v>
      </c>
      <c r="AQ69" s="8">
        <v>1.3679999999999999</v>
      </c>
      <c r="AS69" s="43"/>
      <c r="AX69" s="8">
        <v>189</v>
      </c>
      <c r="AY69" s="8" t="s">
        <v>344</v>
      </c>
      <c r="AZ69" s="8">
        <v>0</v>
      </c>
      <c r="BA69" s="8">
        <v>0</v>
      </c>
      <c r="BB69" s="8">
        <v>0</v>
      </c>
      <c r="BC69" s="8">
        <v>4.0000000000000001E-3</v>
      </c>
      <c r="BD69" s="8">
        <v>0</v>
      </c>
      <c r="BE69" s="8">
        <v>0</v>
      </c>
      <c r="BF69" s="8">
        <v>0</v>
      </c>
      <c r="BG69" s="8">
        <v>0</v>
      </c>
      <c r="BN69" s="8">
        <v>295</v>
      </c>
      <c r="BO69" s="8" t="s">
        <v>214</v>
      </c>
      <c r="BP69" s="8">
        <v>1E-3</v>
      </c>
      <c r="BQ69" s="8">
        <v>1E-3</v>
      </c>
      <c r="BR69" s="8">
        <v>0.42599999999999999</v>
      </c>
      <c r="BS69" s="8">
        <v>0.72299999999999998</v>
      </c>
      <c r="BT69" s="8">
        <v>0.75600000000000001</v>
      </c>
      <c r="BU69" s="8">
        <v>0</v>
      </c>
      <c r="BV69" s="8">
        <v>0</v>
      </c>
      <c r="BW69" s="8">
        <v>0</v>
      </c>
      <c r="BY69" s="43"/>
      <c r="CT69" s="8">
        <v>63</v>
      </c>
      <c r="CU69" s="8" t="s">
        <v>125</v>
      </c>
      <c r="CV69" s="8">
        <v>1E-3</v>
      </c>
      <c r="CW69" s="8">
        <v>1E-3</v>
      </c>
      <c r="CX69" s="8">
        <v>1E-3</v>
      </c>
      <c r="CY69" s="8">
        <v>1E-3</v>
      </c>
      <c r="CZ69" s="8">
        <v>1E-3</v>
      </c>
      <c r="DA69" s="8">
        <v>1E-3</v>
      </c>
      <c r="DB69" s="8">
        <v>0</v>
      </c>
      <c r="DC69" s="8">
        <v>0</v>
      </c>
      <c r="DE69" s="43"/>
      <c r="DI69" s="27"/>
      <c r="DJ69" s="27"/>
      <c r="DK69" s="32"/>
      <c r="DL69" s="32"/>
      <c r="DM69" s="32"/>
      <c r="DN69" s="32"/>
      <c r="DO69" s="32"/>
      <c r="DP69" s="43"/>
      <c r="DT69" s="43"/>
      <c r="EZ69" s="43"/>
      <c r="FA69" s="43"/>
      <c r="FB69" s="43"/>
      <c r="FC69" s="43"/>
      <c r="FD69" s="43"/>
      <c r="FE69" s="43"/>
      <c r="FF69" s="43"/>
      <c r="FG69" s="43"/>
      <c r="FH69" s="43"/>
      <c r="FJ69" s="27"/>
      <c r="FK69" s="27"/>
      <c r="FL69" s="32"/>
      <c r="FM69" s="32"/>
      <c r="FN69" s="32"/>
      <c r="FO69" s="32"/>
      <c r="FP69" s="32"/>
      <c r="FQ69" s="43"/>
      <c r="GX69" s="27"/>
      <c r="GY69" s="27"/>
      <c r="GZ69" s="32"/>
      <c r="HA69" s="32"/>
      <c r="HB69" s="32"/>
      <c r="HC69" s="32"/>
      <c r="HD69" s="43"/>
      <c r="HH69" s="43"/>
      <c r="HU69" s="43"/>
      <c r="IR69" s="43"/>
    </row>
    <row r="70" spans="12:256" x14ac:dyDescent="0.45">
      <c r="R70" s="8">
        <v>173</v>
      </c>
      <c r="S70" s="8" t="s">
        <v>141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14.5</v>
      </c>
      <c r="AA70" s="8">
        <v>3.7109999999999999</v>
      </c>
      <c r="AC70" s="43"/>
      <c r="AH70" s="8">
        <v>247</v>
      </c>
      <c r="AI70" s="8" t="s">
        <v>139</v>
      </c>
      <c r="AJ70" s="8">
        <v>0</v>
      </c>
      <c r="AK70" s="8">
        <v>0</v>
      </c>
      <c r="AL70" s="8">
        <v>0</v>
      </c>
      <c r="AM70" s="8">
        <v>0</v>
      </c>
      <c r="AN70" s="8">
        <v>0.19400000000000001</v>
      </c>
      <c r="AO70" s="8">
        <v>0.46800000000000003</v>
      </c>
      <c r="AP70" s="8">
        <v>1.127</v>
      </c>
      <c r="AQ70" s="8">
        <v>2.71</v>
      </c>
      <c r="AS70" s="43"/>
      <c r="AX70" s="8">
        <v>190</v>
      </c>
      <c r="AY70" s="8" t="s">
        <v>346</v>
      </c>
      <c r="AZ70" s="8">
        <v>4.0000000000000001E-3</v>
      </c>
      <c r="BA70" s="8">
        <v>4.0000000000000001E-3</v>
      </c>
      <c r="BB70" s="8">
        <v>4.0000000000000001E-3</v>
      </c>
      <c r="BC70" s="8">
        <v>4.0000000000000001E-3</v>
      </c>
      <c r="BD70" s="8">
        <v>0.25</v>
      </c>
      <c r="BE70" s="8">
        <v>0.43</v>
      </c>
      <c r="BF70" s="8">
        <v>0.69199999999999995</v>
      </c>
      <c r="BG70" s="8">
        <v>1.0940000000000001</v>
      </c>
      <c r="BN70" s="8">
        <v>296</v>
      </c>
      <c r="BO70" s="8" t="s">
        <v>142</v>
      </c>
      <c r="BP70" s="8">
        <v>1E-3</v>
      </c>
      <c r="BQ70" s="8">
        <v>1E-3</v>
      </c>
      <c r="BR70" s="8">
        <v>0.40699999999999997</v>
      </c>
      <c r="BS70" s="8">
        <v>0.69799999999999995</v>
      </c>
      <c r="BT70" s="8">
        <v>0</v>
      </c>
      <c r="BU70" s="8">
        <v>0</v>
      </c>
      <c r="BV70" s="8">
        <v>0</v>
      </c>
      <c r="BW70" s="8">
        <v>0</v>
      </c>
      <c r="BX70" s="43"/>
      <c r="BY70" s="43"/>
      <c r="CT70" s="8">
        <v>66</v>
      </c>
      <c r="CU70" s="8" t="s">
        <v>77</v>
      </c>
      <c r="CV70" s="8">
        <v>4.0000000000000001E-3</v>
      </c>
      <c r="CW70" s="8">
        <v>1.0999999999999999E-2</v>
      </c>
      <c r="CX70" s="8">
        <v>2.7E-2</v>
      </c>
      <c r="CY70" s="8">
        <v>5.8000000000000003E-2</v>
      </c>
      <c r="CZ70" s="8">
        <v>0.11700000000000001</v>
      </c>
      <c r="DA70" s="8">
        <v>0.115</v>
      </c>
      <c r="DB70" s="8">
        <v>0.115</v>
      </c>
      <c r="DC70" s="8">
        <v>0.111</v>
      </c>
      <c r="DE70" s="43"/>
      <c r="DI70" s="27"/>
      <c r="DJ70" s="27"/>
      <c r="DK70" s="32"/>
      <c r="DL70" s="32"/>
      <c r="DM70" s="32"/>
      <c r="DN70" s="32"/>
      <c r="DO70" s="32"/>
      <c r="DP70" s="43"/>
      <c r="DT70" s="43"/>
      <c r="FH70" s="46"/>
      <c r="FL70" s="43"/>
      <c r="FM70" s="43"/>
      <c r="FN70" s="43"/>
      <c r="FO70" s="43"/>
      <c r="FP70" s="43"/>
      <c r="FQ70" s="43"/>
      <c r="GX70" s="27"/>
      <c r="GY70" s="27"/>
      <c r="GZ70" s="32"/>
      <c r="HA70" s="32"/>
      <c r="HB70" s="32"/>
      <c r="HC70" s="32"/>
      <c r="HD70" s="43"/>
      <c r="HH70" s="43"/>
      <c r="HU70" s="43"/>
      <c r="IN70" s="43"/>
      <c r="IO70" s="43"/>
      <c r="IP70" s="43"/>
      <c r="IQ70" s="43"/>
      <c r="IR70" s="43"/>
    </row>
    <row r="71" spans="12:256" x14ac:dyDescent="0.45">
      <c r="R71" s="8">
        <v>253</v>
      </c>
      <c r="S71" s="8" t="s">
        <v>170</v>
      </c>
      <c r="T71" s="8">
        <v>7.0949999999999998</v>
      </c>
      <c r="U71" s="8">
        <v>11.734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C71" s="43"/>
      <c r="AH71" s="8">
        <v>248</v>
      </c>
      <c r="AI71" s="8" t="s">
        <v>231</v>
      </c>
      <c r="AJ71" s="8">
        <v>3.01</v>
      </c>
      <c r="AK71" s="8">
        <v>2.9670000000000001</v>
      </c>
      <c r="AL71" s="8">
        <v>2.8620000000000001</v>
      </c>
      <c r="AM71" s="8">
        <v>2.7640000000000002</v>
      </c>
      <c r="AN71" s="8">
        <v>1.804</v>
      </c>
      <c r="AO71" s="8">
        <v>0.99299999999999999</v>
      </c>
      <c r="AP71" s="8">
        <v>0.92900000000000005</v>
      </c>
      <c r="AQ71" s="8">
        <v>0.63100000000000001</v>
      </c>
      <c r="AR71" s="43"/>
      <c r="AS71" s="43"/>
      <c r="AX71" s="8">
        <v>191</v>
      </c>
      <c r="AY71" s="8" t="s">
        <v>347</v>
      </c>
      <c r="AZ71" s="8">
        <v>4.0000000000000001E-3</v>
      </c>
      <c r="BA71" s="8">
        <v>4.0000000000000001E-3</v>
      </c>
      <c r="BB71" s="8">
        <v>4.0000000000000001E-3</v>
      </c>
      <c r="BC71" s="8">
        <v>4.0000000000000001E-3</v>
      </c>
      <c r="BD71" s="8">
        <v>0</v>
      </c>
      <c r="BE71" s="8">
        <v>0</v>
      </c>
      <c r="BF71" s="8">
        <v>0</v>
      </c>
      <c r="BG71" s="8">
        <v>0</v>
      </c>
      <c r="BN71" s="8">
        <v>301</v>
      </c>
      <c r="BO71" s="8" t="s">
        <v>109</v>
      </c>
      <c r="BP71" s="8">
        <v>0.76500000000000001</v>
      </c>
      <c r="BQ71" s="8">
        <v>0.38900000000000001</v>
      </c>
      <c r="BR71" s="8">
        <v>0</v>
      </c>
      <c r="BS71" s="8">
        <v>2.718</v>
      </c>
      <c r="BT71" s="8">
        <v>13.951000000000001</v>
      </c>
      <c r="BU71" s="8">
        <v>0</v>
      </c>
      <c r="BV71" s="8">
        <v>0</v>
      </c>
      <c r="BW71" s="8">
        <v>0</v>
      </c>
      <c r="BX71" s="43"/>
      <c r="BY71" s="43"/>
      <c r="CT71" s="8">
        <v>74</v>
      </c>
      <c r="CU71" s="8" t="s">
        <v>87</v>
      </c>
      <c r="CV71" s="8">
        <v>0</v>
      </c>
      <c r="CW71" s="8">
        <v>4.0000000000000001E-3</v>
      </c>
      <c r="CX71" s="8">
        <v>1.0999999999999999E-2</v>
      </c>
      <c r="CY71" s="8">
        <v>2.5000000000000001E-2</v>
      </c>
      <c r="CZ71" s="8">
        <v>5.3999999999999999E-2</v>
      </c>
      <c r="DA71" s="8">
        <v>0.1</v>
      </c>
      <c r="DB71" s="8">
        <v>0.104</v>
      </c>
      <c r="DC71" s="8">
        <v>0.1</v>
      </c>
      <c r="DE71" s="43"/>
      <c r="DI71" s="27"/>
      <c r="DJ71" s="27"/>
      <c r="DK71" s="32"/>
      <c r="DL71" s="32"/>
      <c r="DM71" s="32"/>
      <c r="DN71" s="32"/>
      <c r="DO71" s="32"/>
      <c r="DP71" s="43"/>
      <c r="DT71" s="43"/>
      <c r="FH71" s="46"/>
      <c r="FL71" s="43"/>
      <c r="FM71" s="43"/>
      <c r="FN71" s="43"/>
      <c r="FO71" s="43"/>
      <c r="FP71" s="43"/>
      <c r="FQ71" s="43"/>
      <c r="GX71" s="27"/>
      <c r="GY71" s="27"/>
      <c r="GZ71" s="32"/>
      <c r="HA71" s="32"/>
      <c r="HB71" s="32"/>
      <c r="HC71" s="32"/>
      <c r="HD71" s="43"/>
      <c r="HH71" s="43"/>
      <c r="HU71" s="43"/>
      <c r="IR71" s="43"/>
    </row>
    <row r="72" spans="12:256" x14ac:dyDescent="0.45">
      <c r="R72" s="8">
        <v>264</v>
      </c>
      <c r="S72" s="8" t="s">
        <v>243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1.238</v>
      </c>
      <c r="Z72" s="8">
        <v>0</v>
      </c>
      <c r="AA72" s="8">
        <v>0</v>
      </c>
      <c r="AB72" s="43"/>
      <c r="AC72" s="43"/>
      <c r="AH72" s="8">
        <v>250</v>
      </c>
      <c r="AI72" s="8" t="s">
        <v>234</v>
      </c>
      <c r="AJ72" s="8">
        <v>0</v>
      </c>
      <c r="AK72" s="8">
        <v>0</v>
      </c>
      <c r="AL72" s="8">
        <v>0</v>
      </c>
      <c r="AM72" s="8">
        <v>0</v>
      </c>
      <c r="AN72" s="8">
        <v>6.1</v>
      </c>
      <c r="AO72" s="8">
        <v>5.0819999999999999</v>
      </c>
      <c r="AP72" s="8">
        <v>3.9670000000000001</v>
      </c>
      <c r="AQ72" s="8">
        <v>3.52</v>
      </c>
      <c r="AX72" s="8">
        <v>192</v>
      </c>
      <c r="AY72" s="8" t="s">
        <v>348</v>
      </c>
      <c r="AZ72" s="8">
        <v>4.0000000000000001E-3</v>
      </c>
      <c r="BA72" s="8">
        <v>4.0000000000000001E-3</v>
      </c>
      <c r="BB72" s="8">
        <v>4.0000000000000001E-3</v>
      </c>
      <c r="BC72" s="8">
        <v>4.0000000000000001E-3</v>
      </c>
      <c r="BD72" s="8">
        <v>0</v>
      </c>
      <c r="BE72" s="8">
        <v>0</v>
      </c>
      <c r="BF72" s="8">
        <v>0</v>
      </c>
      <c r="BG72" s="8">
        <v>0</v>
      </c>
      <c r="BN72" s="8">
        <v>302</v>
      </c>
      <c r="BO72" s="8" t="s">
        <v>116</v>
      </c>
      <c r="BP72" s="8">
        <v>1.8129999999999999</v>
      </c>
      <c r="BQ72" s="8">
        <v>0.92100000000000004</v>
      </c>
      <c r="BR72" s="8">
        <v>0</v>
      </c>
      <c r="BS72" s="8">
        <v>0</v>
      </c>
      <c r="BT72" s="8">
        <v>0</v>
      </c>
      <c r="BU72" s="8">
        <v>34.24</v>
      </c>
      <c r="BV72" s="8">
        <v>55.195</v>
      </c>
      <c r="BW72" s="8">
        <v>0</v>
      </c>
      <c r="CT72" s="8">
        <v>78</v>
      </c>
      <c r="CU72" s="8" t="s">
        <v>173</v>
      </c>
      <c r="CV72" s="8">
        <v>1E-3</v>
      </c>
      <c r="CW72" s="8">
        <v>2E-3</v>
      </c>
      <c r="CX72" s="8">
        <v>5.0000000000000001E-3</v>
      </c>
      <c r="CY72" s="8">
        <v>0.01</v>
      </c>
      <c r="CZ72" s="8">
        <v>8.0000000000000002E-3</v>
      </c>
      <c r="DA72" s="8">
        <v>6.0000000000000001E-3</v>
      </c>
      <c r="DB72" s="8">
        <v>0</v>
      </c>
      <c r="DC72" s="8">
        <v>0</v>
      </c>
      <c r="DE72" s="43"/>
      <c r="DI72" s="27"/>
      <c r="DJ72" s="27"/>
      <c r="DK72" s="32"/>
      <c r="DL72" s="32"/>
      <c r="DM72" s="32"/>
      <c r="DN72" s="32"/>
      <c r="DO72" s="32"/>
      <c r="DP72" s="43"/>
      <c r="DT72" s="43"/>
      <c r="EZ72" s="46"/>
      <c r="FA72" s="46"/>
      <c r="FB72" s="46"/>
      <c r="FC72" s="46"/>
      <c r="FD72" s="46"/>
      <c r="FE72" s="46"/>
      <c r="FF72" s="46"/>
      <c r="FG72" s="46"/>
      <c r="FH72" s="46"/>
      <c r="FQ72" s="43"/>
      <c r="GX72" s="27"/>
      <c r="GY72" s="27"/>
      <c r="GZ72" s="32"/>
      <c r="HA72" s="32"/>
      <c r="HB72" s="32"/>
      <c r="HC72" s="32"/>
      <c r="HD72" s="43"/>
      <c r="HH72" s="43"/>
      <c r="HU72" s="43"/>
      <c r="IR72" s="43"/>
    </row>
    <row r="73" spans="12:256" x14ac:dyDescent="0.45">
      <c r="R73" s="8">
        <v>356</v>
      </c>
      <c r="S73" s="8" t="s">
        <v>86</v>
      </c>
      <c r="T73" s="8">
        <v>0</v>
      </c>
      <c r="U73" s="8">
        <v>0</v>
      </c>
      <c r="V73" s="8">
        <v>0</v>
      </c>
      <c r="W73" s="8">
        <v>0.89600000000000002</v>
      </c>
      <c r="X73" s="8">
        <v>0.61599999999999999</v>
      </c>
      <c r="Y73" s="8">
        <v>0.08</v>
      </c>
      <c r="Z73" s="8">
        <v>0.33100000000000002</v>
      </c>
      <c r="AA73" s="8">
        <v>0</v>
      </c>
      <c r="AC73" s="43"/>
      <c r="AH73" s="8">
        <v>254</v>
      </c>
      <c r="AI73" s="8" t="s">
        <v>349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24.989000000000001</v>
      </c>
      <c r="AX73" s="8">
        <v>193</v>
      </c>
      <c r="AY73" s="8" t="s">
        <v>98</v>
      </c>
      <c r="AZ73" s="8">
        <v>4.0000000000000001E-3</v>
      </c>
      <c r="BA73" s="8">
        <v>4.0000000000000001E-3</v>
      </c>
      <c r="BB73" s="8">
        <v>4.0000000000000001E-3</v>
      </c>
      <c r="BC73" s="8">
        <v>4.0000000000000001E-3</v>
      </c>
      <c r="BD73" s="8">
        <v>0.499</v>
      </c>
      <c r="BE73" s="8">
        <v>0.86899999999999999</v>
      </c>
      <c r="BF73" s="8">
        <v>1.3860000000000001</v>
      </c>
      <c r="BG73" s="8">
        <v>2.1949999999999998</v>
      </c>
      <c r="BN73" s="8">
        <v>303</v>
      </c>
      <c r="BO73" s="8" t="s">
        <v>110</v>
      </c>
      <c r="BP73" s="8">
        <v>0</v>
      </c>
      <c r="BQ73" s="8">
        <v>0</v>
      </c>
      <c r="BR73" s="8">
        <v>0</v>
      </c>
      <c r="BS73" s="8">
        <v>0</v>
      </c>
      <c r="BT73" s="8">
        <v>0</v>
      </c>
      <c r="BU73" s="8">
        <v>0</v>
      </c>
      <c r="BV73" s="8">
        <v>12.262</v>
      </c>
      <c r="BW73" s="8">
        <v>14.649000000000001</v>
      </c>
      <c r="CT73" s="8">
        <v>82</v>
      </c>
      <c r="CU73" s="8" t="s">
        <v>182</v>
      </c>
      <c r="CV73" s="8">
        <v>0</v>
      </c>
      <c r="CW73" s="8">
        <v>0</v>
      </c>
      <c r="CX73" s="8">
        <v>2E-3</v>
      </c>
      <c r="CY73" s="8">
        <v>2E-3</v>
      </c>
      <c r="CZ73" s="8">
        <v>2E-3</v>
      </c>
      <c r="DA73" s="8">
        <v>2E-3</v>
      </c>
      <c r="DB73" s="8">
        <v>1E-3</v>
      </c>
      <c r="DC73" s="8">
        <v>0</v>
      </c>
      <c r="DE73" s="43"/>
      <c r="DI73" s="27"/>
      <c r="DJ73" s="27"/>
      <c r="DK73" s="32"/>
      <c r="DL73" s="32"/>
      <c r="DM73" s="32"/>
      <c r="DN73" s="32"/>
      <c r="DO73" s="32"/>
      <c r="DP73" s="43"/>
      <c r="DT73" s="43"/>
      <c r="FL73" s="43"/>
      <c r="FM73" s="43"/>
      <c r="FN73" s="43"/>
      <c r="FO73" s="43"/>
      <c r="FP73" s="43"/>
      <c r="FQ73" s="43"/>
      <c r="GX73" s="27"/>
      <c r="GY73" s="27"/>
      <c r="GZ73" s="32"/>
      <c r="HA73" s="32"/>
      <c r="HB73" s="32"/>
      <c r="HC73" s="32"/>
      <c r="HD73" s="43"/>
      <c r="HH73" s="43"/>
      <c r="HU73" s="43"/>
      <c r="IR73" s="43"/>
    </row>
    <row r="74" spans="12:256" x14ac:dyDescent="0.45">
      <c r="R74" s="8">
        <v>358</v>
      </c>
      <c r="S74" s="8" t="s">
        <v>39</v>
      </c>
      <c r="T74" s="8">
        <v>4.0000000000000001E-3</v>
      </c>
      <c r="U74" s="8">
        <v>1.4999999999999999E-2</v>
      </c>
      <c r="V74" s="8">
        <v>3.5999999999999997E-2</v>
      </c>
      <c r="W74" s="8">
        <v>6.0999999999999999E-2</v>
      </c>
      <c r="X74" s="8">
        <v>0.157</v>
      </c>
      <c r="Y74" s="8">
        <v>0</v>
      </c>
      <c r="Z74" s="8">
        <v>3.3000000000000002E-2</v>
      </c>
      <c r="AA74" s="8">
        <v>0</v>
      </c>
      <c r="AC74" s="43"/>
      <c r="AH74" s="8">
        <v>255</v>
      </c>
      <c r="AI74" s="8" t="s">
        <v>133</v>
      </c>
      <c r="AJ74" s="8">
        <v>0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2.6920000000000002</v>
      </c>
      <c r="AQ74" s="8">
        <v>16.87</v>
      </c>
      <c r="AX74" s="8">
        <v>195</v>
      </c>
      <c r="AY74" s="8" t="s">
        <v>333</v>
      </c>
      <c r="AZ74" s="8">
        <v>0</v>
      </c>
      <c r="BA74" s="8">
        <v>0</v>
      </c>
      <c r="BB74" s="8">
        <v>0</v>
      </c>
      <c r="BC74" s="8">
        <v>0</v>
      </c>
      <c r="BD74" s="8">
        <v>0</v>
      </c>
      <c r="BE74" s="8">
        <v>1.2190000000000001</v>
      </c>
      <c r="BF74" s="8">
        <v>7.383</v>
      </c>
      <c r="BG74" s="8">
        <v>27.311</v>
      </c>
      <c r="BN74" s="8">
        <v>307</v>
      </c>
      <c r="BO74" s="8" t="s">
        <v>19</v>
      </c>
      <c r="BP74" s="8">
        <v>36.880000000000003</v>
      </c>
      <c r="BQ74" s="8">
        <v>40.966000000000001</v>
      </c>
      <c r="BR74" s="8">
        <v>36.703000000000003</v>
      </c>
      <c r="BS74" s="8">
        <v>23.445</v>
      </c>
      <c r="BT74" s="8">
        <v>5.9530000000000003</v>
      </c>
      <c r="BU74" s="8">
        <v>4.6420000000000003</v>
      </c>
      <c r="BV74" s="8">
        <v>0</v>
      </c>
      <c r="BW74" s="8">
        <v>0</v>
      </c>
      <c r="CT74" s="8">
        <v>100</v>
      </c>
      <c r="CU74" s="8" t="s">
        <v>96</v>
      </c>
      <c r="CV74" s="8">
        <v>0.01</v>
      </c>
      <c r="CW74" s="8">
        <v>3.2000000000000001E-2</v>
      </c>
      <c r="CX74" s="8">
        <v>7.4999999999999997E-2</v>
      </c>
      <c r="CY74" s="8">
        <v>0.16200000000000001</v>
      </c>
      <c r="CZ74" s="8">
        <v>0.152</v>
      </c>
      <c r="DA74" s="8">
        <v>0.13</v>
      </c>
      <c r="DB74" s="8">
        <v>8.6999999999999994E-2</v>
      </c>
      <c r="DC74" s="8">
        <v>0</v>
      </c>
      <c r="DE74" s="43"/>
      <c r="DI74" s="27"/>
      <c r="DJ74" s="27"/>
      <c r="DK74" s="32"/>
      <c r="DL74" s="32"/>
      <c r="DM74" s="32"/>
      <c r="DN74" s="32"/>
      <c r="DO74" s="32"/>
      <c r="DP74" s="43"/>
      <c r="DT74" s="43"/>
      <c r="FL74" s="43"/>
      <c r="FM74" s="43"/>
      <c r="FN74" s="43"/>
      <c r="FO74" s="43"/>
      <c r="FP74" s="43"/>
      <c r="FQ74" s="43"/>
      <c r="GX74" s="27"/>
      <c r="GY74" s="27"/>
      <c r="GZ74" s="32"/>
      <c r="HA74" s="32"/>
      <c r="HB74" s="32"/>
      <c r="HC74" s="32"/>
      <c r="HD74" s="43"/>
      <c r="HH74" s="43"/>
      <c r="HT74" s="43"/>
      <c r="HU74" s="43"/>
      <c r="IR74" s="43"/>
    </row>
    <row r="75" spans="12:256" x14ac:dyDescent="0.45">
      <c r="R75" s="8">
        <v>363</v>
      </c>
      <c r="S75" s="8" t="s">
        <v>277</v>
      </c>
      <c r="T75" s="8">
        <v>0</v>
      </c>
      <c r="U75" s="8">
        <v>0</v>
      </c>
      <c r="V75" s="8">
        <v>0</v>
      </c>
      <c r="W75" s="8">
        <v>1.2389999999999999</v>
      </c>
      <c r="X75" s="8">
        <v>0</v>
      </c>
      <c r="Y75" s="8">
        <v>0.123</v>
      </c>
      <c r="Z75" s="8">
        <v>0</v>
      </c>
      <c r="AA75" s="8">
        <v>0</v>
      </c>
      <c r="AB75" s="43"/>
      <c r="AC75" s="43"/>
      <c r="AH75" s="8">
        <v>257</v>
      </c>
      <c r="AI75" s="8" t="s">
        <v>107</v>
      </c>
      <c r="AJ75" s="8">
        <v>2.5999999999999999E-2</v>
      </c>
      <c r="AK75" s="8">
        <v>2.5999999999999999E-2</v>
      </c>
      <c r="AL75" s="8">
        <v>3.1E-2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X75" s="8">
        <v>196</v>
      </c>
      <c r="AY75" s="8" t="s">
        <v>336</v>
      </c>
      <c r="AZ75" s="8">
        <v>3.0000000000000001E-3</v>
      </c>
      <c r="BA75" s="8">
        <v>3.0000000000000001E-3</v>
      </c>
      <c r="BB75" s="8">
        <v>3.0000000000000001E-3</v>
      </c>
      <c r="BC75" s="8">
        <v>3.0000000000000001E-3</v>
      </c>
      <c r="BD75" s="8">
        <v>0</v>
      </c>
      <c r="BE75" s="8">
        <v>0</v>
      </c>
      <c r="BF75" s="8">
        <v>0</v>
      </c>
      <c r="BG75" s="8">
        <v>0</v>
      </c>
      <c r="BN75" s="8">
        <v>308</v>
      </c>
      <c r="BO75" s="8" t="s">
        <v>35</v>
      </c>
      <c r="BP75" s="8">
        <v>85.757000000000005</v>
      </c>
      <c r="BQ75" s="8">
        <v>95.41</v>
      </c>
      <c r="BR75" s="8">
        <v>93.028000000000006</v>
      </c>
      <c r="BS75" s="8">
        <v>89.802000000000007</v>
      </c>
      <c r="BT75" s="8">
        <v>91.554000000000002</v>
      </c>
      <c r="BU75" s="8">
        <v>64.384</v>
      </c>
      <c r="BV75" s="8">
        <v>0</v>
      </c>
      <c r="BW75" s="8">
        <v>0</v>
      </c>
      <c r="CT75" s="8">
        <v>101</v>
      </c>
      <c r="CU75" s="8" t="s">
        <v>104</v>
      </c>
      <c r="CV75" s="8">
        <v>0</v>
      </c>
      <c r="CW75" s="8">
        <v>0</v>
      </c>
      <c r="CX75" s="8">
        <v>1.0999999999999999E-2</v>
      </c>
      <c r="CY75" s="8">
        <v>3.3000000000000002E-2</v>
      </c>
      <c r="CZ75" s="8">
        <v>7.8E-2</v>
      </c>
      <c r="DA75" s="8">
        <v>0.09</v>
      </c>
      <c r="DB75" s="8">
        <v>0.14699999999999999</v>
      </c>
      <c r="DC75" s="8">
        <v>0.24399999999999999</v>
      </c>
      <c r="DE75" s="43"/>
      <c r="DI75" s="27"/>
      <c r="DJ75" s="27"/>
      <c r="DK75" s="32"/>
      <c r="DL75" s="32"/>
      <c r="DM75" s="32"/>
      <c r="DN75" s="32"/>
      <c r="DO75" s="32"/>
      <c r="DP75" s="43"/>
      <c r="DT75" s="43"/>
      <c r="GX75" s="27"/>
      <c r="GY75" s="27"/>
      <c r="GZ75" s="32"/>
      <c r="HA75" s="32"/>
      <c r="HB75" s="32"/>
      <c r="HC75" s="32"/>
      <c r="HD75" s="43"/>
      <c r="HH75" s="43"/>
      <c r="HT75" s="43"/>
      <c r="HU75" s="43"/>
      <c r="IN75" s="43"/>
      <c r="IO75" s="43"/>
      <c r="IP75" s="43"/>
      <c r="IQ75" s="43"/>
      <c r="IR75" s="43"/>
    </row>
    <row r="76" spans="12:256" x14ac:dyDescent="0.45">
      <c r="R76" s="1"/>
      <c r="S76" s="1"/>
      <c r="T76" s="1"/>
      <c r="U76" s="1"/>
      <c r="V76" s="1"/>
      <c r="W76" s="1"/>
      <c r="X76" s="1"/>
      <c r="Y76" s="1"/>
      <c r="Z76" s="1"/>
      <c r="AA76" s="1"/>
      <c r="AH76" s="8">
        <v>258</v>
      </c>
      <c r="AI76" s="8" t="s">
        <v>106</v>
      </c>
      <c r="AJ76" s="8">
        <v>0.73699999999999999</v>
      </c>
      <c r="AK76" s="8">
        <v>0.73699999999999999</v>
      </c>
      <c r="AL76" s="8">
        <v>0.90800000000000003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X76" s="8">
        <v>197</v>
      </c>
      <c r="AY76" s="8" t="s">
        <v>338</v>
      </c>
      <c r="AZ76" s="8">
        <v>0</v>
      </c>
      <c r="BA76" s="8">
        <v>0</v>
      </c>
      <c r="BB76" s="8">
        <v>3.0000000000000001E-3</v>
      </c>
      <c r="BC76" s="8">
        <v>3.0000000000000001E-3</v>
      </c>
      <c r="BD76" s="8">
        <v>0</v>
      </c>
      <c r="BE76" s="8">
        <v>0</v>
      </c>
      <c r="BF76" s="8">
        <v>0</v>
      </c>
      <c r="BG76" s="8">
        <v>0</v>
      </c>
      <c r="BN76" s="8">
        <v>309</v>
      </c>
      <c r="BO76" s="8" t="s">
        <v>147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31.78</v>
      </c>
      <c r="CT76" s="8">
        <v>105</v>
      </c>
      <c r="CU76" s="8" t="s">
        <v>209</v>
      </c>
      <c r="CV76" s="8">
        <v>1E-3</v>
      </c>
      <c r="CW76" s="8">
        <v>2E-3</v>
      </c>
      <c r="CX76" s="8">
        <v>4.0000000000000001E-3</v>
      </c>
      <c r="CY76" s="8">
        <v>8.0000000000000002E-3</v>
      </c>
      <c r="CZ76" s="8">
        <v>7.0000000000000001E-3</v>
      </c>
      <c r="DA76" s="8">
        <v>5.0000000000000001E-3</v>
      </c>
      <c r="DB76" s="8">
        <v>0</v>
      </c>
      <c r="DC76" s="8">
        <v>0</v>
      </c>
      <c r="DE76" s="43"/>
      <c r="DI76" s="27"/>
      <c r="DJ76" s="27"/>
      <c r="DK76" s="32"/>
      <c r="DL76" s="32"/>
      <c r="DM76" s="32"/>
      <c r="DN76" s="32"/>
      <c r="DO76" s="32"/>
      <c r="DP76" s="43"/>
      <c r="DT76" s="43"/>
      <c r="GX76" s="27"/>
      <c r="GY76" s="27"/>
      <c r="GZ76" s="32"/>
      <c r="HA76" s="32"/>
      <c r="HB76" s="32"/>
      <c r="HC76" s="32"/>
      <c r="HD76" s="43"/>
      <c r="HH76" s="43"/>
    </row>
    <row r="77" spans="12:256" x14ac:dyDescent="0.45">
      <c r="R77" s="1"/>
      <c r="S77" s="1"/>
      <c r="T77" s="1"/>
      <c r="U77" s="1"/>
      <c r="V77" s="1"/>
      <c r="W77" s="1"/>
      <c r="X77" s="1"/>
      <c r="Y77" s="1"/>
      <c r="Z77" s="1"/>
      <c r="AA77" s="1"/>
      <c r="AH77" s="8">
        <v>357</v>
      </c>
      <c r="AI77" s="8" t="s">
        <v>66</v>
      </c>
      <c r="AJ77" s="8">
        <v>0.215</v>
      </c>
      <c r="AK77" s="8">
        <v>0.17799999999999999</v>
      </c>
      <c r="AL77" s="8">
        <v>0.24399999999999999</v>
      </c>
      <c r="AM77" s="8">
        <v>9.4E-2</v>
      </c>
      <c r="AN77" s="8">
        <v>0.108</v>
      </c>
      <c r="AO77" s="8">
        <v>5.1999999999999998E-2</v>
      </c>
      <c r="AP77" s="8">
        <v>0.29499999999999998</v>
      </c>
      <c r="AQ77" s="8">
        <v>0.70599999999999996</v>
      </c>
      <c r="AX77" s="8">
        <v>198</v>
      </c>
      <c r="AY77" s="8" t="s">
        <v>80</v>
      </c>
      <c r="AZ77" s="8">
        <v>3.0000000000000001E-3</v>
      </c>
      <c r="BA77" s="8">
        <v>3.0000000000000001E-3</v>
      </c>
      <c r="BB77" s="8">
        <v>3.0000000000000001E-3</v>
      </c>
      <c r="BC77" s="8">
        <v>3.0000000000000001E-3</v>
      </c>
      <c r="BD77" s="8">
        <v>0.41899999999999998</v>
      </c>
      <c r="BE77" s="8">
        <v>0.74</v>
      </c>
      <c r="BF77" s="8">
        <v>1.1919999999999999</v>
      </c>
      <c r="BG77" s="8">
        <v>1.8679999999999999</v>
      </c>
      <c r="BN77" s="8">
        <v>310</v>
      </c>
      <c r="BO77" s="8" t="s">
        <v>341</v>
      </c>
      <c r="BP77" s="8">
        <v>0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117.026</v>
      </c>
      <c r="CT77" s="8">
        <v>113</v>
      </c>
      <c r="CU77" s="8" t="s">
        <v>115</v>
      </c>
      <c r="CV77" s="8">
        <v>1.7999999999999999E-2</v>
      </c>
      <c r="CW77" s="8">
        <v>1.4999999999999999E-2</v>
      </c>
      <c r="CX77" s="8">
        <v>1.0999999999999999E-2</v>
      </c>
      <c r="CY77" s="8">
        <v>7.0000000000000001E-3</v>
      </c>
      <c r="CZ77" s="8">
        <v>4.0000000000000001E-3</v>
      </c>
      <c r="DA77" s="8">
        <v>0</v>
      </c>
      <c r="DB77" s="8">
        <v>0</v>
      </c>
      <c r="DC77" s="8">
        <v>0</v>
      </c>
      <c r="DE77" s="43"/>
      <c r="DI77" s="27"/>
      <c r="DJ77" s="27"/>
      <c r="DK77" s="32"/>
      <c r="DL77" s="32"/>
      <c r="DM77" s="32"/>
      <c r="DN77" s="32"/>
      <c r="DO77" s="32"/>
      <c r="DP77" s="43"/>
      <c r="DT77" s="43"/>
      <c r="GX77" s="27"/>
      <c r="GY77" s="27"/>
      <c r="GZ77" s="32"/>
      <c r="HA77" s="32"/>
      <c r="HB77" s="32"/>
      <c r="HC77" s="32"/>
      <c r="HD77" s="43"/>
      <c r="HH77" s="43"/>
    </row>
    <row r="78" spans="12:256" x14ac:dyDescent="0.45">
      <c r="R78" s="1"/>
      <c r="S78" s="1"/>
      <c r="T78" s="1"/>
      <c r="U78" s="1"/>
      <c r="V78" s="1"/>
      <c r="W78" s="1"/>
      <c r="X78" s="1"/>
      <c r="Y78" s="1"/>
      <c r="Z78" s="1"/>
      <c r="AA78" s="1"/>
      <c r="AH78" s="8">
        <v>360</v>
      </c>
      <c r="AI78" s="8" t="s">
        <v>52</v>
      </c>
      <c r="AJ78" s="8">
        <v>0.84199999999999997</v>
      </c>
      <c r="AK78" s="8">
        <v>0</v>
      </c>
      <c r="AL78" s="8">
        <v>1.095</v>
      </c>
      <c r="AM78" s="8">
        <v>0.82899999999999996</v>
      </c>
      <c r="AN78" s="8">
        <v>0.86899999999999999</v>
      </c>
      <c r="AO78" s="8">
        <v>2.8519999999999999</v>
      </c>
      <c r="AP78" s="8">
        <v>2.782</v>
      </c>
      <c r="AQ78" s="8">
        <v>2.5750000000000002</v>
      </c>
      <c r="AX78" s="8">
        <v>199</v>
      </c>
      <c r="AY78" s="8" t="s">
        <v>339</v>
      </c>
      <c r="AZ78" s="8">
        <v>3.0000000000000001E-3</v>
      </c>
      <c r="BA78" s="8">
        <v>3.0000000000000001E-3</v>
      </c>
      <c r="BB78" s="8">
        <v>3.0000000000000001E-3</v>
      </c>
      <c r="BC78" s="8">
        <v>3.0000000000000001E-3</v>
      </c>
      <c r="BD78" s="8">
        <v>0</v>
      </c>
      <c r="BE78" s="8">
        <v>0</v>
      </c>
      <c r="BF78" s="8">
        <v>0</v>
      </c>
      <c r="BG78" s="8">
        <v>0</v>
      </c>
      <c r="BN78" s="8">
        <v>311</v>
      </c>
      <c r="BO78" s="8" t="s">
        <v>151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53.924999999999997</v>
      </c>
      <c r="BV78" s="8">
        <v>42.122</v>
      </c>
      <c r="BW78" s="8">
        <v>0</v>
      </c>
      <c r="CT78" s="8">
        <v>120</v>
      </c>
      <c r="CU78" s="8" t="s">
        <v>54</v>
      </c>
      <c r="CV78" s="8">
        <v>0</v>
      </c>
      <c r="CW78" s="8">
        <v>0</v>
      </c>
      <c r="CX78" s="8">
        <v>0.10199999999999999</v>
      </c>
      <c r="CY78" s="8">
        <v>0.28799999999999998</v>
      </c>
      <c r="CZ78" s="8">
        <v>0.85499999999999998</v>
      </c>
      <c r="DA78" s="8">
        <v>1.052</v>
      </c>
      <c r="DB78" s="8">
        <v>1.0660000000000001</v>
      </c>
      <c r="DC78" s="8">
        <v>1.085</v>
      </c>
      <c r="DE78" s="43"/>
      <c r="DI78" s="27"/>
      <c r="DJ78" s="27"/>
      <c r="DK78" s="32"/>
      <c r="DL78" s="32"/>
      <c r="DM78" s="32"/>
      <c r="DN78" s="32"/>
      <c r="DO78" s="32"/>
      <c r="DP78" s="43"/>
      <c r="DT78" s="43"/>
      <c r="GX78" s="27"/>
      <c r="GY78" s="27"/>
      <c r="GZ78" s="32"/>
      <c r="HA78" s="32"/>
      <c r="HB78" s="32"/>
      <c r="HC78" s="32"/>
      <c r="HD78" s="43"/>
      <c r="HH78" s="43"/>
    </row>
    <row r="79" spans="12:256" x14ac:dyDescent="0.45">
      <c r="R79" s="1"/>
      <c r="S79" s="1"/>
      <c r="T79" s="1"/>
      <c r="U79" s="1"/>
      <c r="V79" s="1"/>
      <c r="W79" s="1"/>
      <c r="X79" s="1"/>
      <c r="Y79" s="1"/>
      <c r="Z79" s="1"/>
      <c r="AA79" s="1"/>
      <c r="AH79" s="8">
        <v>367</v>
      </c>
      <c r="AI79" s="8" t="s">
        <v>350</v>
      </c>
      <c r="AJ79" s="8">
        <v>4.0000000000000001E-3</v>
      </c>
      <c r="AK79" s="8">
        <v>3.0000000000000001E-3</v>
      </c>
      <c r="AL79" s="8">
        <v>3.0000000000000001E-3</v>
      </c>
      <c r="AM79" s="8">
        <v>3.0000000000000001E-3</v>
      </c>
      <c r="AN79" s="8">
        <v>0</v>
      </c>
      <c r="AO79" s="8">
        <v>0</v>
      </c>
      <c r="AP79" s="8">
        <v>0</v>
      </c>
      <c r="AQ79" s="8">
        <v>0</v>
      </c>
      <c r="AX79" s="8">
        <v>200</v>
      </c>
      <c r="AY79" s="8" t="s">
        <v>340</v>
      </c>
      <c r="AZ79" s="8">
        <v>3.0000000000000001E-3</v>
      </c>
      <c r="BA79" s="8">
        <v>3.0000000000000001E-3</v>
      </c>
      <c r="BB79" s="8">
        <v>3.0000000000000001E-3</v>
      </c>
      <c r="BC79" s="8">
        <v>3.0000000000000001E-3</v>
      </c>
      <c r="BD79" s="8">
        <v>0</v>
      </c>
      <c r="BE79" s="8">
        <v>0</v>
      </c>
      <c r="BF79" s="8">
        <v>0</v>
      </c>
      <c r="BG79" s="8">
        <v>0</v>
      </c>
      <c r="BN79" s="8">
        <v>312</v>
      </c>
      <c r="BO79" s="8" t="s">
        <v>156</v>
      </c>
      <c r="BP79" s="8">
        <v>0</v>
      </c>
      <c r="BQ79" s="8">
        <v>0</v>
      </c>
      <c r="BR79" s="8">
        <v>0</v>
      </c>
      <c r="BS79" s="8">
        <v>0</v>
      </c>
      <c r="BT79" s="8">
        <v>0</v>
      </c>
      <c r="BU79" s="8">
        <v>0</v>
      </c>
      <c r="BV79" s="8">
        <v>57.356999999999999</v>
      </c>
      <c r="BW79" s="8">
        <v>0</v>
      </c>
      <c r="CT79" s="8">
        <v>121</v>
      </c>
      <c r="CU79" s="8" t="s">
        <v>41</v>
      </c>
      <c r="CV79" s="8">
        <v>0</v>
      </c>
      <c r="CW79" s="8">
        <v>2.5999999999999999E-2</v>
      </c>
      <c r="CX79" s="8">
        <v>7.5999999999999998E-2</v>
      </c>
      <c r="CY79" s="8">
        <v>9.6000000000000002E-2</v>
      </c>
      <c r="CZ79" s="8">
        <v>9.6000000000000002E-2</v>
      </c>
      <c r="DA79" s="8">
        <v>9.6000000000000002E-2</v>
      </c>
      <c r="DB79" s="8">
        <v>9.5000000000000001E-2</v>
      </c>
      <c r="DC79" s="8">
        <v>8.4000000000000005E-2</v>
      </c>
      <c r="DE79" s="43"/>
      <c r="DI79" s="27"/>
      <c r="DJ79" s="27"/>
      <c r="DK79" s="32"/>
      <c r="DL79" s="32"/>
      <c r="DM79" s="32"/>
      <c r="DN79" s="32"/>
      <c r="DO79" s="32"/>
      <c r="DP79" s="43"/>
      <c r="DT79" s="43"/>
      <c r="GX79" s="27"/>
      <c r="GY79" s="27"/>
      <c r="GZ79" s="32"/>
      <c r="HA79" s="32"/>
      <c r="HB79" s="32"/>
      <c r="HC79" s="32"/>
      <c r="HD79" s="43"/>
      <c r="HH79" s="43"/>
    </row>
    <row r="80" spans="12:256" x14ac:dyDescent="0.45">
      <c r="R80" s="1"/>
      <c r="S80" s="1"/>
      <c r="T80" s="1"/>
      <c r="U80" s="1"/>
      <c r="V80" s="1"/>
      <c r="W80" s="1"/>
      <c r="X80" s="1"/>
      <c r="Y80" s="1"/>
      <c r="Z80" s="1"/>
      <c r="AA80" s="1"/>
      <c r="AH80" s="8">
        <v>368</v>
      </c>
      <c r="AI80" s="8" t="s">
        <v>278</v>
      </c>
      <c r="AJ80" s="8">
        <v>4.0000000000000001E-3</v>
      </c>
      <c r="AK80" s="8">
        <v>3.0000000000000001E-3</v>
      </c>
      <c r="AL80" s="8">
        <v>3.0000000000000001E-3</v>
      </c>
      <c r="AM80" s="8">
        <v>3.0000000000000001E-3</v>
      </c>
      <c r="AN80" s="8">
        <v>5.1130000000000004</v>
      </c>
      <c r="AO80" s="8">
        <v>0</v>
      </c>
      <c r="AP80" s="8">
        <v>0</v>
      </c>
      <c r="AQ80" s="8">
        <v>0</v>
      </c>
      <c r="AX80" s="8">
        <v>201</v>
      </c>
      <c r="AY80" s="8" t="s">
        <v>89</v>
      </c>
      <c r="AZ80" s="8">
        <v>3.0000000000000001E-3</v>
      </c>
      <c r="BA80" s="8">
        <v>3.0000000000000001E-3</v>
      </c>
      <c r="BB80" s="8">
        <v>3.0000000000000001E-3</v>
      </c>
      <c r="BC80" s="8">
        <v>3.0000000000000001E-3</v>
      </c>
      <c r="BD80" s="8">
        <v>0.69399999999999995</v>
      </c>
      <c r="BE80" s="8">
        <v>1.194</v>
      </c>
      <c r="BF80" s="8">
        <v>1.9119999999999999</v>
      </c>
      <c r="BG80" s="8">
        <v>3.0739999999999998</v>
      </c>
      <c r="BN80" s="8">
        <v>313</v>
      </c>
      <c r="BO80" s="8" t="s">
        <v>160</v>
      </c>
      <c r="BP80" s="8">
        <v>0</v>
      </c>
      <c r="BQ80" s="8">
        <v>0</v>
      </c>
      <c r="BR80" s="8">
        <v>5.7080000000000002</v>
      </c>
      <c r="BS80" s="8">
        <v>18.259</v>
      </c>
      <c r="BT80" s="8">
        <v>29.109000000000002</v>
      </c>
      <c r="BU80" s="8">
        <v>0</v>
      </c>
      <c r="BV80" s="8">
        <v>0</v>
      </c>
      <c r="BW80" s="8">
        <v>0</v>
      </c>
      <c r="CT80" s="8">
        <v>122</v>
      </c>
      <c r="CU80" s="8" t="s">
        <v>27</v>
      </c>
      <c r="CV80" s="8">
        <v>1.2E-2</v>
      </c>
      <c r="CW80" s="8">
        <v>0.01</v>
      </c>
      <c r="CX80" s="8">
        <v>0.01</v>
      </c>
      <c r="CY80" s="8">
        <v>0.01</v>
      </c>
      <c r="CZ80" s="8">
        <v>0</v>
      </c>
      <c r="DA80" s="8">
        <v>0</v>
      </c>
      <c r="DB80" s="8">
        <v>0</v>
      </c>
      <c r="DC80" s="8">
        <v>0</v>
      </c>
      <c r="DE80" s="43"/>
      <c r="DI80" s="27"/>
      <c r="DJ80" s="27"/>
      <c r="DK80" s="32"/>
      <c r="DL80" s="32"/>
      <c r="DM80" s="32"/>
      <c r="DN80" s="32"/>
      <c r="DO80" s="32"/>
      <c r="DP80" s="43"/>
      <c r="DT80" s="43"/>
      <c r="GX80" s="27"/>
      <c r="GY80" s="27"/>
      <c r="GZ80" s="32"/>
      <c r="HA80" s="32"/>
      <c r="HB80" s="32"/>
      <c r="HC80" s="32"/>
      <c r="HD80" s="43"/>
      <c r="HH80" s="43"/>
    </row>
    <row r="81" spans="18:216" x14ac:dyDescent="0.45">
      <c r="R81" s="1"/>
      <c r="S81" s="1"/>
      <c r="T81" s="1"/>
      <c r="U81" s="1"/>
      <c r="V81" s="1"/>
      <c r="W81" s="1"/>
      <c r="X81" s="1"/>
      <c r="Y81" s="1"/>
      <c r="Z81" s="1"/>
      <c r="AA81" s="1"/>
      <c r="AH81" s="8">
        <v>369</v>
      </c>
      <c r="AI81" s="8" t="s">
        <v>351</v>
      </c>
      <c r="AJ81" s="8">
        <v>0</v>
      </c>
      <c r="AK81" s="8">
        <v>0</v>
      </c>
      <c r="AL81" s="8">
        <v>7.0000000000000001E-3</v>
      </c>
      <c r="AM81" s="8">
        <v>7.0000000000000001E-3</v>
      </c>
      <c r="AN81" s="8">
        <v>0</v>
      </c>
      <c r="AO81" s="8">
        <v>0</v>
      </c>
      <c r="AP81" s="8">
        <v>0</v>
      </c>
      <c r="AQ81" s="8">
        <v>0</v>
      </c>
      <c r="AX81" s="27">
        <v>202</v>
      </c>
      <c r="AY81" s="27" t="s">
        <v>31</v>
      </c>
      <c r="AZ81" s="27">
        <v>0</v>
      </c>
      <c r="BA81" s="27">
        <v>0</v>
      </c>
      <c r="BB81" s="27">
        <v>0.04</v>
      </c>
      <c r="BC81" s="27">
        <v>0.04</v>
      </c>
      <c r="BD81" s="27">
        <v>0.04</v>
      </c>
      <c r="BE81" s="27">
        <v>0.04</v>
      </c>
      <c r="BF81" s="27">
        <v>0.04</v>
      </c>
      <c r="BG81" s="27">
        <v>0.04</v>
      </c>
      <c r="BN81" s="8">
        <v>314</v>
      </c>
      <c r="BO81" s="8" t="s">
        <v>345</v>
      </c>
      <c r="BP81" s="8">
        <v>0</v>
      </c>
      <c r="BQ81" s="8">
        <v>0</v>
      </c>
      <c r="BR81" s="8">
        <v>2.2080000000000002</v>
      </c>
      <c r="BS81" s="8">
        <v>0</v>
      </c>
      <c r="BT81" s="8">
        <v>0</v>
      </c>
      <c r="BU81" s="8">
        <v>0</v>
      </c>
      <c r="BV81" s="8">
        <v>0</v>
      </c>
      <c r="BW81" s="8">
        <v>0</v>
      </c>
      <c r="CT81" s="8">
        <v>137</v>
      </c>
      <c r="CU81" s="8" t="s">
        <v>61</v>
      </c>
      <c r="CV81" s="8">
        <v>0.82199999999999995</v>
      </c>
      <c r="CW81" s="8">
        <v>0.71099999999999997</v>
      </c>
      <c r="CX81" s="8">
        <v>0.70099999999999996</v>
      </c>
      <c r="CY81" s="8">
        <v>0.378</v>
      </c>
      <c r="CZ81" s="8">
        <v>0.17399999999999999</v>
      </c>
      <c r="DA81" s="8">
        <v>0</v>
      </c>
      <c r="DB81" s="8">
        <v>0</v>
      </c>
      <c r="DC81" s="8">
        <v>0</v>
      </c>
      <c r="DE81" s="43"/>
      <c r="DI81" s="27"/>
      <c r="DJ81" s="27"/>
      <c r="DK81" s="32"/>
      <c r="DL81" s="32"/>
      <c r="DM81" s="32"/>
      <c r="DN81" s="32"/>
      <c r="DO81" s="32"/>
      <c r="DP81" s="43"/>
      <c r="DT81" s="43"/>
      <c r="GX81" s="27"/>
      <c r="GY81" s="27"/>
      <c r="GZ81" s="32"/>
      <c r="HA81" s="32"/>
      <c r="HB81" s="32"/>
      <c r="HC81" s="32"/>
      <c r="HD81" s="43"/>
      <c r="HH81" s="43"/>
    </row>
    <row r="82" spans="18:216" x14ac:dyDescent="0.45">
      <c r="AH82" s="8">
        <v>370</v>
      </c>
      <c r="AI82" s="8" t="s">
        <v>279</v>
      </c>
      <c r="AJ82" s="8">
        <v>8.0000000000000002E-3</v>
      </c>
      <c r="AK82" s="8">
        <v>7.0000000000000001E-3</v>
      </c>
      <c r="AL82" s="8">
        <v>7.0000000000000001E-3</v>
      </c>
      <c r="AM82" s="8">
        <v>7.0000000000000001E-3</v>
      </c>
      <c r="AN82" s="8">
        <v>0</v>
      </c>
      <c r="AO82" s="8">
        <v>0</v>
      </c>
      <c r="AP82" s="8">
        <v>0</v>
      </c>
      <c r="AQ82" s="8">
        <v>0</v>
      </c>
      <c r="AX82" s="27">
        <v>203</v>
      </c>
      <c r="AY82" s="27" t="s">
        <v>45</v>
      </c>
      <c r="AZ82" s="27">
        <v>0</v>
      </c>
      <c r="BA82" s="27">
        <v>0</v>
      </c>
      <c r="BB82" s="27">
        <v>1.4999999999999999E-2</v>
      </c>
      <c r="BC82" s="27">
        <v>1.4999999999999999E-2</v>
      </c>
      <c r="BD82" s="27">
        <v>1.4999999999999999E-2</v>
      </c>
      <c r="BE82" s="27">
        <v>1.4999999999999999E-2</v>
      </c>
      <c r="BF82" s="27">
        <v>1.4999999999999999E-2</v>
      </c>
      <c r="BG82" s="27">
        <v>1.4999999999999999E-2</v>
      </c>
      <c r="BN82" s="8">
        <v>315</v>
      </c>
      <c r="BO82" s="8" t="s">
        <v>192</v>
      </c>
      <c r="BP82" s="8">
        <v>0.33600000000000002</v>
      </c>
      <c r="BQ82" s="8">
        <v>0.56399999999999995</v>
      </c>
      <c r="BR82" s="8">
        <v>0.94499999999999995</v>
      </c>
      <c r="BS82" s="8">
        <v>1.58</v>
      </c>
      <c r="BT82" s="8">
        <v>2.633</v>
      </c>
      <c r="BU82" s="8">
        <v>3.7309999999999999</v>
      </c>
      <c r="BV82" s="8">
        <v>1.048</v>
      </c>
      <c r="BW82" s="8">
        <v>0</v>
      </c>
      <c r="CT82" s="8">
        <v>138</v>
      </c>
      <c r="CU82" s="8" t="s">
        <v>72</v>
      </c>
      <c r="CV82" s="8">
        <v>0</v>
      </c>
      <c r="CW82" s="8">
        <v>7.0000000000000001E-3</v>
      </c>
      <c r="CX82" s="8">
        <v>0.28299999999999997</v>
      </c>
      <c r="CY82" s="8">
        <v>0.71499999999999997</v>
      </c>
      <c r="CZ82" s="8">
        <v>0.80200000000000005</v>
      </c>
      <c r="DA82" s="8">
        <v>1.363</v>
      </c>
      <c r="DB82" s="8">
        <v>1.349</v>
      </c>
      <c r="DC82" s="8">
        <v>1.29</v>
      </c>
      <c r="DE82" s="43"/>
      <c r="DI82" s="27"/>
      <c r="DJ82" s="27"/>
      <c r="DK82" s="32"/>
      <c r="DL82" s="32"/>
      <c r="DM82" s="32"/>
      <c r="DN82" s="32"/>
      <c r="DO82" s="32"/>
      <c r="DP82" s="43"/>
      <c r="DT82" s="43"/>
      <c r="GX82" s="27"/>
      <c r="GY82" s="27"/>
      <c r="GZ82" s="32"/>
      <c r="HA82" s="32"/>
      <c r="HB82" s="32"/>
      <c r="HC82" s="32"/>
      <c r="HD82" s="43"/>
      <c r="HH82" s="43"/>
    </row>
    <row r="83" spans="18:216" x14ac:dyDescent="0.45">
      <c r="AH83" s="8">
        <v>371</v>
      </c>
      <c r="AI83" s="8" t="s">
        <v>352</v>
      </c>
      <c r="AJ83" s="8">
        <v>6.0000000000000001E-3</v>
      </c>
      <c r="AK83" s="8">
        <v>5.0000000000000001E-3</v>
      </c>
      <c r="AL83" s="8">
        <v>5.0000000000000001E-3</v>
      </c>
      <c r="AM83" s="8">
        <v>5.0000000000000001E-3</v>
      </c>
      <c r="AN83" s="8">
        <v>0</v>
      </c>
      <c r="AO83" s="8">
        <v>0</v>
      </c>
      <c r="AP83" s="8">
        <v>0</v>
      </c>
      <c r="AQ83" s="8">
        <v>0</v>
      </c>
      <c r="AX83" s="27">
        <v>205</v>
      </c>
      <c r="AY83" s="27" t="s">
        <v>237</v>
      </c>
      <c r="AZ83" s="27">
        <v>2E-3</v>
      </c>
      <c r="BA83" s="27">
        <v>2E-3</v>
      </c>
      <c r="BB83" s="27">
        <v>3.0000000000000001E-3</v>
      </c>
      <c r="BC83" s="27">
        <v>8.0000000000000002E-3</v>
      </c>
      <c r="BD83" s="27">
        <v>0.14799999999999999</v>
      </c>
      <c r="BE83" s="27">
        <v>0.125</v>
      </c>
      <c r="BF83" s="27">
        <v>0.31</v>
      </c>
      <c r="BG83" s="27">
        <v>0.76400000000000001</v>
      </c>
      <c r="BN83" s="8">
        <v>316</v>
      </c>
      <c r="BO83" s="8" t="s">
        <v>195</v>
      </c>
      <c r="BP83" s="8">
        <v>0.30099999999999999</v>
      </c>
      <c r="BQ83" s="8">
        <v>0.51</v>
      </c>
      <c r="BR83" s="8">
        <v>0.86299999999999999</v>
      </c>
      <c r="BS83" s="8">
        <v>1.2349999999999999</v>
      </c>
      <c r="BT83" s="8">
        <v>0</v>
      </c>
      <c r="BU83" s="8">
        <v>0</v>
      </c>
      <c r="BV83" s="8">
        <v>0</v>
      </c>
      <c r="BW83" s="8">
        <v>0</v>
      </c>
      <c r="CT83" s="8">
        <v>139</v>
      </c>
      <c r="CU83" s="8" t="s">
        <v>122</v>
      </c>
      <c r="CV83" s="8">
        <v>6.6000000000000003E-2</v>
      </c>
      <c r="CW83" s="8">
        <v>6.7000000000000004E-2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E83" s="43"/>
      <c r="DI83" s="27"/>
      <c r="DJ83" s="27"/>
      <c r="DK83" s="32"/>
      <c r="DL83" s="32"/>
      <c r="DM83" s="32"/>
      <c r="DN83" s="32"/>
      <c r="DO83" s="32"/>
      <c r="DP83" s="43"/>
      <c r="DT83" s="43"/>
      <c r="GZ83" s="43"/>
      <c r="HA83" s="43"/>
      <c r="HB83" s="43"/>
      <c r="HC83" s="43"/>
      <c r="HD83" s="43"/>
      <c r="HH83" s="43"/>
    </row>
    <row r="84" spans="18:216" x14ac:dyDescent="0.45">
      <c r="AH84" s="8">
        <v>372</v>
      </c>
      <c r="AI84" s="8" t="s">
        <v>280</v>
      </c>
      <c r="AJ84" s="8">
        <v>6.0000000000000001E-3</v>
      </c>
      <c r="AK84" s="8">
        <v>5.0000000000000001E-3</v>
      </c>
      <c r="AL84" s="8">
        <v>5.0000000000000001E-3</v>
      </c>
      <c r="AM84" s="8">
        <v>5.0000000000000001E-3</v>
      </c>
      <c r="AN84" s="8">
        <v>0</v>
      </c>
      <c r="AO84" s="8">
        <v>0</v>
      </c>
      <c r="AP84" s="8">
        <v>0</v>
      </c>
      <c r="AQ84" s="8">
        <v>0</v>
      </c>
      <c r="AX84" s="27">
        <v>339</v>
      </c>
      <c r="AY84" s="27" t="s">
        <v>271</v>
      </c>
      <c r="AZ84" s="27">
        <v>2.5000000000000001E-2</v>
      </c>
      <c r="BA84" s="27">
        <v>5.0999999999999997E-2</v>
      </c>
      <c r="BB84" s="27">
        <v>0.1</v>
      </c>
      <c r="BC84" s="27">
        <v>0.16800000000000001</v>
      </c>
      <c r="BD84" s="27">
        <v>0.29799999999999999</v>
      </c>
      <c r="BE84" s="27">
        <v>0.52800000000000002</v>
      </c>
      <c r="BF84" s="27">
        <v>0.92600000000000005</v>
      </c>
      <c r="BG84" s="27">
        <v>1.4470000000000001</v>
      </c>
      <c r="BN84" s="8">
        <v>317</v>
      </c>
      <c r="BO84" s="8" t="s">
        <v>198</v>
      </c>
      <c r="BP84" s="8">
        <v>0.26700000000000002</v>
      </c>
      <c r="BQ84" s="8">
        <v>0.45700000000000002</v>
      </c>
      <c r="BR84" s="8">
        <v>0.78300000000000003</v>
      </c>
      <c r="BS84" s="8">
        <v>1.341</v>
      </c>
      <c r="BT84" s="8">
        <v>1.589</v>
      </c>
      <c r="BU84" s="8">
        <v>0</v>
      </c>
      <c r="BV84" s="8">
        <v>0</v>
      </c>
      <c r="BW84" s="8">
        <v>0</v>
      </c>
      <c r="CT84" s="8">
        <v>142</v>
      </c>
      <c r="CU84" s="8" t="s">
        <v>117</v>
      </c>
      <c r="CV84" s="8">
        <v>0</v>
      </c>
      <c r="CW84" s="8">
        <v>0</v>
      </c>
      <c r="CX84" s="8">
        <v>0.02</v>
      </c>
      <c r="CY84" s="8">
        <v>0.02</v>
      </c>
      <c r="CZ84" s="8">
        <v>6.8000000000000005E-2</v>
      </c>
      <c r="DA84" s="8">
        <v>9.1999999999999998E-2</v>
      </c>
      <c r="DB84" s="8">
        <v>7.1999999999999995E-2</v>
      </c>
      <c r="DC84" s="8">
        <v>7.1999999999999995E-2</v>
      </c>
      <c r="DE84" s="43"/>
      <c r="DI84" s="27"/>
      <c r="DJ84" s="27"/>
      <c r="DK84" s="32"/>
      <c r="DL84" s="32"/>
      <c r="DM84" s="32"/>
      <c r="DN84" s="32"/>
      <c r="DO84" s="32"/>
      <c r="DP84" s="43"/>
      <c r="DT84" s="43"/>
      <c r="HD84" s="43"/>
      <c r="HH84" s="43"/>
    </row>
    <row r="85" spans="18:216" x14ac:dyDescent="0.45">
      <c r="AH85" s="8">
        <v>373</v>
      </c>
      <c r="AI85" s="8" t="s">
        <v>353</v>
      </c>
      <c r="AJ85" s="8">
        <v>7.0000000000000001E-3</v>
      </c>
      <c r="AK85" s="8">
        <v>7.0000000000000001E-3</v>
      </c>
      <c r="AL85" s="8">
        <v>7.0000000000000001E-3</v>
      </c>
      <c r="AM85" s="8">
        <v>6.0000000000000001E-3</v>
      </c>
      <c r="AN85" s="8">
        <v>0</v>
      </c>
      <c r="AO85" s="8">
        <v>0</v>
      </c>
      <c r="AP85" s="8">
        <v>0</v>
      </c>
      <c r="AQ85" s="8">
        <v>0</v>
      </c>
      <c r="AX85" s="27">
        <v>340</v>
      </c>
      <c r="AY85" s="27" t="s">
        <v>272</v>
      </c>
      <c r="AZ85" s="27">
        <v>0</v>
      </c>
      <c r="BA85" s="27">
        <v>0</v>
      </c>
      <c r="BB85" s="27">
        <v>0.316</v>
      </c>
      <c r="BC85" s="27">
        <v>0.876</v>
      </c>
      <c r="BD85" s="27">
        <v>1.544</v>
      </c>
      <c r="BE85" s="27">
        <v>2.7210000000000001</v>
      </c>
      <c r="BF85" s="27">
        <v>4.7949999999999999</v>
      </c>
      <c r="BG85" s="27">
        <v>6.492</v>
      </c>
      <c r="BN85" s="8">
        <v>319</v>
      </c>
      <c r="BO85" s="8" t="s">
        <v>83</v>
      </c>
      <c r="BP85" s="8">
        <v>4.1719999999999997</v>
      </c>
      <c r="BQ85" s="8">
        <v>4.6769999999999996</v>
      </c>
      <c r="BR85" s="8">
        <v>2.758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CT85" s="8">
        <v>143</v>
      </c>
      <c r="CU85" s="8" t="s">
        <v>174</v>
      </c>
      <c r="CV85" s="8">
        <v>9.9000000000000005E-2</v>
      </c>
      <c r="CW85" s="8">
        <v>0.14000000000000001</v>
      </c>
      <c r="CX85" s="8">
        <v>0.19600000000000001</v>
      </c>
      <c r="CY85" s="8">
        <v>0.19600000000000001</v>
      </c>
      <c r="CZ85" s="8">
        <v>0.19600000000000001</v>
      </c>
      <c r="DA85" s="8">
        <v>0.19600000000000001</v>
      </c>
      <c r="DB85" s="8">
        <v>0.19600000000000001</v>
      </c>
      <c r="DC85" s="8">
        <v>0.19600000000000001</v>
      </c>
      <c r="DE85" s="43"/>
      <c r="DI85" s="27"/>
      <c r="DJ85" s="27"/>
      <c r="DK85" s="32"/>
      <c r="DL85" s="32"/>
      <c r="DM85" s="32"/>
      <c r="DN85" s="32"/>
      <c r="DO85" s="32"/>
      <c r="DP85" s="43"/>
      <c r="DT85" s="43"/>
      <c r="HD85" s="43"/>
      <c r="HE85" s="43"/>
      <c r="HF85" s="43"/>
      <c r="HG85" s="43"/>
      <c r="HH85" s="43"/>
    </row>
    <row r="86" spans="18:216" x14ac:dyDescent="0.45">
      <c r="AH86" s="8">
        <v>374</v>
      </c>
      <c r="AI86" s="8" t="s">
        <v>354</v>
      </c>
      <c r="AJ86" s="8">
        <v>7.0000000000000001E-3</v>
      </c>
      <c r="AK86" s="8">
        <v>7.0000000000000001E-3</v>
      </c>
      <c r="AL86" s="8">
        <v>7.0000000000000001E-3</v>
      </c>
      <c r="AM86" s="8">
        <v>6.0000000000000001E-3</v>
      </c>
      <c r="AN86" s="8">
        <v>0</v>
      </c>
      <c r="AO86" s="8">
        <v>0</v>
      </c>
      <c r="AP86" s="8">
        <v>0</v>
      </c>
      <c r="AQ86" s="8">
        <v>0</v>
      </c>
      <c r="AX86" s="27">
        <v>341</v>
      </c>
      <c r="AY86" s="27" t="s">
        <v>273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2.306</v>
      </c>
      <c r="BG86" s="27">
        <v>3.6949999999999998</v>
      </c>
      <c r="BN86" s="8">
        <v>322</v>
      </c>
      <c r="BO86" s="8" t="s">
        <v>201</v>
      </c>
      <c r="BP86" s="8">
        <v>0</v>
      </c>
      <c r="BQ86" s="8">
        <v>0</v>
      </c>
      <c r="BR86" s="8">
        <v>0.32500000000000001</v>
      </c>
      <c r="BS86" s="8">
        <v>0.54500000000000004</v>
      </c>
      <c r="BT86" s="8">
        <v>0.91300000000000003</v>
      </c>
      <c r="BU86" s="8">
        <v>1.524</v>
      </c>
      <c r="BV86" s="8">
        <v>2.536</v>
      </c>
      <c r="BW86" s="8">
        <v>4.2050000000000001</v>
      </c>
      <c r="CT86" s="8">
        <v>144</v>
      </c>
      <c r="CU86" s="8" t="s">
        <v>129</v>
      </c>
      <c r="CV86" s="8">
        <v>0</v>
      </c>
      <c r="CW86" s="8">
        <v>0</v>
      </c>
      <c r="CX86" s="8">
        <v>0.02</v>
      </c>
      <c r="CY86" s="8">
        <v>0.02</v>
      </c>
      <c r="CZ86" s="8">
        <v>0.02</v>
      </c>
      <c r="DA86" s="8">
        <v>0.02</v>
      </c>
      <c r="DB86" s="8">
        <v>0.02</v>
      </c>
      <c r="DC86" s="8">
        <v>0.02</v>
      </c>
      <c r="DE86" s="43"/>
      <c r="DI86" s="27"/>
      <c r="DJ86" s="27"/>
      <c r="DK86" s="32"/>
      <c r="DL86" s="32"/>
      <c r="DM86" s="32"/>
      <c r="DN86" s="32"/>
      <c r="DO86" s="32"/>
      <c r="DP86" s="43"/>
      <c r="DT86" s="43"/>
      <c r="HD86" s="43"/>
    </row>
    <row r="87" spans="18:216" x14ac:dyDescent="0.45">
      <c r="AH87" s="8">
        <v>375</v>
      </c>
      <c r="AI87" s="8" t="s">
        <v>355</v>
      </c>
      <c r="AJ87" s="8">
        <v>0</v>
      </c>
      <c r="AK87" s="8">
        <v>0</v>
      </c>
      <c r="AL87" s="8">
        <v>0</v>
      </c>
      <c r="AM87" s="8">
        <v>1.0999999999999999E-2</v>
      </c>
      <c r="AN87" s="8">
        <v>0</v>
      </c>
      <c r="AO87" s="8">
        <v>0</v>
      </c>
      <c r="AP87" s="8">
        <v>0</v>
      </c>
      <c r="AQ87" s="8">
        <v>0</v>
      </c>
      <c r="AX87" s="27">
        <v>342</v>
      </c>
      <c r="AY87" s="27" t="s">
        <v>274</v>
      </c>
      <c r="AZ87" s="27">
        <v>1.2999999999999999E-2</v>
      </c>
      <c r="BA87" s="27">
        <v>2.5999999999999999E-2</v>
      </c>
      <c r="BB87" s="27">
        <v>6.5000000000000002E-2</v>
      </c>
      <c r="BC87" s="27">
        <v>0.10100000000000001</v>
      </c>
      <c r="BD87" s="27">
        <v>0.124</v>
      </c>
      <c r="BE87" s="27">
        <v>0.122</v>
      </c>
      <c r="BF87" s="27">
        <v>0.109</v>
      </c>
      <c r="BG87" s="27">
        <v>0.13500000000000001</v>
      </c>
      <c r="BN87" s="8">
        <v>323</v>
      </c>
      <c r="BO87" s="8" t="s">
        <v>203</v>
      </c>
      <c r="BP87" s="8">
        <v>0</v>
      </c>
      <c r="BQ87" s="8">
        <v>0</v>
      </c>
      <c r="BR87" s="8">
        <v>0.28799999999999998</v>
      </c>
      <c r="BS87" s="8">
        <v>0.49</v>
      </c>
      <c r="BT87" s="8">
        <v>0.83199999999999996</v>
      </c>
      <c r="BU87" s="8">
        <v>1.411</v>
      </c>
      <c r="BV87" s="8">
        <v>2.3890000000000002</v>
      </c>
      <c r="BW87" s="8">
        <v>2.6930000000000001</v>
      </c>
      <c r="CT87" s="8">
        <v>147</v>
      </c>
      <c r="CU87" s="8" t="s">
        <v>135</v>
      </c>
      <c r="CV87" s="8">
        <v>0.308</v>
      </c>
      <c r="CW87" s="8">
        <v>0.247</v>
      </c>
      <c r="CX87" s="8">
        <v>0.185</v>
      </c>
      <c r="CY87" s="8">
        <v>0.123</v>
      </c>
      <c r="CZ87" s="8">
        <v>6.2E-2</v>
      </c>
      <c r="DA87" s="8">
        <v>0</v>
      </c>
      <c r="DB87" s="8">
        <v>0</v>
      </c>
      <c r="DC87" s="8">
        <v>0</v>
      </c>
      <c r="DE87" s="43"/>
      <c r="DI87" s="27"/>
      <c r="DJ87" s="27"/>
      <c r="DK87" s="32"/>
      <c r="DL87" s="32"/>
      <c r="DM87" s="32"/>
      <c r="DN87" s="32"/>
      <c r="DO87" s="32"/>
      <c r="DP87" s="43"/>
      <c r="DT87" s="43"/>
      <c r="HD87" s="43"/>
    </row>
    <row r="88" spans="18:216" x14ac:dyDescent="0.45">
      <c r="AH88" s="8">
        <v>376</v>
      </c>
      <c r="AI88" s="8" t="s">
        <v>356</v>
      </c>
      <c r="AJ88" s="8">
        <v>1.2E-2</v>
      </c>
      <c r="AK88" s="8">
        <v>1.2E-2</v>
      </c>
      <c r="AL88" s="8">
        <v>1.0999999999999999E-2</v>
      </c>
      <c r="AM88" s="8">
        <v>1.0999999999999999E-2</v>
      </c>
      <c r="AN88" s="8">
        <v>0</v>
      </c>
      <c r="AO88" s="8">
        <v>0</v>
      </c>
      <c r="AP88" s="8">
        <v>0</v>
      </c>
      <c r="AQ88" s="8">
        <v>41.462000000000003</v>
      </c>
      <c r="AX88" s="27">
        <v>343</v>
      </c>
      <c r="AY88" s="27" t="s">
        <v>357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0</v>
      </c>
      <c r="BG88" s="27">
        <v>2.153</v>
      </c>
      <c r="BN88" s="8">
        <v>324</v>
      </c>
      <c r="BO88" s="8" t="s">
        <v>130</v>
      </c>
      <c r="BP88" s="8">
        <v>0</v>
      </c>
      <c r="BQ88" s="8">
        <v>0</v>
      </c>
      <c r="BR88" s="8">
        <v>0.28100000000000003</v>
      </c>
      <c r="BS88" s="8">
        <v>0.47799999999999998</v>
      </c>
      <c r="BT88" s="8">
        <v>0.81299999999999994</v>
      </c>
      <c r="BU88" s="8">
        <v>0</v>
      </c>
      <c r="BV88" s="8">
        <v>0</v>
      </c>
      <c r="BW88" s="8">
        <v>0</v>
      </c>
      <c r="CT88" s="8">
        <v>148</v>
      </c>
      <c r="CU88" s="8" t="s">
        <v>167</v>
      </c>
      <c r="CV88" s="8">
        <v>5.1999999999999998E-2</v>
      </c>
      <c r="CW88" s="8">
        <v>9.4E-2</v>
      </c>
      <c r="CX88" s="8">
        <v>9.4E-2</v>
      </c>
      <c r="CY88" s="8">
        <v>9.4E-2</v>
      </c>
      <c r="CZ88" s="8">
        <v>9.4E-2</v>
      </c>
      <c r="DA88" s="8">
        <v>0.184</v>
      </c>
      <c r="DB88" s="8">
        <v>0.216</v>
      </c>
      <c r="DC88" s="8">
        <v>0.251</v>
      </c>
      <c r="DE88" s="43"/>
      <c r="DI88" s="27"/>
      <c r="DJ88" s="27"/>
      <c r="DK88" s="32"/>
      <c r="DL88" s="32"/>
      <c r="DM88" s="32"/>
      <c r="DN88" s="32"/>
      <c r="DO88" s="32"/>
      <c r="DP88" s="43"/>
      <c r="DT88" s="43"/>
      <c r="HD88" s="43"/>
    </row>
    <row r="89" spans="18:216" x14ac:dyDescent="0.45">
      <c r="AH89" s="8">
        <v>377</v>
      </c>
      <c r="AI89" s="8" t="s">
        <v>358</v>
      </c>
      <c r="AJ89" s="8">
        <v>0</v>
      </c>
      <c r="AK89" s="8">
        <v>0</v>
      </c>
      <c r="AL89" s="8">
        <v>8.0000000000000002E-3</v>
      </c>
      <c r="AM89" s="8">
        <v>8.0000000000000002E-3</v>
      </c>
      <c r="AN89" s="8">
        <v>0</v>
      </c>
      <c r="AO89" s="8">
        <v>0</v>
      </c>
      <c r="AP89" s="8">
        <v>0</v>
      </c>
      <c r="AQ89" s="8">
        <v>0</v>
      </c>
      <c r="AX89" s="8">
        <v>359</v>
      </c>
      <c r="AY89" s="8" t="s">
        <v>76</v>
      </c>
      <c r="AZ89" s="8">
        <v>1E-3</v>
      </c>
      <c r="BA89" s="8">
        <v>1E-3</v>
      </c>
      <c r="BB89" s="8">
        <v>1E-3</v>
      </c>
      <c r="BC89" s="8">
        <v>1E-3</v>
      </c>
      <c r="BD89" s="8">
        <v>4.1000000000000002E-2</v>
      </c>
      <c r="BE89" s="8">
        <v>7.5999999999999998E-2</v>
      </c>
      <c r="BF89" s="8">
        <v>0.105</v>
      </c>
      <c r="BG89" s="8">
        <v>0.26300000000000001</v>
      </c>
      <c r="BN89" s="8">
        <v>325</v>
      </c>
      <c r="BO89" s="8" t="s">
        <v>171</v>
      </c>
      <c r="BP89" s="8">
        <v>0</v>
      </c>
      <c r="BQ89" s="8">
        <v>0</v>
      </c>
      <c r="BR89" s="8">
        <v>0</v>
      </c>
      <c r="BS89" s="8">
        <v>0</v>
      </c>
      <c r="BT89" s="8">
        <v>2.411</v>
      </c>
      <c r="BU89" s="8">
        <v>3.6240000000000001</v>
      </c>
      <c r="BV89" s="8">
        <v>5.2850000000000001</v>
      </c>
      <c r="BW89" s="8">
        <v>7.3719999999999999</v>
      </c>
      <c r="CT89" s="8">
        <v>151</v>
      </c>
      <c r="CU89" s="8" t="s">
        <v>91</v>
      </c>
      <c r="CV89" s="8">
        <v>0</v>
      </c>
      <c r="CW89" s="8">
        <v>0</v>
      </c>
      <c r="CX89" s="8">
        <v>0.36499999999999999</v>
      </c>
      <c r="CY89" s="8">
        <v>1.169</v>
      </c>
      <c r="CZ89" s="8">
        <v>1.9729999999999999</v>
      </c>
      <c r="DA89" s="8">
        <v>2.7770000000000001</v>
      </c>
      <c r="DB89" s="8">
        <v>3.581</v>
      </c>
      <c r="DC89" s="8">
        <v>3.7530000000000001</v>
      </c>
      <c r="DE89" s="43"/>
      <c r="DI89" s="27"/>
      <c r="DJ89" s="27"/>
      <c r="DK89" s="32"/>
      <c r="DL89" s="32"/>
      <c r="DM89" s="32"/>
      <c r="DN89" s="32"/>
      <c r="DO89" s="32"/>
      <c r="DP89" s="43"/>
      <c r="DT89" s="43"/>
      <c r="HD89" s="43"/>
    </row>
    <row r="90" spans="18:216" x14ac:dyDescent="0.45">
      <c r="AH90" s="8">
        <v>378</v>
      </c>
      <c r="AI90" s="8" t="s">
        <v>359</v>
      </c>
      <c r="AJ90" s="8">
        <v>8.9999999999999993E-3</v>
      </c>
      <c r="AK90" s="8">
        <v>8.9999999999999993E-3</v>
      </c>
      <c r="AL90" s="8">
        <v>8.0000000000000002E-3</v>
      </c>
      <c r="AM90" s="8">
        <v>8.0000000000000002E-3</v>
      </c>
      <c r="AN90" s="8">
        <v>14.178000000000001</v>
      </c>
      <c r="AO90" s="8">
        <v>37.374000000000002</v>
      </c>
      <c r="AP90" s="8">
        <v>35.697000000000003</v>
      </c>
      <c r="AQ90" s="8">
        <v>3.0819999999999999</v>
      </c>
      <c r="AX90" s="8">
        <v>381</v>
      </c>
      <c r="AY90" s="8" t="s">
        <v>275</v>
      </c>
      <c r="AZ90" s="8">
        <v>0</v>
      </c>
      <c r="BA90" s="8">
        <v>0.13</v>
      </c>
      <c r="BB90" s="8">
        <v>1.3129999999999999</v>
      </c>
      <c r="BC90" s="8">
        <v>1.917</v>
      </c>
      <c r="BD90" s="8">
        <v>1.9489999999999998</v>
      </c>
      <c r="BE90" s="8">
        <v>2.3689999999999998</v>
      </c>
      <c r="BF90" s="8">
        <v>1.3580000000000001</v>
      </c>
      <c r="BG90" s="8">
        <v>0.22600000000000001</v>
      </c>
      <c r="BN90" s="8">
        <v>329</v>
      </c>
      <c r="BO90" s="8" t="s">
        <v>123</v>
      </c>
      <c r="BP90" s="8">
        <v>0</v>
      </c>
      <c r="BQ90" s="8">
        <v>0</v>
      </c>
      <c r="BR90" s="8">
        <v>1.6</v>
      </c>
      <c r="BS90" s="8">
        <v>2.629</v>
      </c>
      <c r="BT90" s="8">
        <v>4.298</v>
      </c>
      <c r="BU90" s="8">
        <v>6.9829999999999997</v>
      </c>
      <c r="BV90" s="8">
        <v>11.263999999999999</v>
      </c>
      <c r="BW90" s="8">
        <v>0</v>
      </c>
      <c r="CT90" s="8">
        <v>152</v>
      </c>
      <c r="CU90" s="8" t="s">
        <v>100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0.13800000000000001</v>
      </c>
      <c r="DC90" s="8">
        <v>0.13800000000000001</v>
      </c>
      <c r="DE90" s="43"/>
      <c r="DI90" s="27"/>
      <c r="DJ90" s="27"/>
      <c r="DK90" s="32"/>
      <c r="DL90" s="32"/>
      <c r="DM90" s="32"/>
      <c r="DN90" s="32"/>
      <c r="DO90" s="32"/>
      <c r="DP90" s="43"/>
      <c r="DT90" s="43"/>
      <c r="GZ90" s="43"/>
      <c r="HA90" s="43"/>
      <c r="HB90" s="43"/>
      <c r="HC90" s="43"/>
      <c r="HD90" s="43"/>
    </row>
    <row r="91" spans="18:216" x14ac:dyDescent="0.45">
      <c r="AX91" s="27">
        <v>382</v>
      </c>
      <c r="AY91" s="27" t="s">
        <v>20</v>
      </c>
      <c r="AZ91" s="27">
        <v>2.71</v>
      </c>
      <c r="BA91" s="27">
        <v>2.5110000000000001</v>
      </c>
      <c r="BB91" s="27">
        <v>1.4E-2</v>
      </c>
      <c r="BC91" s="27">
        <v>3.9E-2</v>
      </c>
      <c r="BD91" s="27">
        <v>0</v>
      </c>
      <c r="BE91" s="27">
        <v>1.839</v>
      </c>
      <c r="BF91" s="27">
        <v>1.1930000000000001</v>
      </c>
      <c r="BG91" s="27">
        <v>13.597</v>
      </c>
      <c r="BN91" s="8">
        <v>330</v>
      </c>
      <c r="BO91" s="8" t="s">
        <v>332</v>
      </c>
      <c r="BP91" s="8">
        <v>0</v>
      </c>
      <c r="BQ91" s="8">
        <v>0</v>
      </c>
      <c r="BR91" s="8">
        <v>0</v>
      </c>
      <c r="BS91" s="8">
        <v>0</v>
      </c>
      <c r="BT91" s="8">
        <v>0</v>
      </c>
      <c r="BU91" s="8">
        <v>0</v>
      </c>
      <c r="BV91" s="8">
        <v>2.1040000000000001</v>
      </c>
      <c r="BW91" s="8">
        <v>0</v>
      </c>
      <c r="CT91" s="8">
        <v>153</v>
      </c>
      <c r="CU91" s="8" t="s">
        <v>82</v>
      </c>
      <c r="CV91" s="8">
        <v>0.86099999999999999</v>
      </c>
      <c r="CW91" s="8">
        <v>0.86099999999999999</v>
      </c>
      <c r="CX91" s="8">
        <v>0.68799999999999994</v>
      </c>
      <c r="CY91" s="8">
        <v>0.68799999999999994</v>
      </c>
      <c r="CZ91" s="8">
        <v>0.35499999999999998</v>
      </c>
      <c r="DA91" s="8">
        <v>0.11700000000000001</v>
      </c>
      <c r="DB91" s="8">
        <v>0.11700000000000001</v>
      </c>
      <c r="DC91" s="8">
        <v>0.11700000000000001</v>
      </c>
      <c r="DE91" s="43"/>
      <c r="DI91" s="27"/>
      <c r="DJ91" s="27"/>
      <c r="DK91" s="32"/>
      <c r="DL91" s="32"/>
      <c r="DM91" s="32"/>
      <c r="DN91" s="32"/>
      <c r="DO91" s="32"/>
      <c r="DP91" s="43"/>
      <c r="DT91" s="43"/>
      <c r="HD91" s="43"/>
    </row>
    <row r="92" spans="18:216" x14ac:dyDescent="0.45">
      <c r="AX92" s="27">
        <v>383</v>
      </c>
      <c r="AY92" s="27" t="s">
        <v>36</v>
      </c>
      <c r="AZ92" s="27">
        <v>4.0000000000000001E-3</v>
      </c>
      <c r="BA92" s="27">
        <v>0.03</v>
      </c>
      <c r="BB92" s="27">
        <v>4.5999999999999999E-2</v>
      </c>
      <c r="BC92" s="27">
        <v>0.114</v>
      </c>
      <c r="BD92" s="27">
        <v>0.105</v>
      </c>
      <c r="BE92" s="27">
        <v>6.0000000000000001E-3</v>
      </c>
      <c r="BF92" s="27">
        <v>2.8000000000000001E-2</v>
      </c>
      <c r="BG92" s="27">
        <v>2.4E-2</v>
      </c>
      <c r="BN92" s="8">
        <v>331</v>
      </c>
      <c r="BO92" s="8" t="s">
        <v>335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0</v>
      </c>
      <c r="BV92" s="8">
        <v>2.25</v>
      </c>
      <c r="BW92" s="8">
        <v>0</v>
      </c>
      <c r="CT92" s="8">
        <v>156</v>
      </c>
      <c r="CU92" s="8" t="s">
        <v>44</v>
      </c>
      <c r="CV92" s="8">
        <v>0</v>
      </c>
      <c r="CW92" s="8">
        <v>0</v>
      </c>
      <c r="CX92" s="8">
        <v>0</v>
      </c>
      <c r="CY92" s="8">
        <v>0</v>
      </c>
      <c r="CZ92" s="8">
        <v>8.0000000000000002E-3</v>
      </c>
      <c r="DA92" s="8">
        <v>0.312</v>
      </c>
      <c r="DB92" s="8">
        <v>0.378</v>
      </c>
      <c r="DC92" s="8">
        <v>1.081</v>
      </c>
      <c r="DE92" s="43"/>
      <c r="DI92" s="27"/>
      <c r="DJ92" s="27"/>
      <c r="DK92" s="32"/>
      <c r="DL92" s="32"/>
      <c r="DM92" s="32"/>
      <c r="DN92" s="32"/>
      <c r="DO92" s="32"/>
      <c r="DP92" s="43"/>
      <c r="DT92" s="43"/>
      <c r="HD92" s="43"/>
    </row>
    <row r="93" spans="18:216" x14ac:dyDescent="0.45">
      <c r="AX93" s="8">
        <v>384</v>
      </c>
      <c r="AY93" s="8" t="s">
        <v>276</v>
      </c>
      <c r="AZ93" s="8">
        <v>1E-3</v>
      </c>
      <c r="BA93" s="8">
        <v>0</v>
      </c>
      <c r="BB93" s="8">
        <v>0</v>
      </c>
      <c r="BC93" s="8">
        <v>0</v>
      </c>
      <c r="BD93" s="8">
        <v>0</v>
      </c>
      <c r="BE93" s="8">
        <v>0</v>
      </c>
      <c r="BF93" s="8">
        <v>0</v>
      </c>
      <c r="BG93" s="8">
        <v>0</v>
      </c>
      <c r="BN93" s="8">
        <v>332</v>
      </c>
      <c r="BO93" s="8" t="s">
        <v>49</v>
      </c>
      <c r="BP93" s="8">
        <v>32.375</v>
      </c>
      <c r="BQ93" s="8">
        <v>31.716999999999999</v>
      </c>
      <c r="BR93" s="8">
        <v>27.001000000000001</v>
      </c>
      <c r="BS93" s="8">
        <v>32.143000000000001</v>
      </c>
      <c r="BT93" s="8">
        <v>25.885999999999999</v>
      </c>
      <c r="BU93" s="8">
        <v>15.946999999999999</v>
      </c>
      <c r="BV93" s="8">
        <v>3.8209999999999997</v>
      </c>
      <c r="BW93" s="8">
        <v>0</v>
      </c>
      <c r="CT93" s="8">
        <v>159</v>
      </c>
      <c r="CU93" s="8" t="s">
        <v>34</v>
      </c>
      <c r="CV93" s="8">
        <v>0.09</v>
      </c>
      <c r="CW93" s="8">
        <v>7.6999999999999999E-2</v>
      </c>
      <c r="CX93" s="8">
        <v>6.8000000000000005E-2</v>
      </c>
      <c r="CY93" s="8">
        <v>4.1000000000000002E-2</v>
      </c>
      <c r="CZ93" s="8">
        <v>1.7999999999999999E-2</v>
      </c>
      <c r="DA93" s="8">
        <v>0</v>
      </c>
      <c r="DB93" s="8">
        <v>0</v>
      </c>
      <c r="DC93" s="8">
        <v>0</v>
      </c>
      <c r="DE93" s="43"/>
      <c r="DI93" s="27"/>
      <c r="DJ93" s="27"/>
      <c r="DK93" s="32"/>
      <c r="DL93" s="32"/>
      <c r="DM93" s="32"/>
      <c r="DN93" s="32"/>
      <c r="DO93" s="32"/>
      <c r="DP93" s="43"/>
      <c r="DT93" s="43"/>
      <c r="GZ93" s="43"/>
      <c r="HA93" s="43"/>
      <c r="HB93" s="43"/>
      <c r="HC93" s="43"/>
      <c r="HD93" s="43"/>
    </row>
    <row r="94" spans="18:216" x14ac:dyDescent="0.45">
      <c r="BN94" s="8">
        <v>333</v>
      </c>
      <c r="BO94" s="8" t="s">
        <v>163</v>
      </c>
      <c r="BP94" s="8">
        <v>1.696</v>
      </c>
      <c r="BQ94" s="8">
        <v>3.2029999999999998</v>
      </c>
      <c r="BR94" s="8">
        <v>5.2130000000000001</v>
      </c>
      <c r="BS94" s="8">
        <v>8.4269999999999996</v>
      </c>
      <c r="BT94" s="8">
        <v>13.51</v>
      </c>
      <c r="BU94" s="8">
        <v>21.445</v>
      </c>
      <c r="BV94" s="8">
        <v>33.628</v>
      </c>
      <c r="BW94" s="8">
        <v>45.537999999999997</v>
      </c>
      <c r="CT94" s="8">
        <v>160</v>
      </c>
      <c r="CU94" s="8" t="s">
        <v>159</v>
      </c>
      <c r="CV94" s="8">
        <v>0.40799999999999997</v>
      </c>
      <c r="CW94" s="8">
        <v>0.78900000000000003</v>
      </c>
      <c r="CX94" s="8">
        <v>0.75700000000000001</v>
      </c>
      <c r="CY94" s="8">
        <v>0.72499999999999998</v>
      </c>
      <c r="CZ94" s="8">
        <v>0.41299999999999998</v>
      </c>
      <c r="DA94" s="8">
        <v>6.7000000000000004E-2</v>
      </c>
      <c r="DB94" s="8">
        <v>0.53200000000000003</v>
      </c>
      <c r="DC94" s="8">
        <v>0.54</v>
      </c>
      <c r="DE94" s="43"/>
      <c r="DI94" s="27"/>
      <c r="DJ94" s="27"/>
      <c r="DK94" s="32"/>
      <c r="DL94" s="32"/>
      <c r="DM94" s="32"/>
      <c r="DN94" s="32"/>
      <c r="DO94" s="32"/>
      <c r="DP94" s="43"/>
      <c r="DQ94" s="43"/>
      <c r="DR94" s="43"/>
      <c r="DS94" s="43"/>
      <c r="DT94" s="43"/>
    </row>
    <row r="95" spans="18:216" x14ac:dyDescent="0.45">
      <c r="BN95" s="27">
        <v>335</v>
      </c>
      <c r="BO95" s="27" t="s">
        <v>253</v>
      </c>
      <c r="BP95" s="27">
        <v>0.71699999999999997</v>
      </c>
      <c r="BQ95" s="27">
        <v>1.004</v>
      </c>
      <c r="BR95" s="27">
        <v>0.80700000000000005</v>
      </c>
      <c r="BS95" s="27">
        <v>0.76200000000000001</v>
      </c>
      <c r="BT95" s="27">
        <v>0.73399999999999999</v>
      </c>
      <c r="BU95" s="27">
        <v>0.71699999999999997</v>
      </c>
      <c r="BV95" s="27">
        <v>1.004</v>
      </c>
      <c r="BW95" s="27">
        <v>0.80700000000000005</v>
      </c>
      <c r="CT95" s="8">
        <v>161</v>
      </c>
      <c r="CU95" s="8" t="s">
        <v>162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2.4E-2</v>
      </c>
      <c r="DB95" s="8">
        <v>0.10299999999999999</v>
      </c>
      <c r="DC95" s="8">
        <v>0.71799999999999997</v>
      </c>
      <c r="DE95" s="43"/>
      <c r="DI95" s="27"/>
      <c r="DJ95" s="27"/>
      <c r="DK95" s="32"/>
      <c r="DL95" s="32"/>
      <c r="DM95" s="32"/>
      <c r="DN95" s="32"/>
      <c r="DO95" s="32"/>
      <c r="DP95" s="43"/>
    </row>
    <row r="96" spans="18:216" x14ac:dyDescent="0.45">
      <c r="BN96" s="27">
        <v>336</v>
      </c>
      <c r="BO96" s="27" t="s">
        <v>254</v>
      </c>
      <c r="BP96" s="27">
        <v>1.04</v>
      </c>
      <c r="BQ96" s="27">
        <v>0.25600000000000001</v>
      </c>
      <c r="BR96" s="27">
        <v>0.96099999999999997</v>
      </c>
      <c r="BS96" s="27">
        <v>0.89600000000000002</v>
      </c>
      <c r="BT96" s="27">
        <v>0.90600000000000003</v>
      </c>
      <c r="BU96" s="27">
        <v>1.506</v>
      </c>
      <c r="BV96" s="27">
        <v>0.25600000000000001</v>
      </c>
      <c r="BW96" s="27">
        <v>0.96</v>
      </c>
      <c r="CT96" s="8">
        <v>164</v>
      </c>
      <c r="CU96" s="8" t="s">
        <v>155</v>
      </c>
      <c r="CV96" s="8">
        <v>0.14799999999999999</v>
      </c>
      <c r="CW96" s="8">
        <v>0.20499999999999999</v>
      </c>
      <c r="CX96" s="8">
        <v>0.26200000000000001</v>
      </c>
      <c r="CY96" s="8">
        <v>0.27300000000000002</v>
      </c>
      <c r="CZ96" s="8">
        <v>0.27</v>
      </c>
      <c r="DA96" s="8">
        <v>0.28199999999999997</v>
      </c>
      <c r="DB96" s="8">
        <v>0.29499999999999998</v>
      </c>
      <c r="DC96" s="8">
        <v>0.34599999999999997</v>
      </c>
      <c r="DE96" s="43"/>
      <c r="DI96" s="27"/>
      <c r="DJ96" s="27"/>
      <c r="DK96" s="32"/>
      <c r="DL96" s="32"/>
      <c r="DM96" s="32"/>
      <c r="DN96" s="32"/>
      <c r="DO96" s="32"/>
      <c r="DP96" s="43"/>
    </row>
    <row r="97" spans="66:120" x14ac:dyDescent="0.45">
      <c r="BN97" s="27">
        <v>337</v>
      </c>
      <c r="BO97" s="27" t="s">
        <v>249</v>
      </c>
      <c r="BP97" s="27">
        <v>0.65500000000000003</v>
      </c>
      <c r="BQ97" s="27">
        <v>1.079</v>
      </c>
      <c r="BR97" s="27">
        <v>0.66200000000000003</v>
      </c>
      <c r="BS97" s="27">
        <v>0.64300000000000002</v>
      </c>
      <c r="BT97" s="27">
        <v>0.71099999999999997</v>
      </c>
      <c r="BU97" s="27">
        <v>0.73099999999999998</v>
      </c>
      <c r="BV97" s="27">
        <v>0.28199999999999997</v>
      </c>
      <c r="BW97" s="27">
        <v>0.65600000000000003</v>
      </c>
      <c r="CT97" s="8">
        <v>165</v>
      </c>
      <c r="CU97" s="8" t="s">
        <v>48</v>
      </c>
      <c r="CV97" s="8">
        <v>1.4239999999999999</v>
      </c>
      <c r="CW97" s="8">
        <v>0.91700000000000004</v>
      </c>
      <c r="CX97" s="8">
        <v>0.45</v>
      </c>
      <c r="CY97" s="8">
        <v>0.14299999999999999</v>
      </c>
      <c r="CZ97" s="8">
        <v>0</v>
      </c>
      <c r="DA97" s="8">
        <v>0</v>
      </c>
      <c r="DB97" s="8">
        <v>0</v>
      </c>
      <c r="DC97" s="8">
        <v>0</v>
      </c>
      <c r="DE97" s="43"/>
      <c r="DK97" s="43"/>
      <c r="DL97" s="43"/>
      <c r="DM97" s="43"/>
      <c r="DN97" s="43"/>
      <c r="DO97" s="43"/>
      <c r="DP97" s="43"/>
    </row>
    <row r="98" spans="66:120" x14ac:dyDescent="0.45">
      <c r="BN98" s="8">
        <v>346</v>
      </c>
      <c r="BO98" s="8" t="s">
        <v>255</v>
      </c>
      <c r="BP98" s="8">
        <v>16.802</v>
      </c>
      <c r="BQ98" s="8">
        <v>18.609000000000002</v>
      </c>
      <c r="BR98" s="8">
        <v>18.609000000000002</v>
      </c>
      <c r="BS98" s="8">
        <v>18.334</v>
      </c>
      <c r="BT98" s="8">
        <v>21.035</v>
      </c>
      <c r="BU98" s="8">
        <v>26.422000000000001</v>
      </c>
      <c r="BV98" s="8">
        <v>29.437999999999999</v>
      </c>
      <c r="BW98" s="8">
        <v>58.222000000000001</v>
      </c>
      <c r="CT98" s="8">
        <v>169</v>
      </c>
      <c r="CU98" s="8" t="s">
        <v>154</v>
      </c>
      <c r="CV98" s="8">
        <v>0</v>
      </c>
      <c r="CW98" s="8">
        <v>0</v>
      </c>
      <c r="CX98" s="8">
        <v>0</v>
      </c>
      <c r="CY98" s="8">
        <v>0</v>
      </c>
      <c r="CZ98" s="27">
        <v>0</v>
      </c>
      <c r="DA98" s="27">
        <v>9.0999999999999998E-2</v>
      </c>
      <c r="DB98" s="27">
        <v>9.0999999999999998E-2</v>
      </c>
      <c r="DC98" s="27">
        <v>9.0999999999999998E-2</v>
      </c>
      <c r="DE98" s="43"/>
      <c r="DP98" s="43"/>
    </row>
    <row r="99" spans="66:120" x14ac:dyDescent="0.45">
      <c r="CT99" s="8">
        <v>205</v>
      </c>
      <c r="CU99" s="8" t="s">
        <v>237</v>
      </c>
      <c r="CV99" s="8">
        <v>0</v>
      </c>
      <c r="CW99" s="8">
        <v>0</v>
      </c>
      <c r="CX99" s="8">
        <v>0</v>
      </c>
      <c r="CY99" s="8">
        <v>0</v>
      </c>
      <c r="CZ99" s="8">
        <v>2E-3</v>
      </c>
      <c r="DA99" s="8">
        <v>4.0000000000000001E-3</v>
      </c>
      <c r="DB99" s="8">
        <v>8.9999999999999993E-3</v>
      </c>
      <c r="DC99" s="8">
        <v>1.7999999999999999E-2</v>
      </c>
      <c r="DE99" s="43"/>
      <c r="DP99" s="43"/>
    </row>
    <row r="100" spans="66:120" x14ac:dyDescent="0.45">
      <c r="CT100" s="8">
        <v>253</v>
      </c>
      <c r="CU100" s="8" t="s">
        <v>170</v>
      </c>
      <c r="CV100" s="8">
        <v>0.113</v>
      </c>
      <c r="CW100" s="8">
        <v>0.3</v>
      </c>
      <c r="CX100" s="8">
        <v>0.3</v>
      </c>
      <c r="CY100" s="8">
        <v>0.3</v>
      </c>
      <c r="CZ100" s="8">
        <v>0.3</v>
      </c>
      <c r="DA100" s="8">
        <v>0.187</v>
      </c>
      <c r="DB100" s="8">
        <v>0</v>
      </c>
      <c r="DC100" s="8">
        <v>0</v>
      </c>
      <c r="DE100" s="43"/>
      <c r="DP100" s="43"/>
    </row>
    <row r="101" spans="66:120" x14ac:dyDescent="0.45">
      <c r="CT101" s="8">
        <v>258</v>
      </c>
      <c r="CU101" s="8" t="s">
        <v>106</v>
      </c>
      <c r="CV101" s="8">
        <v>5.5E-2</v>
      </c>
      <c r="CW101" s="8">
        <v>4.1000000000000002E-2</v>
      </c>
      <c r="CX101" s="8">
        <v>2.9000000000000001E-2</v>
      </c>
      <c r="CY101" s="8">
        <v>0.02</v>
      </c>
      <c r="CZ101" s="8">
        <v>1.0999999999999999E-2</v>
      </c>
      <c r="DA101" s="8">
        <v>0</v>
      </c>
      <c r="DB101" s="8">
        <v>0</v>
      </c>
      <c r="DC101" s="8">
        <v>0</v>
      </c>
      <c r="DE101" s="43"/>
      <c r="DP101" s="43"/>
    </row>
    <row r="102" spans="66:120" x14ac:dyDescent="0.45">
      <c r="CT102" s="8">
        <v>264</v>
      </c>
      <c r="CU102" s="8" t="s">
        <v>243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0.16200000000000001</v>
      </c>
      <c r="DB102" s="8">
        <v>0.16200000000000001</v>
      </c>
      <c r="DC102" s="8">
        <v>0.16200000000000001</v>
      </c>
      <c r="DE102" s="43"/>
      <c r="DP102" s="43"/>
    </row>
    <row r="103" spans="66:120" x14ac:dyDescent="0.45">
      <c r="CT103" s="8">
        <v>267</v>
      </c>
      <c r="CU103" s="8" t="s">
        <v>244</v>
      </c>
      <c r="CV103" s="8">
        <v>0.22500000000000001</v>
      </c>
      <c r="CW103" s="8">
        <v>0.23100000000000001</v>
      </c>
      <c r="CX103" s="8">
        <v>0.23599999999999999</v>
      </c>
      <c r="CY103" s="8">
        <v>0.24199999999999999</v>
      </c>
      <c r="CZ103" s="8">
        <v>0.247</v>
      </c>
      <c r="DA103" s="8">
        <v>0.253</v>
      </c>
      <c r="DB103" s="8">
        <v>0.25900000000000001</v>
      </c>
      <c r="DC103" s="8">
        <v>0.26600000000000001</v>
      </c>
      <c r="DE103" s="43"/>
      <c r="DP103" s="43"/>
    </row>
    <row r="104" spans="66:120" x14ac:dyDescent="0.45">
      <c r="CT104" s="8">
        <v>268</v>
      </c>
      <c r="CU104" s="8" t="s">
        <v>168</v>
      </c>
      <c r="CV104" s="8">
        <v>0</v>
      </c>
      <c r="CW104" s="8">
        <v>0</v>
      </c>
      <c r="CX104" s="8">
        <v>7.0000000000000001E-3</v>
      </c>
      <c r="CY104" s="8">
        <v>0.02</v>
      </c>
      <c r="CZ104" s="8">
        <v>4.2999999999999997E-2</v>
      </c>
      <c r="DA104" s="8">
        <v>7.4999999999999997E-2</v>
      </c>
      <c r="DB104" s="8">
        <v>6.2E-2</v>
      </c>
      <c r="DC104" s="8">
        <v>0.04</v>
      </c>
      <c r="DE104" s="43"/>
      <c r="DP104" s="43"/>
    </row>
    <row r="105" spans="66:120" x14ac:dyDescent="0.45">
      <c r="CT105" s="8">
        <v>269</v>
      </c>
      <c r="CU105" s="8" t="s">
        <v>245</v>
      </c>
      <c r="CV105" s="8">
        <v>0.02</v>
      </c>
      <c r="CW105" s="8">
        <v>0.02</v>
      </c>
      <c r="CX105" s="8">
        <v>0.02</v>
      </c>
      <c r="CY105" s="8">
        <v>1.9E-2</v>
      </c>
      <c r="CZ105" s="8">
        <v>1.9E-2</v>
      </c>
      <c r="DA105" s="8">
        <v>1.9E-2</v>
      </c>
      <c r="DB105" s="8">
        <v>1.7999999999999999E-2</v>
      </c>
      <c r="DC105" s="8">
        <v>1.7999999999999999E-2</v>
      </c>
      <c r="DE105" s="43"/>
      <c r="DP105" s="43"/>
    </row>
    <row r="106" spans="66:120" x14ac:dyDescent="0.45">
      <c r="CT106" s="8">
        <v>270</v>
      </c>
      <c r="CU106" s="8" t="s">
        <v>246</v>
      </c>
      <c r="CV106" s="8">
        <v>7.0000000000000001E-3</v>
      </c>
      <c r="CW106" s="8">
        <v>6.0000000000000001E-3</v>
      </c>
      <c r="CX106" s="8">
        <v>6.0000000000000001E-3</v>
      </c>
      <c r="CY106" s="8">
        <v>6.0000000000000001E-3</v>
      </c>
      <c r="CZ106" s="8">
        <v>6.0000000000000001E-3</v>
      </c>
      <c r="DA106" s="8">
        <v>6.0000000000000001E-3</v>
      </c>
      <c r="DB106" s="8">
        <v>6.0000000000000001E-3</v>
      </c>
      <c r="DC106" s="8">
        <v>6.0000000000000001E-3</v>
      </c>
      <c r="DE106" s="43"/>
      <c r="DK106" s="43"/>
      <c r="DL106" s="43"/>
      <c r="DM106" s="43"/>
      <c r="DN106" s="43"/>
      <c r="DO106" s="43"/>
      <c r="DP106" s="43"/>
    </row>
    <row r="107" spans="66:120" x14ac:dyDescent="0.45">
      <c r="CT107" s="8">
        <v>271</v>
      </c>
      <c r="CU107" s="8" t="s">
        <v>230</v>
      </c>
      <c r="CV107" s="8">
        <v>0.32700000000000001</v>
      </c>
      <c r="CW107" s="8">
        <v>0.56799999999999995</v>
      </c>
      <c r="CX107" s="8">
        <v>0.78800000000000003</v>
      </c>
      <c r="CY107" s="8">
        <v>0.89500000000000002</v>
      </c>
      <c r="CZ107" s="8">
        <v>1.137</v>
      </c>
      <c r="DA107" s="8">
        <v>1.4119999999999999</v>
      </c>
      <c r="DB107" s="8">
        <v>1.423</v>
      </c>
      <c r="DC107" s="8">
        <v>1.43</v>
      </c>
      <c r="DE107" s="43"/>
      <c r="DP107" s="43"/>
    </row>
    <row r="108" spans="66:120" x14ac:dyDescent="0.45">
      <c r="CT108" s="8">
        <v>272</v>
      </c>
      <c r="CU108" s="8" t="s">
        <v>232</v>
      </c>
      <c r="CV108" s="8">
        <v>6.8000000000000005E-2</v>
      </c>
      <c r="CW108" s="8">
        <v>0.183</v>
      </c>
      <c r="CX108" s="8">
        <v>0.183</v>
      </c>
      <c r="CY108" s="8">
        <v>0.184</v>
      </c>
      <c r="CZ108" s="8">
        <v>0.187</v>
      </c>
      <c r="DA108" s="8">
        <v>0.191</v>
      </c>
      <c r="DB108" s="8">
        <v>0.19400000000000001</v>
      </c>
      <c r="DC108" s="8">
        <v>0.20100000000000001</v>
      </c>
      <c r="DE108" s="43"/>
      <c r="DP108" s="43"/>
    </row>
    <row r="109" spans="66:120" x14ac:dyDescent="0.45">
      <c r="CT109" s="8">
        <v>273</v>
      </c>
      <c r="CU109" s="8" t="s">
        <v>247</v>
      </c>
      <c r="CV109" s="8">
        <v>0.01</v>
      </c>
      <c r="CW109" s="8">
        <v>8.9999999999999993E-3</v>
      </c>
      <c r="CX109" s="8">
        <v>8.9999999999999993E-3</v>
      </c>
      <c r="CY109" s="8">
        <v>8.9999999999999993E-3</v>
      </c>
      <c r="CZ109" s="8">
        <v>8.9999999999999993E-3</v>
      </c>
      <c r="DA109" s="8">
        <v>8.9999999999999993E-3</v>
      </c>
      <c r="DB109" s="8">
        <v>8.9999999999999993E-3</v>
      </c>
      <c r="DC109" s="8">
        <v>8.0000000000000002E-3</v>
      </c>
      <c r="DE109" s="43"/>
      <c r="DP109" s="43"/>
    </row>
    <row r="110" spans="66:120" x14ac:dyDescent="0.45">
      <c r="CT110" s="8">
        <v>274</v>
      </c>
      <c r="CU110" s="8" t="s">
        <v>248</v>
      </c>
      <c r="CV110" s="8">
        <v>8.0000000000000002E-3</v>
      </c>
      <c r="CW110" s="8">
        <v>8.0000000000000002E-3</v>
      </c>
      <c r="CX110" s="8">
        <v>8.0000000000000002E-3</v>
      </c>
      <c r="CY110" s="8">
        <v>7.0000000000000001E-3</v>
      </c>
      <c r="CZ110" s="8">
        <v>7.0000000000000001E-3</v>
      </c>
      <c r="DA110" s="8">
        <v>7.0000000000000001E-3</v>
      </c>
      <c r="DB110" s="8">
        <v>7.0000000000000001E-3</v>
      </c>
      <c r="DC110" s="8">
        <v>7.0000000000000001E-3</v>
      </c>
      <c r="DE110" s="43"/>
      <c r="DP110" s="43"/>
    </row>
    <row r="111" spans="66:120" x14ac:dyDescent="0.45">
      <c r="CT111" s="8">
        <v>275</v>
      </c>
      <c r="CU111" s="8" t="s">
        <v>180</v>
      </c>
      <c r="CV111" s="8">
        <v>1E-3</v>
      </c>
      <c r="CW111" s="8">
        <v>5.0000000000000001E-3</v>
      </c>
      <c r="CX111" s="8">
        <v>1.0999999999999999E-2</v>
      </c>
      <c r="CY111" s="8">
        <v>2.1000000000000001E-2</v>
      </c>
      <c r="CZ111" s="8">
        <v>3.6999999999999998E-2</v>
      </c>
      <c r="DA111" s="8">
        <v>5.6000000000000001E-2</v>
      </c>
      <c r="DB111" s="8">
        <v>4.4999999999999998E-2</v>
      </c>
      <c r="DC111" s="8">
        <v>2.5999999999999999E-2</v>
      </c>
      <c r="DE111" s="43"/>
      <c r="DK111" s="43"/>
      <c r="DL111" s="43"/>
      <c r="DM111" s="43"/>
      <c r="DN111" s="43"/>
      <c r="DO111" s="43"/>
      <c r="DP111" s="43"/>
    </row>
    <row r="112" spans="66:120" x14ac:dyDescent="0.45">
      <c r="CT112" s="8">
        <v>277</v>
      </c>
      <c r="CU112" s="8" t="s">
        <v>183</v>
      </c>
      <c r="CV112" s="8">
        <v>3.0000000000000001E-3</v>
      </c>
      <c r="CW112" s="8">
        <v>7.0000000000000001E-3</v>
      </c>
      <c r="CX112" s="8">
        <v>1.6E-2</v>
      </c>
      <c r="CY112" s="8">
        <v>2.8000000000000001E-2</v>
      </c>
      <c r="CZ112" s="8">
        <v>4.9000000000000002E-2</v>
      </c>
      <c r="DA112" s="8">
        <v>4.1000000000000002E-2</v>
      </c>
      <c r="DB112" s="8">
        <v>2.5999999999999999E-2</v>
      </c>
      <c r="DC112" s="8">
        <v>0</v>
      </c>
      <c r="DE112" s="43"/>
    </row>
    <row r="113" spans="98:109" x14ac:dyDescent="0.45">
      <c r="CT113" s="8">
        <v>278</v>
      </c>
      <c r="CU113" s="8" t="s">
        <v>62</v>
      </c>
      <c r="CV113" s="8">
        <v>4.8000000000000001E-2</v>
      </c>
      <c r="CW113" s="8">
        <v>0.104</v>
      </c>
      <c r="CX113" s="8">
        <v>0.14499999999999999</v>
      </c>
      <c r="CY113" s="8">
        <v>0.115</v>
      </c>
      <c r="CZ113" s="8">
        <v>5.8999999999999997E-2</v>
      </c>
      <c r="DA113" s="8">
        <v>1.7999999999999999E-2</v>
      </c>
      <c r="DB113" s="8">
        <v>0</v>
      </c>
      <c r="DC113" s="8">
        <v>0</v>
      </c>
      <c r="DE113" s="43"/>
    </row>
    <row r="114" spans="98:109" x14ac:dyDescent="0.45">
      <c r="CT114" s="8">
        <v>281</v>
      </c>
      <c r="CU114" s="8" t="s">
        <v>186</v>
      </c>
      <c r="CV114" s="8">
        <v>0</v>
      </c>
      <c r="CW114" s="8">
        <v>0</v>
      </c>
      <c r="CX114" s="8">
        <v>3.0000000000000001E-3</v>
      </c>
      <c r="CY114" s="8">
        <v>8.0000000000000002E-3</v>
      </c>
      <c r="CZ114" s="8">
        <v>1.6E-2</v>
      </c>
      <c r="DA114" s="8">
        <v>2.8000000000000001E-2</v>
      </c>
      <c r="DB114" s="8">
        <v>0.05</v>
      </c>
      <c r="DC114" s="8">
        <v>8.6999999999999994E-2</v>
      </c>
      <c r="DE114" s="43"/>
    </row>
    <row r="115" spans="98:109" x14ac:dyDescent="0.45">
      <c r="CT115" s="8">
        <v>282</v>
      </c>
      <c r="CU115" s="8" t="s">
        <v>189</v>
      </c>
      <c r="CV115" s="8">
        <v>0</v>
      </c>
      <c r="CW115" s="8">
        <v>0</v>
      </c>
      <c r="CX115" s="8">
        <v>3.0000000000000001E-3</v>
      </c>
      <c r="CY115" s="8">
        <v>8.0000000000000002E-3</v>
      </c>
      <c r="CZ115" s="8">
        <v>1.6E-2</v>
      </c>
      <c r="DA115" s="8">
        <v>2.8000000000000001E-2</v>
      </c>
      <c r="DB115" s="8">
        <v>0.05</v>
      </c>
      <c r="DC115" s="8">
        <v>7.2999999999999995E-2</v>
      </c>
      <c r="DE115" s="43"/>
    </row>
    <row r="116" spans="98:109" x14ac:dyDescent="0.45">
      <c r="CT116" s="8">
        <v>283</v>
      </c>
      <c r="CU116" s="8" t="s">
        <v>136</v>
      </c>
      <c r="CV116" s="8">
        <v>0</v>
      </c>
      <c r="CW116" s="8">
        <v>0</v>
      </c>
      <c r="CX116" s="8">
        <v>3.0000000000000001E-3</v>
      </c>
      <c r="CY116" s="8">
        <v>8.0000000000000002E-3</v>
      </c>
      <c r="CZ116" s="8">
        <v>1.6E-2</v>
      </c>
      <c r="DA116" s="8">
        <v>2.8000000000000001E-2</v>
      </c>
      <c r="DB116" s="8">
        <v>3.6999999999999998E-2</v>
      </c>
      <c r="DC116" s="8">
        <v>2.9000000000000001E-2</v>
      </c>
      <c r="DE116" s="43"/>
    </row>
    <row r="117" spans="98:109" x14ac:dyDescent="0.45">
      <c r="CT117" s="27">
        <v>284</v>
      </c>
      <c r="CU117" s="27" t="s">
        <v>250</v>
      </c>
      <c r="CV117" s="27">
        <v>2.8000000000000001E-2</v>
      </c>
      <c r="CW117" s="27">
        <v>2.8000000000000001E-2</v>
      </c>
      <c r="CX117" s="27">
        <v>2.7E-2</v>
      </c>
      <c r="CY117" s="27">
        <v>2.7E-2</v>
      </c>
      <c r="CZ117" s="27">
        <v>2.5999999999999999E-2</v>
      </c>
      <c r="DA117" s="27">
        <v>2.5999999999999999E-2</v>
      </c>
      <c r="DB117" s="27">
        <v>2.5000000000000001E-2</v>
      </c>
      <c r="DC117" s="27">
        <v>2.5000000000000001E-2</v>
      </c>
      <c r="DD117" s="43"/>
      <c r="DE117" s="43"/>
    </row>
    <row r="118" spans="98:109" x14ac:dyDescent="0.45">
      <c r="CT118" s="8">
        <v>285</v>
      </c>
      <c r="CU118" s="8" t="s">
        <v>251</v>
      </c>
      <c r="CV118" s="8">
        <v>0.36499999999999999</v>
      </c>
      <c r="CW118" s="8">
        <v>0.41099999999999998</v>
      </c>
      <c r="CX118" s="8">
        <v>0.45700000000000002</v>
      </c>
      <c r="CY118" s="8">
        <v>0.501</v>
      </c>
      <c r="CZ118" s="8">
        <v>0.54300000000000004</v>
      </c>
      <c r="DA118" s="8">
        <v>0.59799999999999998</v>
      </c>
      <c r="DB118" s="8">
        <v>0.66900000000000004</v>
      </c>
      <c r="DC118" s="8">
        <v>0.73099999999999998</v>
      </c>
    </row>
    <row r="119" spans="98:109" x14ac:dyDescent="0.45">
      <c r="CT119" s="8">
        <v>286</v>
      </c>
      <c r="CU119" s="8" t="s">
        <v>207</v>
      </c>
      <c r="CV119" s="8">
        <v>0</v>
      </c>
      <c r="CW119" s="8">
        <v>6.0000000000000001E-3</v>
      </c>
      <c r="CX119" s="8">
        <v>1.7999999999999999E-2</v>
      </c>
      <c r="CY119" s="8">
        <v>3.7999999999999999E-2</v>
      </c>
      <c r="CZ119" s="8">
        <v>3.1E-2</v>
      </c>
      <c r="DA119" s="8">
        <v>0.02</v>
      </c>
      <c r="DB119" s="8">
        <v>0</v>
      </c>
      <c r="DC119" s="8">
        <v>0</v>
      </c>
    </row>
    <row r="120" spans="98:109" x14ac:dyDescent="0.45">
      <c r="CT120" s="8">
        <v>288</v>
      </c>
      <c r="CU120" s="8" t="s">
        <v>210</v>
      </c>
      <c r="CV120" s="8">
        <v>6.0000000000000001E-3</v>
      </c>
      <c r="CW120" s="8">
        <v>1.7999999999999999E-2</v>
      </c>
      <c r="CX120" s="8">
        <v>3.7999999999999999E-2</v>
      </c>
      <c r="CY120" s="8">
        <v>4.7E-2</v>
      </c>
      <c r="CZ120" s="8">
        <v>3.5999999999999997E-2</v>
      </c>
      <c r="DA120" s="8">
        <v>1.4999999999999999E-2</v>
      </c>
      <c r="DB120" s="8">
        <v>0</v>
      </c>
      <c r="DC120" s="8">
        <v>0</v>
      </c>
    </row>
    <row r="121" spans="98:109" x14ac:dyDescent="0.45">
      <c r="CT121" s="8">
        <v>289</v>
      </c>
      <c r="CU121" s="8" t="s">
        <v>175</v>
      </c>
      <c r="CV121" s="8">
        <v>0</v>
      </c>
      <c r="CW121" s="8">
        <v>7.0000000000000001E-3</v>
      </c>
      <c r="CX121" s="8">
        <v>1.9E-2</v>
      </c>
      <c r="CY121" s="8">
        <v>4.1000000000000002E-2</v>
      </c>
      <c r="CZ121" s="8">
        <v>7.1999999999999995E-2</v>
      </c>
      <c r="DA121" s="8">
        <v>0.126</v>
      </c>
      <c r="DB121" s="8">
        <v>0.19800000000000001</v>
      </c>
      <c r="DC121" s="8">
        <v>0.23899999999999999</v>
      </c>
    </row>
    <row r="122" spans="98:109" x14ac:dyDescent="0.45">
      <c r="CT122" s="8">
        <v>292</v>
      </c>
      <c r="CU122" s="8" t="s">
        <v>101</v>
      </c>
      <c r="CV122" s="8">
        <v>0.32600000000000001</v>
      </c>
      <c r="CW122" s="8">
        <v>0.28899999999999998</v>
      </c>
      <c r="CX122" s="8">
        <v>0.219</v>
      </c>
      <c r="CY122" s="8">
        <v>0.124</v>
      </c>
      <c r="CZ122" s="8">
        <v>4.7E-2</v>
      </c>
      <c r="DA122" s="8">
        <v>0</v>
      </c>
      <c r="DB122" s="8">
        <v>0</v>
      </c>
      <c r="DC122" s="8">
        <v>0</v>
      </c>
    </row>
    <row r="123" spans="98:109" x14ac:dyDescent="0.45">
      <c r="CT123" s="8">
        <v>294</v>
      </c>
      <c r="CU123" s="8" t="s">
        <v>213</v>
      </c>
      <c r="CV123" s="8">
        <v>0</v>
      </c>
      <c r="CW123" s="8">
        <v>0</v>
      </c>
      <c r="CX123" s="8">
        <v>6.0000000000000001E-3</v>
      </c>
      <c r="CY123" s="8">
        <v>1.7999999999999999E-2</v>
      </c>
      <c r="CZ123" s="8">
        <v>3.7999999999999999E-2</v>
      </c>
      <c r="DA123" s="8">
        <v>3.5000000000000003E-2</v>
      </c>
      <c r="DB123" s="8">
        <v>2.4E-2</v>
      </c>
      <c r="DC123" s="8">
        <v>3.0000000000000001E-3</v>
      </c>
    </row>
    <row r="124" spans="98:109" x14ac:dyDescent="0.45">
      <c r="CT124" s="8">
        <v>295</v>
      </c>
      <c r="CU124" s="8" t="s">
        <v>214</v>
      </c>
      <c r="CV124" s="8">
        <v>0</v>
      </c>
      <c r="CW124" s="8">
        <v>0</v>
      </c>
      <c r="CX124" s="8">
        <v>6.0000000000000001E-3</v>
      </c>
      <c r="CY124" s="8">
        <v>1.7999999999999999E-2</v>
      </c>
      <c r="CZ124" s="8">
        <v>0.03</v>
      </c>
      <c r="DA124" s="8">
        <v>2.4E-2</v>
      </c>
      <c r="DB124" s="8">
        <v>1.2E-2</v>
      </c>
      <c r="DC124" s="8">
        <v>0</v>
      </c>
    </row>
    <row r="125" spans="98:109" x14ac:dyDescent="0.45">
      <c r="CT125" s="8">
        <v>296</v>
      </c>
      <c r="CU125" s="8" t="s">
        <v>142</v>
      </c>
      <c r="CV125" s="8">
        <v>0</v>
      </c>
      <c r="CW125" s="8">
        <v>0</v>
      </c>
      <c r="CX125" s="8">
        <v>6.0000000000000001E-3</v>
      </c>
      <c r="CY125" s="8">
        <v>1.7999999999999999E-2</v>
      </c>
      <c r="CZ125" s="8">
        <v>1.7999999999999999E-2</v>
      </c>
      <c r="DA125" s="8">
        <v>1.0999999999999999E-2</v>
      </c>
      <c r="DB125" s="8">
        <v>0</v>
      </c>
      <c r="DC125" s="8">
        <v>0</v>
      </c>
    </row>
    <row r="126" spans="98:109" x14ac:dyDescent="0.45">
      <c r="CT126" s="8">
        <v>301</v>
      </c>
      <c r="CU126" s="8" t="s">
        <v>109</v>
      </c>
      <c r="CV126" s="8">
        <v>2.4E-2</v>
      </c>
      <c r="CW126" s="8">
        <v>3.5999999999999997E-2</v>
      </c>
      <c r="CX126" s="8">
        <v>2.7E-2</v>
      </c>
      <c r="CY126" s="8">
        <v>9.9000000000000005E-2</v>
      </c>
      <c r="CZ126" s="8">
        <v>0.58199999999999996</v>
      </c>
      <c r="DA126" s="8">
        <v>0.54500000000000004</v>
      </c>
      <c r="DB126" s="8">
        <v>0.29399999999999998</v>
      </c>
      <c r="DC126" s="8">
        <v>0</v>
      </c>
    </row>
    <row r="127" spans="98:109" x14ac:dyDescent="0.45">
      <c r="CT127" s="8">
        <v>302</v>
      </c>
      <c r="CU127" s="8" t="s">
        <v>116</v>
      </c>
      <c r="CV127" s="8">
        <v>5.0999999999999997E-2</v>
      </c>
      <c r="CW127" s="8">
        <v>7.6999999999999999E-2</v>
      </c>
      <c r="CX127" s="8">
        <v>5.7000000000000002E-2</v>
      </c>
      <c r="CY127" s="8">
        <v>1.6E-2</v>
      </c>
      <c r="CZ127" s="8">
        <v>0</v>
      </c>
      <c r="DA127" s="8">
        <v>1.131</v>
      </c>
      <c r="DB127" s="8">
        <v>3.04</v>
      </c>
      <c r="DC127" s="8">
        <v>2.5880000000000001</v>
      </c>
    </row>
    <row r="128" spans="98:109" x14ac:dyDescent="0.45">
      <c r="CT128" s="8">
        <v>303</v>
      </c>
      <c r="CU128" s="8" t="s">
        <v>110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0.42799999999999999</v>
      </c>
      <c r="DC128" s="8">
        <v>1.1579999999999999</v>
      </c>
    </row>
    <row r="129" spans="98:107" x14ac:dyDescent="0.45">
      <c r="CT129" s="8">
        <v>307</v>
      </c>
      <c r="CU129" s="8" t="s">
        <v>19</v>
      </c>
      <c r="CV129" s="8">
        <v>3.7429999999999999</v>
      </c>
      <c r="CW129" s="8">
        <v>3.94</v>
      </c>
      <c r="CX129" s="8">
        <v>3.976</v>
      </c>
      <c r="CY129" s="8">
        <v>3.4079999999999999</v>
      </c>
      <c r="CZ129" s="8">
        <v>2.085</v>
      </c>
      <c r="DA129" s="8">
        <v>1.012</v>
      </c>
      <c r="DB129" s="8">
        <v>0.34100000000000003</v>
      </c>
      <c r="DC129" s="8">
        <v>0.11700000000000001</v>
      </c>
    </row>
    <row r="130" spans="98:107" x14ac:dyDescent="0.45">
      <c r="CT130" s="8">
        <v>308</v>
      </c>
      <c r="CU130" s="8" t="s">
        <v>35</v>
      </c>
      <c r="CV130" s="8">
        <v>7.9870000000000001</v>
      </c>
      <c r="CW130" s="8">
        <v>8.4079999999999995</v>
      </c>
      <c r="CX130" s="8">
        <v>8.7569999999999997</v>
      </c>
      <c r="CY130" s="8">
        <v>8.8439999999999994</v>
      </c>
      <c r="CZ130" s="8">
        <v>8.8290000000000006</v>
      </c>
      <c r="DA130" s="8">
        <v>7.89</v>
      </c>
      <c r="DB130" s="8">
        <v>4.5120000000000005</v>
      </c>
      <c r="DC130" s="8">
        <v>1.4689999999999999</v>
      </c>
    </row>
    <row r="131" spans="98:107" x14ac:dyDescent="0.45">
      <c r="CT131" s="8">
        <v>309</v>
      </c>
      <c r="CU131" s="8" t="s">
        <v>147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1.2610000000000001</v>
      </c>
    </row>
    <row r="132" spans="98:107" x14ac:dyDescent="0.45">
      <c r="CT132" s="8">
        <v>310</v>
      </c>
      <c r="CU132" s="8" t="s">
        <v>341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4.2279999999999998</v>
      </c>
    </row>
    <row r="133" spans="98:107" x14ac:dyDescent="0.45">
      <c r="CT133" s="8">
        <v>311</v>
      </c>
      <c r="CU133" s="8" t="s">
        <v>151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1.595</v>
      </c>
      <c r="DB133" s="8">
        <v>3.0379999999999998</v>
      </c>
      <c r="DC133" s="8">
        <v>2.4</v>
      </c>
    </row>
    <row r="134" spans="98:107" x14ac:dyDescent="0.45">
      <c r="CT134" s="8">
        <v>312</v>
      </c>
      <c r="CU134" s="8" t="s">
        <v>156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1.6160000000000001</v>
      </c>
      <c r="DC134" s="8">
        <v>1.6160000000000001</v>
      </c>
    </row>
    <row r="135" spans="98:107" x14ac:dyDescent="0.45">
      <c r="CT135" s="8">
        <v>313</v>
      </c>
      <c r="CU135" s="8" t="s">
        <v>160</v>
      </c>
      <c r="CV135" s="8">
        <v>0</v>
      </c>
      <c r="CW135" s="8">
        <v>0</v>
      </c>
      <c r="CX135" s="8">
        <v>0.153</v>
      </c>
      <c r="CY135" s="8">
        <v>0.67100000000000004</v>
      </c>
      <c r="CZ135" s="8">
        <v>1.486</v>
      </c>
      <c r="DA135" s="8">
        <v>1.1870000000000001</v>
      </c>
      <c r="DB135" s="8">
        <v>0.52600000000000002</v>
      </c>
      <c r="DC135" s="8">
        <v>0</v>
      </c>
    </row>
    <row r="136" spans="98:107" x14ac:dyDescent="0.45">
      <c r="CT136" s="8">
        <v>314</v>
      </c>
      <c r="CU136" s="8" t="s">
        <v>345</v>
      </c>
      <c r="CV136" s="8">
        <v>0</v>
      </c>
      <c r="CW136" s="8">
        <v>0</v>
      </c>
      <c r="CX136" s="8">
        <v>5.5E-2</v>
      </c>
      <c r="CY136" s="8">
        <v>5.5E-2</v>
      </c>
      <c r="CZ136" s="8">
        <v>3.3000000000000002E-2</v>
      </c>
      <c r="DA136" s="8">
        <v>0</v>
      </c>
      <c r="DB136" s="8">
        <v>0</v>
      </c>
      <c r="DC136" s="8">
        <v>0</v>
      </c>
    </row>
    <row r="137" spans="98:107" x14ac:dyDescent="0.45">
      <c r="CT137" s="8">
        <v>315</v>
      </c>
      <c r="CU137" s="8" t="s">
        <v>192</v>
      </c>
      <c r="CV137" s="8">
        <v>3.3000000000000002E-2</v>
      </c>
      <c r="CW137" s="8">
        <v>9.1999999999999998E-2</v>
      </c>
      <c r="CX137" s="8">
        <v>0.19500000000000001</v>
      </c>
      <c r="CY137" s="8">
        <v>0.34300000000000003</v>
      </c>
      <c r="CZ137" s="8">
        <v>0.60399999999999998</v>
      </c>
      <c r="DA137" s="8">
        <v>0.98299999999999998</v>
      </c>
      <c r="DB137" s="8">
        <v>0.94499999999999995</v>
      </c>
      <c r="DC137" s="8">
        <v>0.625</v>
      </c>
    </row>
    <row r="138" spans="98:107" x14ac:dyDescent="0.45">
      <c r="CT138" s="8">
        <v>316</v>
      </c>
      <c r="CU138" s="8" t="s">
        <v>195</v>
      </c>
      <c r="CV138" s="8">
        <v>3.3000000000000002E-2</v>
      </c>
      <c r="CW138" s="8">
        <v>9.1999999999999998E-2</v>
      </c>
      <c r="CX138" s="8">
        <v>0.19500000000000001</v>
      </c>
      <c r="CY138" s="8">
        <v>0.315</v>
      </c>
      <c r="CZ138" s="8">
        <v>0.25700000000000001</v>
      </c>
      <c r="DA138" s="8">
        <v>0.154</v>
      </c>
      <c r="DB138" s="8">
        <v>0</v>
      </c>
      <c r="DC138" s="8">
        <v>0</v>
      </c>
    </row>
    <row r="139" spans="98:107" x14ac:dyDescent="0.45">
      <c r="CT139" s="8">
        <v>317</v>
      </c>
      <c r="CU139" s="8" t="s">
        <v>198</v>
      </c>
      <c r="CV139" s="8">
        <v>3.3000000000000002E-2</v>
      </c>
      <c r="CW139" s="8">
        <v>9.1999999999999998E-2</v>
      </c>
      <c r="CX139" s="8">
        <v>0.19500000000000001</v>
      </c>
      <c r="CY139" s="8">
        <v>0.34300000000000003</v>
      </c>
      <c r="CZ139" s="8">
        <v>0.50600000000000001</v>
      </c>
      <c r="DA139" s="8">
        <v>0.40300000000000002</v>
      </c>
      <c r="DB139" s="8">
        <v>0.222</v>
      </c>
      <c r="DC139" s="8">
        <v>0</v>
      </c>
    </row>
    <row r="140" spans="98:107" x14ac:dyDescent="0.45">
      <c r="CT140" s="8">
        <v>319</v>
      </c>
      <c r="CU140" s="8" t="s">
        <v>83</v>
      </c>
      <c r="CV140" s="8">
        <v>0.51500000000000001</v>
      </c>
      <c r="CW140" s="8">
        <v>1.1080000000000001</v>
      </c>
      <c r="CX140" s="8">
        <v>1.4670000000000001</v>
      </c>
      <c r="CY140" s="8">
        <v>0.95199999999999996</v>
      </c>
      <c r="CZ140" s="8">
        <v>0.35899999999999999</v>
      </c>
      <c r="DA140" s="8">
        <v>0</v>
      </c>
      <c r="DB140" s="8">
        <v>0</v>
      </c>
      <c r="DC140" s="8">
        <v>0</v>
      </c>
    </row>
    <row r="141" spans="98:107" x14ac:dyDescent="0.45">
      <c r="CT141" s="8">
        <v>322</v>
      </c>
      <c r="CU141" s="8" t="s">
        <v>201</v>
      </c>
      <c r="CV141" s="8">
        <v>0</v>
      </c>
      <c r="CW141" s="8">
        <v>0</v>
      </c>
      <c r="CX141" s="8">
        <v>3.3000000000000002E-2</v>
      </c>
      <c r="CY141" s="8">
        <v>9.1999999999999998E-2</v>
      </c>
      <c r="CZ141" s="8">
        <v>0.19500000000000001</v>
      </c>
      <c r="DA141" s="8">
        <v>0.34399999999999997</v>
      </c>
      <c r="DB141" s="8">
        <v>0.60599999999999998</v>
      </c>
      <c r="DC141" s="8">
        <v>1.0669999999999999</v>
      </c>
    </row>
    <row r="142" spans="98:107" x14ac:dyDescent="0.45">
      <c r="CT142" s="8">
        <v>323</v>
      </c>
      <c r="CU142" s="8" t="s">
        <v>203</v>
      </c>
      <c r="CV142" s="8">
        <v>0</v>
      </c>
      <c r="CW142" s="8">
        <v>0</v>
      </c>
      <c r="CX142" s="8">
        <v>3.3000000000000002E-2</v>
      </c>
      <c r="CY142" s="8">
        <v>9.1999999999999998E-2</v>
      </c>
      <c r="CZ142" s="8">
        <v>0.19500000000000001</v>
      </c>
      <c r="DA142" s="8">
        <v>0.34399999999999997</v>
      </c>
      <c r="DB142" s="8">
        <v>0.60599999999999998</v>
      </c>
      <c r="DC142" s="8">
        <v>0.879</v>
      </c>
    </row>
    <row r="143" spans="98:107" x14ac:dyDescent="0.45">
      <c r="CT143" s="8">
        <v>324</v>
      </c>
      <c r="CU143" s="8" t="s">
        <v>130</v>
      </c>
      <c r="CV143" s="8">
        <v>0</v>
      </c>
      <c r="CW143" s="8">
        <v>0</v>
      </c>
      <c r="CX143" s="8">
        <v>3.3000000000000002E-2</v>
      </c>
      <c r="CY143" s="8">
        <v>9.1999999999999998E-2</v>
      </c>
      <c r="CZ143" s="8">
        <v>0.19500000000000001</v>
      </c>
      <c r="DA143" s="8">
        <v>0.16200000000000001</v>
      </c>
      <c r="DB143" s="8">
        <v>0.10299999999999999</v>
      </c>
      <c r="DC143" s="8">
        <v>0</v>
      </c>
    </row>
    <row r="144" spans="98:107" x14ac:dyDescent="0.45">
      <c r="CT144" s="8">
        <v>325</v>
      </c>
      <c r="CU144" s="8" t="s">
        <v>171</v>
      </c>
      <c r="CV144" s="8">
        <v>0</v>
      </c>
      <c r="CW144" s="8">
        <v>0</v>
      </c>
      <c r="CX144" s="8">
        <v>0</v>
      </c>
      <c r="CY144" s="8">
        <v>0</v>
      </c>
      <c r="CZ144" s="8">
        <v>3.7999999999999999E-2</v>
      </c>
      <c r="DA144" s="8">
        <v>0.10299999999999999</v>
      </c>
      <c r="DB144" s="8">
        <v>0.217</v>
      </c>
      <c r="DC144" s="8">
        <v>0.375</v>
      </c>
    </row>
    <row r="145" spans="98:107" x14ac:dyDescent="0.45">
      <c r="CT145" s="8">
        <v>329</v>
      </c>
      <c r="CU145" s="8" t="s">
        <v>123</v>
      </c>
      <c r="CV145" s="8">
        <v>0</v>
      </c>
      <c r="CW145" s="8">
        <v>0</v>
      </c>
      <c r="CX145" s="8">
        <v>3.7999999999999999E-2</v>
      </c>
      <c r="CY145" s="8">
        <v>0.104</v>
      </c>
      <c r="CZ145" s="8">
        <v>0.215</v>
      </c>
      <c r="DA145" s="8">
        <v>0.36699999999999999</v>
      </c>
      <c r="DB145" s="8">
        <v>0.627</v>
      </c>
      <c r="DC145" s="8">
        <v>0.51500000000000001</v>
      </c>
    </row>
    <row r="146" spans="98:107" x14ac:dyDescent="0.45">
      <c r="CT146" s="8">
        <v>330</v>
      </c>
      <c r="CU146" s="8" t="s">
        <v>332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3.5999999999999997E-2</v>
      </c>
      <c r="DC146" s="8">
        <v>3.5999999999999997E-2</v>
      </c>
    </row>
    <row r="147" spans="98:107" x14ac:dyDescent="0.45">
      <c r="CT147" s="8">
        <v>331</v>
      </c>
      <c r="CU147" s="8" t="s">
        <v>335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3.2000000000000001E-2</v>
      </c>
      <c r="DC147" s="8">
        <v>3.2000000000000001E-2</v>
      </c>
    </row>
    <row r="148" spans="98:107" x14ac:dyDescent="0.45">
      <c r="CT148" s="8">
        <v>332</v>
      </c>
      <c r="CU148" s="8" t="s">
        <v>49</v>
      </c>
      <c r="CV148" s="8">
        <v>2.262</v>
      </c>
      <c r="CW148" s="8">
        <v>2.5289999999999999</v>
      </c>
      <c r="CX148" s="8">
        <v>2.6680000000000001</v>
      </c>
      <c r="CY148" s="8">
        <v>2.702</v>
      </c>
      <c r="CZ148" s="8">
        <v>2.5659999999999998</v>
      </c>
      <c r="DA148" s="8">
        <v>2.2610000000000001</v>
      </c>
      <c r="DB148" s="8">
        <v>1.4119999999999999</v>
      </c>
      <c r="DC148" s="8">
        <v>0.61899999999999999</v>
      </c>
    </row>
    <row r="149" spans="98:107" x14ac:dyDescent="0.45">
      <c r="CT149" s="8">
        <v>333</v>
      </c>
      <c r="CU149" s="8" t="s">
        <v>163</v>
      </c>
      <c r="CV149" s="8">
        <v>3.2000000000000001E-2</v>
      </c>
      <c r="CW149" s="8">
        <v>9.5000000000000001E-2</v>
      </c>
      <c r="CX149" s="8">
        <v>0.20499999999999999</v>
      </c>
      <c r="CY149" s="8">
        <v>0.36</v>
      </c>
      <c r="CZ149" s="8">
        <v>0.62</v>
      </c>
      <c r="DA149" s="8">
        <v>1.0649999999999999</v>
      </c>
      <c r="DB149" s="8">
        <v>1.829</v>
      </c>
      <c r="DC149" s="8">
        <v>2.9390000000000001</v>
      </c>
    </row>
    <row r="150" spans="98:107" x14ac:dyDescent="0.45">
      <c r="CT150" s="8">
        <v>334</v>
      </c>
      <c r="CU150" s="8" t="s">
        <v>252</v>
      </c>
      <c r="CV150" s="8">
        <v>1.3780000000000001</v>
      </c>
      <c r="CW150" s="8">
        <v>1.1020000000000001</v>
      </c>
      <c r="CX150" s="8">
        <v>0.82699999999999996</v>
      </c>
      <c r="CY150" s="8">
        <v>0.55100000000000005</v>
      </c>
      <c r="CZ150" s="8">
        <v>0.27600000000000002</v>
      </c>
      <c r="DA150" s="8">
        <v>0</v>
      </c>
      <c r="DB150" s="8">
        <v>0</v>
      </c>
      <c r="DC150" s="8">
        <v>0</v>
      </c>
    </row>
    <row r="151" spans="98:107" x14ac:dyDescent="0.45">
      <c r="CT151" s="8">
        <v>339</v>
      </c>
      <c r="CU151" s="8" t="s">
        <v>271</v>
      </c>
      <c r="CV151" s="8">
        <v>0</v>
      </c>
      <c r="CW151" s="8">
        <v>1E-3</v>
      </c>
      <c r="CX151" s="8">
        <v>2E-3</v>
      </c>
      <c r="CY151" s="8">
        <v>4.0000000000000001E-3</v>
      </c>
      <c r="CZ151" s="8">
        <v>7.0000000000000001E-3</v>
      </c>
      <c r="DA151" s="8">
        <v>1.2E-2</v>
      </c>
      <c r="DB151" s="8">
        <v>2.1999999999999999E-2</v>
      </c>
      <c r="DC151" s="8">
        <v>3.5999999999999997E-2</v>
      </c>
    </row>
    <row r="152" spans="98:107" x14ac:dyDescent="0.45">
      <c r="CT152" s="8">
        <v>346</v>
      </c>
      <c r="CU152" s="8" t="s">
        <v>255</v>
      </c>
      <c r="CV152" s="8">
        <v>1.4410000000000001</v>
      </c>
      <c r="CW152" s="8">
        <v>1.623</v>
      </c>
      <c r="CX152" s="8">
        <v>1.8050000000000002</v>
      </c>
      <c r="CY152" s="8">
        <v>1.9809999999999999</v>
      </c>
      <c r="CZ152" s="8">
        <v>2.1440000000000001</v>
      </c>
      <c r="DA152" s="8">
        <v>2.3639999999999999</v>
      </c>
      <c r="DB152" s="8">
        <v>2.6419999999999999</v>
      </c>
      <c r="DC152" s="8">
        <v>2.8879999999999999</v>
      </c>
    </row>
    <row r="153" spans="98:107" x14ac:dyDescent="0.45">
      <c r="CT153" s="8">
        <v>347</v>
      </c>
      <c r="CU153" s="8" t="s">
        <v>256</v>
      </c>
      <c r="CV153" s="8">
        <v>0.11600000000000001</v>
      </c>
      <c r="CW153" s="8">
        <v>2E-3</v>
      </c>
      <c r="CX153" s="8">
        <v>1E-3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</row>
    <row r="154" spans="98:107" x14ac:dyDescent="0.45">
      <c r="CT154" s="8">
        <v>355</v>
      </c>
      <c r="CU154" s="8" t="s">
        <v>23</v>
      </c>
      <c r="CV154" s="8">
        <v>0</v>
      </c>
      <c r="CW154" s="8">
        <v>0</v>
      </c>
      <c r="CX154" s="8">
        <v>6.0000000000000001E-3</v>
      </c>
      <c r="CY154" s="8">
        <v>0.01</v>
      </c>
      <c r="CZ154" s="27">
        <v>5.0000000000000001E-3</v>
      </c>
      <c r="DA154" s="27">
        <v>8.9999999999999993E-3</v>
      </c>
      <c r="DB154" s="27">
        <v>4.0000000000000001E-3</v>
      </c>
      <c r="DC154" s="27">
        <v>0</v>
      </c>
    </row>
    <row r="155" spans="98:107" x14ac:dyDescent="0.45">
      <c r="CT155" s="8">
        <v>356</v>
      </c>
      <c r="CU155" s="8" t="s">
        <v>86</v>
      </c>
      <c r="CV155" s="8">
        <v>0</v>
      </c>
      <c r="CW155" s="8">
        <v>0</v>
      </c>
      <c r="CX155" s="8">
        <v>0</v>
      </c>
      <c r="CY155" s="8">
        <v>2.3E-2</v>
      </c>
      <c r="CZ155" s="27">
        <v>2.9000000000000001E-2</v>
      </c>
      <c r="DA155" s="27">
        <v>4.3999999999999997E-2</v>
      </c>
      <c r="DB155" s="27">
        <v>3.3000000000000002E-2</v>
      </c>
      <c r="DC155" s="27">
        <v>3.4000000000000002E-2</v>
      </c>
    </row>
    <row r="156" spans="98:107" x14ac:dyDescent="0.45">
      <c r="CT156" s="8">
        <v>357</v>
      </c>
      <c r="CU156" s="8" t="s">
        <v>66</v>
      </c>
      <c r="CV156" s="8">
        <v>1.2E-2</v>
      </c>
      <c r="CW156" s="8">
        <v>1.0999999999999999E-2</v>
      </c>
      <c r="CX156" s="8">
        <v>1.2999999999999999E-2</v>
      </c>
      <c r="CY156" s="8">
        <v>8.9999999999999993E-3</v>
      </c>
      <c r="CZ156" s="8">
        <v>6.0000000000000001E-3</v>
      </c>
      <c r="DA156" s="8">
        <v>4.0000000000000001E-3</v>
      </c>
      <c r="DB156" s="8">
        <v>8.0000000000000002E-3</v>
      </c>
      <c r="DC156" s="8">
        <v>1.9E-2</v>
      </c>
    </row>
    <row r="157" spans="98:107" x14ac:dyDescent="0.45">
      <c r="CT157" s="8">
        <v>358</v>
      </c>
      <c r="CU157" s="8" t="s">
        <v>39</v>
      </c>
      <c r="CV157" s="8">
        <v>0</v>
      </c>
      <c r="CW157" s="8">
        <v>2E-3</v>
      </c>
      <c r="CX157" s="8">
        <v>7.0000000000000001E-3</v>
      </c>
      <c r="CY157" s="8">
        <v>1.7000000000000001E-2</v>
      </c>
      <c r="CZ157" s="8">
        <v>3.4000000000000002E-2</v>
      </c>
      <c r="DA157" s="8">
        <v>3.5000000000000003E-2</v>
      </c>
      <c r="DB157" s="8">
        <v>3.5999999999999997E-2</v>
      </c>
      <c r="DC157" s="8">
        <v>3.1E-2</v>
      </c>
    </row>
    <row r="158" spans="98:107" x14ac:dyDescent="0.45">
      <c r="CT158" s="8">
        <v>359</v>
      </c>
      <c r="CU158" s="8" t="s">
        <v>76</v>
      </c>
      <c r="CV158" s="8">
        <v>0</v>
      </c>
      <c r="CW158" s="8">
        <v>0</v>
      </c>
      <c r="CX158" s="8">
        <v>0</v>
      </c>
      <c r="CY158" s="8">
        <v>1E-3</v>
      </c>
      <c r="CZ158" s="8">
        <v>4.0000000000000001E-3</v>
      </c>
      <c r="DA158" s="8">
        <v>2.3E-2</v>
      </c>
      <c r="DB158" s="8">
        <v>2.9000000000000001E-2</v>
      </c>
      <c r="DC158" s="8">
        <v>5.8999999999999997E-2</v>
      </c>
    </row>
    <row r="159" spans="98:107" x14ac:dyDescent="0.45">
      <c r="CT159" s="8">
        <v>360</v>
      </c>
      <c r="CU159" s="8" t="s">
        <v>52</v>
      </c>
      <c r="CV159" s="8">
        <v>1.7999999999999999E-2</v>
      </c>
      <c r="CW159" s="8">
        <v>1.2999999999999999E-2</v>
      </c>
      <c r="CX159" s="8">
        <v>0.02</v>
      </c>
      <c r="CY159" s="8">
        <v>0.02</v>
      </c>
      <c r="CZ159" s="8">
        <v>1.4999999999999999E-2</v>
      </c>
      <c r="DA159" s="8">
        <v>7.9000000000000001E-2</v>
      </c>
      <c r="DB159" s="8">
        <v>0.115</v>
      </c>
      <c r="DC159" s="8">
        <v>0.123</v>
      </c>
    </row>
    <row r="160" spans="98:107" x14ac:dyDescent="0.45">
      <c r="CT160" s="8">
        <v>381</v>
      </c>
      <c r="CU160" s="8" t="s">
        <v>275</v>
      </c>
      <c r="CV160" s="8">
        <v>0</v>
      </c>
      <c r="CW160" s="8">
        <v>0</v>
      </c>
      <c r="CX160" s="8">
        <v>0</v>
      </c>
      <c r="CY160" s="8">
        <v>1E-3</v>
      </c>
      <c r="CZ160" s="8">
        <v>2E-3</v>
      </c>
      <c r="DA160" s="8">
        <v>3.0000000000000001E-3</v>
      </c>
      <c r="DB160" s="8">
        <v>3.0000000000000001E-3</v>
      </c>
      <c r="DC160" s="8">
        <v>2E-3</v>
      </c>
    </row>
  </sheetData>
  <sheetProtection selectLockedCells="1"/>
  <conditionalFormatting sqref="E12 K12">
    <cfRule type="expression" dxfId="4" priority="3">
      <formula>($E$12&gt;$K$12)</formula>
    </cfRule>
  </conditionalFormatting>
  <conditionalFormatting sqref="E14">
    <cfRule type="expression" dxfId="3" priority="2">
      <formula>($E$12&gt;$K$12)</formula>
    </cfRule>
  </conditionalFormatting>
  <conditionalFormatting sqref="S6:AE6 S7">
    <cfRule type="expression" dxfId="2" priority="1">
      <formula>$S6&lt;&gt;""</formula>
    </cfRule>
  </conditionalFormatting>
  <dataValidations count="2">
    <dataValidation type="whole" operator="lessThanOrEqual" allowBlank="1" showInputMessage="1" showErrorMessage="1" sqref="E12">
      <formula1>K12</formula1>
    </dataValidation>
    <dataValidation type="list" allowBlank="1" showInputMessage="1" showErrorMessage="1" sqref="E14">
      <formula1>"Tier 1, Tier 2, All"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28">
    <tabColor rgb="FFF4B082"/>
  </sheetPr>
  <dimension ref="A4:AG206"/>
  <sheetViews>
    <sheetView zoomScale="85" zoomScaleNormal="85" workbookViewId="0">
      <selection activeCell="E14" sqref="E14"/>
    </sheetView>
  </sheetViews>
  <sheetFormatPr defaultColWidth="9" defaultRowHeight="16.8" x14ac:dyDescent="0.45"/>
  <cols>
    <col min="1" max="1" width="3" style="1" customWidth="1"/>
    <col min="2" max="2" width="6.8984375" style="1" customWidth="1"/>
    <col min="3" max="3" width="34.19921875" style="1" customWidth="1"/>
    <col min="4" max="4" width="16.69921875" style="1" customWidth="1"/>
    <col min="5" max="5" width="17.09765625" style="1" customWidth="1"/>
    <col min="6" max="6" width="46.8984375" style="1" customWidth="1"/>
    <col min="7" max="8" width="15.19921875" style="1" customWidth="1"/>
    <col min="9" max="9" width="19.3984375" style="1" customWidth="1"/>
    <col min="10" max="10" width="18.69921875" style="1" customWidth="1"/>
    <col min="11" max="11" width="15.5" style="1" customWidth="1"/>
    <col min="12" max="12" width="14.09765625" style="1" customWidth="1"/>
    <col min="13" max="13" width="14" style="1" customWidth="1"/>
    <col min="14" max="14" width="18.19921875" style="1" customWidth="1"/>
    <col min="15" max="15" width="17.59765625" style="1" customWidth="1"/>
    <col min="16" max="16" width="13.5" style="1" customWidth="1"/>
    <col min="17" max="17" width="12.19921875" style="1" customWidth="1"/>
    <col min="18" max="18" width="12.09765625" style="1" customWidth="1"/>
    <col min="19" max="19" width="16.3984375" style="1" customWidth="1"/>
    <col min="20" max="20" width="15.69921875" style="1" customWidth="1"/>
    <col min="21" max="16384" width="9" style="1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20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3</v>
      </c>
      <c r="C47" s="8" t="s">
        <v>16</v>
      </c>
      <c r="D47" s="8">
        <v>0.99992000000000003</v>
      </c>
      <c r="E47" s="8">
        <v>0.16498680000000002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</v>
      </c>
      <c r="C48" s="8" t="s">
        <v>33</v>
      </c>
      <c r="D48" s="8">
        <v>4.9998399999999998</v>
      </c>
      <c r="E48" s="8">
        <v>0.82497360000000008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</row>
    <row r="49" spans="2:20" x14ac:dyDescent="0.45">
      <c r="B49" s="8">
        <v>5</v>
      </c>
      <c r="C49" s="8" t="s">
        <v>47</v>
      </c>
      <c r="D49" s="8">
        <v>1.99996</v>
      </c>
      <c r="E49" s="8">
        <v>0.32999340000000005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6</v>
      </c>
      <c r="C50" s="8" t="s">
        <v>60</v>
      </c>
      <c r="D50" s="8">
        <v>2</v>
      </c>
      <c r="E50" s="8">
        <v>0.33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</row>
    <row r="51" spans="2:20" x14ac:dyDescent="0.45">
      <c r="B51" s="8">
        <v>9</v>
      </c>
      <c r="C51" s="8" t="s">
        <v>303</v>
      </c>
      <c r="D51" s="8">
        <v>7.6169336397356184E-12</v>
      </c>
      <c r="E51" s="8">
        <v>7.2360869577488361E-12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10</v>
      </c>
      <c r="C52" s="8" t="s">
        <v>34</v>
      </c>
      <c r="D52" s="8">
        <v>3.8134413835302864E-11</v>
      </c>
      <c r="E52" s="8">
        <v>3.6227693143537724E-11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</row>
    <row r="53" spans="2:20" x14ac:dyDescent="0.45">
      <c r="B53" s="8">
        <v>11</v>
      </c>
      <c r="C53" s="8" t="s">
        <v>48</v>
      </c>
      <c r="D53" s="8">
        <v>2.6706503212258666E-11</v>
      </c>
      <c r="E53" s="8">
        <v>2.5371178051645733E-11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12</v>
      </c>
      <c r="C54" s="8" t="s">
        <v>304</v>
      </c>
      <c r="D54" s="8">
        <v>2.2444744812237615E-11</v>
      </c>
      <c r="E54" s="8">
        <v>2.1322507571625734E-11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</row>
    <row r="55" spans="2:20" x14ac:dyDescent="0.45">
      <c r="B55" s="8">
        <v>13</v>
      </c>
      <c r="C55" s="8" t="s">
        <v>305</v>
      </c>
      <c r="D55" s="8">
        <v>2.3314122946805585E-11</v>
      </c>
      <c r="E55" s="8">
        <v>2.2148416799465305E-11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14</v>
      </c>
      <c r="C56" s="8" t="s">
        <v>306</v>
      </c>
      <c r="D56" s="8">
        <v>4.3274698014822011E-11</v>
      </c>
      <c r="E56" s="8">
        <v>4.1110963114080906E-11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</row>
    <row r="57" spans="2:20" x14ac:dyDescent="0.45">
      <c r="B57" s="8">
        <v>15</v>
      </c>
      <c r="C57" s="8" t="s">
        <v>61</v>
      </c>
      <c r="D57" s="8">
        <v>1.8826462385375011E-10</v>
      </c>
      <c r="E57" s="8">
        <v>1.7885139266106257E-10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16</v>
      </c>
      <c r="C58" s="8" t="s">
        <v>72</v>
      </c>
      <c r="D58" s="8">
        <v>24.17966517267773</v>
      </c>
      <c r="E58" s="8">
        <v>22.970681914043841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</row>
    <row r="59" spans="2:20" x14ac:dyDescent="0.45">
      <c r="B59" s="8">
        <v>16</v>
      </c>
      <c r="C59" s="8" t="s">
        <v>72</v>
      </c>
      <c r="D59" s="8">
        <v>0</v>
      </c>
      <c r="E59" s="8">
        <v>0</v>
      </c>
      <c r="F59" s="8"/>
      <c r="G59" s="8"/>
      <c r="H59" s="8"/>
      <c r="I59" s="8"/>
      <c r="J59" s="8"/>
      <c r="K59" s="8">
        <v>5.0233718456630507</v>
      </c>
      <c r="L59" s="8">
        <v>17.921735496198423</v>
      </c>
      <c r="M59" s="8">
        <v>19.737671670062934</v>
      </c>
      <c r="N59" s="8">
        <v>19.927816853144297</v>
      </c>
      <c r="O59" s="8">
        <v>17.86248808302685</v>
      </c>
      <c r="P59" s="8">
        <v>16.161783675568429</v>
      </c>
      <c r="Q59" s="8">
        <v>22.970681911385174</v>
      </c>
      <c r="R59" s="8">
        <v>22.970681912397112</v>
      </c>
      <c r="S59" s="8">
        <v>22.970681912171489</v>
      </c>
      <c r="T59" s="8">
        <v>22.970681911321655</v>
      </c>
    </row>
    <row r="60" spans="2:20" x14ac:dyDescent="0.45">
      <c r="B60" s="8">
        <v>18</v>
      </c>
      <c r="C60" s="8" t="s">
        <v>82</v>
      </c>
      <c r="D60" s="8">
        <v>1.1898089999999999</v>
      </c>
      <c r="E60" s="8">
        <v>1.1303185500000001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</row>
    <row r="61" spans="2:20" x14ac:dyDescent="0.45">
      <c r="B61" s="8">
        <v>18</v>
      </c>
      <c r="C61" s="8" t="s">
        <v>82</v>
      </c>
      <c r="D61" s="8">
        <v>0</v>
      </c>
      <c r="E61" s="8">
        <v>0</v>
      </c>
      <c r="F61" s="8">
        <v>0.83286629999995032</v>
      </c>
      <c r="G61" s="8">
        <v>0.83286629999991957</v>
      </c>
      <c r="H61" s="8">
        <v>0.83286629999994743</v>
      </c>
      <c r="I61" s="8">
        <v>0.8328662999998987</v>
      </c>
      <c r="J61" s="8">
        <v>0.83286629999992667</v>
      </c>
      <c r="K61" s="8">
        <v>0.83286629999996953</v>
      </c>
      <c r="L61" s="8">
        <v>0.83286629999994999</v>
      </c>
      <c r="M61" s="8">
        <v>0.83286629999996808</v>
      </c>
      <c r="N61" s="8">
        <v>0.83286629999993622</v>
      </c>
      <c r="O61" s="8">
        <v>0.83286629999995021</v>
      </c>
      <c r="P61" s="8">
        <v>1.1303185499981874</v>
      </c>
      <c r="Q61" s="8">
        <v>1.1303185499997941</v>
      </c>
      <c r="R61" s="8">
        <v>1.1303185499989508</v>
      </c>
      <c r="S61" s="8">
        <v>1.1303185499979644</v>
      </c>
      <c r="T61" s="8">
        <v>1.1303185499983814</v>
      </c>
    </row>
    <row r="62" spans="2:20" x14ac:dyDescent="0.45">
      <c r="B62" s="8">
        <v>19</v>
      </c>
      <c r="C62" s="8" t="s">
        <v>91</v>
      </c>
      <c r="D62" s="8">
        <v>34.99999999998623</v>
      </c>
      <c r="E62" s="8">
        <v>33.249999999986919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</row>
    <row r="63" spans="2:20" x14ac:dyDescent="0.45">
      <c r="B63" s="8">
        <v>19</v>
      </c>
      <c r="C63" s="8" t="s">
        <v>91</v>
      </c>
      <c r="D63" s="8">
        <v>0</v>
      </c>
      <c r="E63" s="8">
        <v>0</v>
      </c>
      <c r="F63" s="8">
        <v>31.499999999523002</v>
      </c>
      <c r="G63" s="8">
        <v>31.499999999424055</v>
      </c>
      <c r="H63" s="8">
        <v>31.499999999519058</v>
      </c>
      <c r="I63" s="8">
        <v>31.499999999421657</v>
      </c>
      <c r="J63" s="8">
        <v>31.499999999421902</v>
      </c>
      <c r="K63" s="8">
        <v>31.49999999951935</v>
      </c>
      <c r="L63" s="8">
        <v>31.499999999424769</v>
      </c>
      <c r="M63" s="8">
        <v>31.499999999518128</v>
      </c>
      <c r="N63" s="8">
        <v>31.499999999423132</v>
      </c>
      <c r="O63" s="8">
        <v>31.499999999425036</v>
      </c>
      <c r="P63" s="8">
        <v>33.249999999330853</v>
      </c>
      <c r="Q63" s="8">
        <v>33.249999999191928</v>
      </c>
      <c r="R63" s="8">
        <v>33.249999999359979</v>
      </c>
      <c r="S63" s="8">
        <v>33.249999999131987</v>
      </c>
      <c r="T63" s="8">
        <v>33.249999999146496</v>
      </c>
    </row>
    <row r="64" spans="2:20" x14ac:dyDescent="0.45">
      <c r="B64" s="8">
        <v>20</v>
      </c>
      <c r="C64" s="8" t="s">
        <v>100</v>
      </c>
      <c r="D64" s="8">
        <v>1.1999999999999831</v>
      </c>
      <c r="E64" s="8">
        <v>1.1399999999999837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</row>
    <row r="65" spans="2:20" x14ac:dyDescent="0.45">
      <c r="B65" s="8">
        <v>20</v>
      </c>
      <c r="C65" s="8" t="s">
        <v>100</v>
      </c>
      <c r="D65" s="8">
        <v>0</v>
      </c>
      <c r="E65" s="8">
        <v>0</v>
      </c>
      <c r="F65" s="8">
        <v>1.0799999999921504</v>
      </c>
      <c r="G65" s="8">
        <v>1.0799999999919878</v>
      </c>
      <c r="H65" s="8">
        <v>1.0799999999921492</v>
      </c>
      <c r="I65" s="8">
        <v>1.0799999999918921</v>
      </c>
      <c r="J65" s="8">
        <v>1.0799999999920256</v>
      </c>
      <c r="K65" s="8">
        <v>1.0799999999922576</v>
      </c>
      <c r="L65" s="8">
        <v>1.0799999999921608</v>
      </c>
      <c r="M65" s="8">
        <v>1.0799999999922072</v>
      </c>
      <c r="N65" s="8">
        <v>1.0799999999920584</v>
      </c>
      <c r="O65" s="8">
        <v>1.0799999999921592</v>
      </c>
      <c r="P65" s="8">
        <v>1.139999999982453</v>
      </c>
      <c r="Q65" s="8">
        <v>1.1399999999908748</v>
      </c>
      <c r="R65" s="8">
        <v>1.1399999999867034</v>
      </c>
      <c r="S65" s="8">
        <v>1.1399999999817678</v>
      </c>
      <c r="T65" s="8">
        <v>1.1399999999838133</v>
      </c>
    </row>
    <row r="66" spans="2:20" x14ac:dyDescent="0.45">
      <c r="B66" s="8">
        <v>22</v>
      </c>
      <c r="C66" s="8" t="s">
        <v>307</v>
      </c>
      <c r="D66" s="8">
        <v>5.7795317413577182E-11</v>
      </c>
      <c r="E66" s="8">
        <v>5.4905551542898325E-11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</row>
    <row r="67" spans="2:20" x14ac:dyDescent="0.45">
      <c r="B67" s="8">
        <v>23</v>
      </c>
      <c r="C67" s="8" t="s">
        <v>44</v>
      </c>
      <c r="D67" s="8">
        <v>7.3777947953208676</v>
      </c>
      <c r="E67" s="8">
        <v>7.0089050555548242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23</v>
      </c>
      <c r="C68" s="8" t="s">
        <v>44</v>
      </c>
      <c r="D68" s="8">
        <v>0</v>
      </c>
      <c r="E68" s="8">
        <v>0</v>
      </c>
      <c r="F68" s="8">
        <v>5.8239156630513511</v>
      </c>
      <c r="G68" s="8">
        <v>5.0169004605229359</v>
      </c>
      <c r="H68" s="8">
        <v>5.7194101144037184</v>
      </c>
      <c r="I68" s="8">
        <v>5.4438535945225537</v>
      </c>
      <c r="J68" s="8">
        <v>5.0169004605236864</v>
      </c>
      <c r="K68" s="8">
        <v>5.0169004606447594</v>
      </c>
      <c r="L68" s="8">
        <v>5.0169004605419527</v>
      </c>
      <c r="M68" s="8">
        <v>5.0169004606439618</v>
      </c>
      <c r="N68" s="8">
        <v>5.0169004604240008</v>
      </c>
      <c r="O68" s="8">
        <v>5.0169004605431748</v>
      </c>
      <c r="P68" s="8">
        <v>5.607124044129554</v>
      </c>
      <c r="Q68" s="8">
        <v>5.6071240439930872</v>
      </c>
      <c r="R68" s="8">
        <v>5.6071240440019325</v>
      </c>
      <c r="S68" s="8">
        <v>5.6071240439904875</v>
      </c>
      <c r="T68" s="8">
        <v>5.6071240439964596</v>
      </c>
    </row>
    <row r="69" spans="2:20" x14ac:dyDescent="0.45">
      <c r="B69" s="8">
        <v>24</v>
      </c>
      <c r="C69" s="8" t="s">
        <v>316</v>
      </c>
      <c r="D69" s="8">
        <v>2.9591955056402437E-11</v>
      </c>
      <c r="E69" s="8">
        <v>2.811235730358231E-11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</row>
    <row r="70" spans="2:20" x14ac:dyDescent="0.45">
      <c r="B70" s="8">
        <v>25</v>
      </c>
      <c r="C70" s="8" t="s">
        <v>314</v>
      </c>
      <c r="D70" s="8">
        <v>6.806514060363596E-11</v>
      </c>
      <c r="E70" s="8">
        <v>6.466188357345416E-11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</row>
    <row r="71" spans="2:20" x14ac:dyDescent="0.45">
      <c r="B71" s="8">
        <v>27</v>
      </c>
      <c r="C71" s="8" t="s">
        <v>115</v>
      </c>
      <c r="D71" s="8">
        <v>1.0106389969919679E-11</v>
      </c>
      <c r="E71" s="8">
        <v>9.6010704714236938E-12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29</v>
      </c>
      <c r="C72" s="8" t="s">
        <v>315</v>
      </c>
      <c r="D72" s="8">
        <v>6.4730034058779938E-12</v>
      </c>
      <c r="E72" s="8">
        <v>6.1493532355840935E-12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</row>
    <row r="73" spans="2:20" x14ac:dyDescent="0.45">
      <c r="B73" s="8">
        <v>30</v>
      </c>
      <c r="C73" s="8" t="s">
        <v>129</v>
      </c>
      <c r="D73" s="8">
        <v>0.10000000006563603</v>
      </c>
      <c r="E73" s="8">
        <v>9.5000000062354234E-2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30</v>
      </c>
      <c r="C74" s="8" t="s">
        <v>129</v>
      </c>
      <c r="D74" s="8">
        <v>0</v>
      </c>
      <c r="E74" s="8">
        <v>0</v>
      </c>
      <c r="F74" s="8">
        <v>8.4999999964692194E-2</v>
      </c>
      <c r="G74" s="8">
        <v>8.4999999964404369E-2</v>
      </c>
      <c r="H74" s="8">
        <v>8.4999999964786507E-2</v>
      </c>
      <c r="I74" s="8">
        <v>8.499999996419226E-2</v>
      </c>
      <c r="J74" s="8">
        <v>8.4999999964642789E-2</v>
      </c>
      <c r="K74" s="8">
        <v>8.4999999965277837E-2</v>
      </c>
      <c r="L74" s="8">
        <v>8.4999999965118145E-2</v>
      </c>
      <c r="M74" s="8">
        <v>8.4999999965167092E-2</v>
      </c>
      <c r="N74" s="8">
        <v>8.499999996492022E-2</v>
      </c>
      <c r="O74" s="8">
        <v>8.499999996512507E-2</v>
      </c>
      <c r="P74" s="8"/>
      <c r="Q74" s="8">
        <v>9.4999999958078535E-2</v>
      </c>
      <c r="R74" s="8"/>
      <c r="S74" s="8">
        <v>8.471781054121047E-2</v>
      </c>
      <c r="T74" s="8">
        <v>9.4999999781063091E-2</v>
      </c>
    </row>
    <row r="75" spans="2:20" x14ac:dyDescent="0.45">
      <c r="B75" s="8">
        <v>31</v>
      </c>
      <c r="C75" s="8" t="s">
        <v>135</v>
      </c>
      <c r="D75" s="8">
        <v>7.2585479533537396E-12</v>
      </c>
      <c r="E75" s="8">
        <v>6.8956205556860528E-12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</row>
    <row r="76" spans="2:20" x14ac:dyDescent="0.45">
      <c r="B76" s="8">
        <v>32</v>
      </c>
      <c r="C76" s="8" t="s">
        <v>318</v>
      </c>
      <c r="D76" s="8">
        <v>6.2305543578016727E-12</v>
      </c>
      <c r="E76" s="8">
        <v>5.9190266399115891E-12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</row>
    <row r="77" spans="2:20" x14ac:dyDescent="0.45">
      <c r="B77" s="8">
        <v>33</v>
      </c>
      <c r="C77" s="8" t="s">
        <v>317</v>
      </c>
      <c r="D77" s="8">
        <v>6.1036506512016924E-12</v>
      </c>
      <c r="E77" s="8">
        <v>5.798468118641607E-12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34</v>
      </c>
      <c r="C78" s="8" t="s">
        <v>141</v>
      </c>
      <c r="D78" s="8">
        <v>3.1397802354477959</v>
      </c>
      <c r="E78" s="8">
        <v>2.9827912236754059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</row>
    <row r="79" spans="2:20" x14ac:dyDescent="0.45">
      <c r="B79" s="8">
        <v>34</v>
      </c>
      <c r="C79" s="8" t="s">
        <v>141</v>
      </c>
      <c r="D79" s="8">
        <v>0</v>
      </c>
      <c r="E79" s="8">
        <v>0</v>
      </c>
      <c r="F79" s="8">
        <v>2.8258022117789903</v>
      </c>
      <c r="G79" s="8">
        <v>2.8258022117784636</v>
      </c>
      <c r="H79" s="8">
        <v>2.825802211778957</v>
      </c>
      <c r="I79" s="8">
        <v>2.8258022117781176</v>
      </c>
      <c r="J79" s="8">
        <v>2.8258022117785919</v>
      </c>
      <c r="K79" s="8">
        <v>2.8258022117792327</v>
      </c>
      <c r="L79" s="8">
        <v>2.8258022117789077</v>
      </c>
      <c r="M79" s="8">
        <v>2.8258022117791644</v>
      </c>
      <c r="N79" s="8">
        <v>2.8258022117785901</v>
      </c>
      <c r="O79" s="8">
        <v>2.8258022117789658</v>
      </c>
      <c r="P79" s="8">
        <v>2.1489093855858679</v>
      </c>
      <c r="Q79" s="8">
        <v>2.9416405725719912</v>
      </c>
      <c r="R79" s="8">
        <v>1.645601101741905</v>
      </c>
      <c r="S79" s="8">
        <v>1.7482519700228647</v>
      </c>
      <c r="T79" s="8">
        <v>2.4096885662586089</v>
      </c>
    </row>
    <row r="80" spans="2:20" x14ac:dyDescent="0.45">
      <c r="B80" s="8">
        <v>35</v>
      </c>
      <c r="C80" s="8" t="s">
        <v>57</v>
      </c>
      <c r="D80" s="8">
        <v>1.7558619854712172E-11</v>
      </c>
      <c r="E80" s="8">
        <v>1.668068886197656E-11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</row>
    <row r="81" spans="2:20" x14ac:dyDescent="0.45">
      <c r="B81" s="8">
        <v>37</v>
      </c>
      <c r="C81" s="8" t="s">
        <v>117</v>
      </c>
      <c r="D81" s="8">
        <v>2.3858488172876089</v>
      </c>
      <c r="E81" s="8">
        <v>2.2665563764232286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</row>
    <row r="82" spans="2:20" x14ac:dyDescent="0.45">
      <c r="B82" s="8">
        <v>37</v>
      </c>
      <c r="C82" s="8" t="s">
        <v>117</v>
      </c>
      <c r="D82" s="8">
        <v>0</v>
      </c>
      <c r="E82" s="8">
        <v>0</v>
      </c>
      <c r="F82" s="8">
        <v>0.11760749313271986</v>
      </c>
      <c r="G82" s="8">
        <v>0.10552146529709218</v>
      </c>
      <c r="H82" s="8">
        <v>9.5249864272620249E-2</v>
      </c>
      <c r="I82" s="8">
        <v>0.10431938019018822</v>
      </c>
      <c r="J82" s="8">
        <v>0.44463968425636313</v>
      </c>
      <c r="K82" s="8">
        <v>0.11552808390058283</v>
      </c>
      <c r="L82" s="8">
        <v>0.11929244079570674</v>
      </c>
      <c r="M82" s="8">
        <v>0.11929244078435471</v>
      </c>
      <c r="N82" s="8">
        <v>0.11929244042458929</v>
      </c>
      <c r="O82" s="8">
        <v>0.12714328620691701</v>
      </c>
      <c r="P82" s="8">
        <v>5.0175534599346039E-2</v>
      </c>
      <c r="Q82" s="8">
        <v>1.8836885214605159</v>
      </c>
      <c r="R82" s="8">
        <v>6.8660166004809745E-2</v>
      </c>
      <c r="S82" s="8">
        <v>7.6112898983922386E-2</v>
      </c>
      <c r="T82" s="8">
        <v>9.3255353175422148E-2</v>
      </c>
    </row>
    <row r="83" spans="2:20" x14ac:dyDescent="0.45">
      <c r="B83" s="8">
        <v>39</v>
      </c>
      <c r="C83" s="8" t="s">
        <v>308</v>
      </c>
      <c r="D83" s="8">
        <v>6.3830848203686726E-12</v>
      </c>
      <c r="E83" s="8">
        <v>6.3830848203686726E-12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</row>
    <row r="84" spans="2:20" x14ac:dyDescent="0.45">
      <c r="B84" s="8">
        <v>40</v>
      </c>
      <c r="C84" s="8" t="s">
        <v>309</v>
      </c>
      <c r="D84" s="8">
        <v>8.2773874940846443E-12</v>
      </c>
      <c r="E84" s="8">
        <v>8.2773874940846443E-12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</row>
    <row r="85" spans="2:20" x14ac:dyDescent="0.45">
      <c r="B85" s="8">
        <v>40</v>
      </c>
      <c r="C85" s="8" t="s">
        <v>309</v>
      </c>
      <c r="D85" s="8">
        <v>0</v>
      </c>
      <c r="E85" s="8">
        <v>0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>
        <v>2.6209081921144952E-13</v>
      </c>
      <c r="R85" s="8"/>
      <c r="S85" s="8"/>
      <c r="T85" s="8"/>
    </row>
    <row r="86" spans="2:20" x14ac:dyDescent="0.45">
      <c r="B86" s="8">
        <v>42</v>
      </c>
      <c r="C86" s="8" t="s">
        <v>155</v>
      </c>
      <c r="D86" s="8">
        <v>19.643001044300423</v>
      </c>
      <c r="E86" s="8">
        <v>3.2857334725729594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</row>
    <row r="87" spans="2:20" x14ac:dyDescent="0.45">
      <c r="B87" s="8">
        <v>42</v>
      </c>
      <c r="C87" s="8" t="s">
        <v>155</v>
      </c>
      <c r="D87" s="8">
        <v>0</v>
      </c>
      <c r="E87" s="8">
        <v>0</v>
      </c>
      <c r="F87" s="8">
        <v>4.1242637400838094</v>
      </c>
      <c r="G87" s="8">
        <v>4.1242637400838094</v>
      </c>
      <c r="H87" s="8">
        <v>4.1242637400838094</v>
      </c>
      <c r="I87" s="8">
        <v>4.1242637400838094</v>
      </c>
      <c r="J87" s="8">
        <v>4.1242637400838094</v>
      </c>
      <c r="K87" s="8">
        <v>6.1863956101257145</v>
      </c>
      <c r="L87" s="8">
        <v>6.1863956101257145</v>
      </c>
      <c r="M87" s="8">
        <v>6.1863956101257136</v>
      </c>
      <c r="N87" s="8">
        <v>6.1863956101257136</v>
      </c>
      <c r="O87" s="8">
        <v>6.1863956101257145</v>
      </c>
      <c r="P87" s="8">
        <v>2.6190668059065834</v>
      </c>
      <c r="Q87" s="8">
        <v>2.6190668059065834</v>
      </c>
      <c r="R87" s="8">
        <v>2.6190668059065838</v>
      </c>
      <c r="S87" s="8">
        <v>2.6190668059065838</v>
      </c>
      <c r="T87" s="8">
        <v>2.6190668059065834</v>
      </c>
    </row>
    <row r="88" spans="2:20" x14ac:dyDescent="0.45">
      <c r="B88" s="8">
        <v>43</v>
      </c>
      <c r="C88" s="8" t="s">
        <v>159</v>
      </c>
      <c r="D88" s="8">
        <v>9.4362419481862005</v>
      </c>
      <c r="E88" s="8">
        <v>2.8308725844554323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</row>
    <row r="89" spans="2:20" x14ac:dyDescent="0.45">
      <c r="B89" s="8">
        <v>43</v>
      </c>
      <c r="C89" s="8" t="s">
        <v>159</v>
      </c>
      <c r="D89" s="8">
        <v>0</v>
      </c>
      <c r="E89" s="8">
        <v>0</v>
      </c>
      <c r="F89" s="8">
        <v>2.9440857655567432</v>
      </c>
      <c r="G89" s="8">
        <v>2.9440857655567432</v>
      </c>
      <c r="H89" s="8">
        <v>2.9440857655567436</v>
      </c>
      <c r="I89" s="8">
        <v>2.9440857655567436</v>
      </c>
      <c r="J89" s="8">
        <v>2.9440857655567432</v>
      </c>
      <c r="K89" s="8">
        <v>4.4161286483351159</v>
      </c>
      <c r="L89" s="8">
        <v>4.416128648335115</v>
      </c>
      <c r="M89" s="8">
        <v>4.4161286483351159</v>
      </c>
      <c r="N89" s="8">
        <v>4.4161286483351159</v>
      </c>
      <c r="O89" s="8">
        <v>4.416128648335115</v>
      </c>
      <c r="P89" s="8">
        <v>2.1029184039691029</v>
      </c>
      <c r="Q89" s="8">
        <v>2.1029184039691029</v>
      </c>
      <c r="R89" s="8">
        <v>2.1029184039691029</v>
      </c>
      <c r="S89" s="8">
        <v>2.1029184039691029</v>
      </c>
      <c r="T89" s="8">
        <v>2.1029184039691029</v>
      </c>
    </row>
    <row r="90" spans="2:20" x14ac:dyDescent="0.45">
      <c r="B90" s="8">
        <v>44</v>
      </c>
      <c r="C90" s="8" t="s">
        <v>162</v>
      </c>
      <c r="D90" s="8">
        <v>13.91010290246021</v>
      </c>
      <c r="E90" s="8">
        <v>3.1297731530535473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</row>
    <row r="91" spans="2:20" x14ac:dyDescent="0.45">
      <c r="B91" s="8">
        <v>44</v>
      </c>
      <c r="C91" s="8" t="s">
        <v>162</v>
      </c>
      <c r="D91" s="8">
        <v>0</v>
      </c>
      <c r="E91" s="8">
        <v>0</v>
      </c>
      <c r="F91" s="8">
        <v>4.9617865654185005</v>
      </c>
      <c r="G91" s="8">
        <v>4.9617865654184996</v>
      </c>
      <c r="H91" s="8">
        <v>4.9617865654184996</v>
      </c>
      <c r="I91" s="8">
        <v>4.9617865654184996</v>
      </c>
      <c r="J91" s="8">
        <v>4.9617865654184996</v>
      </c>
      <c r="K91" s="8">
        <v>7.4426798481277503</v>
      </c>
      <c r="L91" s="8">
        <v>7.4426798481277485</v>
      </c>
      <c r="M91" s="8">
        <v>7.4426798481277503</v>
      </c>
      <c r="N91" s="8">
        <v>7.4426798481277503</v>
      </c>
      <c r="O91" s="8">
        <v>7.4426798481277485</v>
      </c>
      <c r="P91" s="8">
        <v>3.1011166033865631</v>
      </c>
      <c r="Q91" s="8">
        <v>3.1011166033865631</v>
      </c>
      <c r="R91" s="8">
        <v>3.1011166033865631</v>
      </c>
      <c r="S91" s="8">
        <v>3.1011166033865631</v>
      </c>
      <c r="T91" s="8">
        <v>3.1011166033865631</v>
      </c>
    </row>
    <row r="92" spans="2:20" x14ac:dyDescent="0.45">
      <c r="B92" s="8">
        <v>46</v>
      </c>
      <c r="C92" s="8" t="s">
        <v>167</v>
      </c>
      <c r="D92" s="8">
        <v>14.99999999999903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</row>
    <row r="93" spans="2:20" x14ac:dyDescent="0.45">
      <c r="B93" s="8">
        <v>46</v>
      </c>
      <c r="C93" s="8" t="s">
        <v>167</v>
      </c>
      <c r="D93" s="8">
        <v>0</v>
      </c>
      <c r="E93" s="8">
        <v>0</v>
      </c>
      <c r="F93" s="8"/>
      <c r="G93" s="8">
        <v>4.0812685899866441</v>
      </c>
      <c r="H93" s="8">
        <v>4.0812685899866441</v>
      </c>
      <c r="I93" s="8">
        <v>4.0812685899866441</v>
      </c>
      <c r="J93" s="8"/>
      <c r="K93" s="8"/>
      <c r="L93" s="8">
        <v>1.8704312804787027</v>
      </c>
      <c r="M93" s="8">
        <v>1.8704312804787029</v>
      </c>
      <c r="N93" s="8">
        <v>1.8704312804787029</v>
      </c>
      <c r="O93" s="8"/>
      <c r="P93" s="8"/>
      <c r="Q93" s="8"/>
      <c r="R93" s="8"/>
      <c r="S93" s="8"/>
      <c r="T93" s="8"/>
    </row>
    <row r="94" spans="2:20" x14ac:dyDescent="0.45">
      <c r="B94" s="8">
        <v>48</v>
      </c>
      <c r="C94" s="8" t="s">
        <v>174</v>
      </c>
      <c r="D94" s="8">
        <v>2.6602259249553528</v>
      </c>
      <c r="E94" s="8">
        <v>2.527214628707585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</row>
    <row r="95" spans="2:20" x14ac:dyDescent="0.45">
      <c r="B95" s="8">
        <v>48</v>
      </c>
      <c r="C95" s="8" t="s">
        <v>174</v>
      </c>
      <c r="D95" s="8">
        <v>0</v>
      </c>
      <c r="E95" s="8">
        <v>0</v>
      </c>
      <c r="F95" s="8">
        <v>1.1146346625562931</v>
      </c>
      <c r="G95" s="8">
        <v>1.1146346625562926</v>
      </c>
      <c r="H95" s="8">
        <v>1.1146346625562931</v>
      </c>
      <c r="I95" s="8">
        <v>1.1146346625562931</v>
      </c>
      <c r="J95" s="8">
        <v>1.1146346625562926</v>
      </c>
      <c r="K95" s="8">
        <v>1.1146346625562931</v>
      </c>
      <c r="L95" s="8">
        <v>1.1146346625562926</v>
      </c>
      <c r="M95" s="8">
        <v>1.1146346625562931</v>
      </c>
      <c r="N95" s="8">
        <v>1.1146346625562931</v>
      </c>
      <c r="O95" s="8">
        <v>1.1146346625562926</v>
      </c>
      <c r="P95" s="8">
        <v>2.5272146287075858</v>
      </c>
      <c r="Q95" s="8">
        <v>2.527214628707585</v>
      </c>
      <c r="R95" s="8">
        <v>2.5272146287075854</v>
      </c>
      <c r="S95" s="8">
        <v>2.5272146287075854</v>
      </c>
      <c r="T95" s="8">
        <v>2.527214628707585</v>
      </c>
    </row>
    <row r="96" spans="2:20" x14ac:dyDescent="0.45">
      <c r="B96" s="8">
        <v>51</v>
      </c>
      <c r="C96" s="8" t="s">
        <v>154</v>
      </c>
      <c r="D96" s="8">
        <v>3.5586230557382974</v>
      </c>
      <c r="E96" s="8">
        <v>0.53379345836074454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</row>
    <row r="97" spans="2:20" x14ac:dyDescent="0.45">
      <c r="B97" s="8">
        <v>51</v>
      </c>
      <c r="C97" s="8" t="s">
        <v>154</v>
      </c>
      <c r="D97" s="8">
        <v>0</v>
      </c>
      <c r="E97" s="8">
        <v>0</v>
      </c>
      <c r="F97" s="8">
        <v>1.2544145737684238</v>
      </c>
      <c r="G97" s="8">
        <v>1.254414573768424</v>
      </c>
      <c r="H97" s="8">
        <v>1.2544145737684238</v>
      </c>
      <c r="I97" s="8">
        <v>1.2544145737684238</v>
      </c>
      <c r="J97" s="8">
        <v>1.254414573768424</v>
      </c>
      <c r="K97" s="8">
        <v>1.2544145737684238</v>
      </c>
      <c r="L97" s="8">
        <v>1.254414573768424</v>
      </c>
      <c r="M97" s="8">
        <v>1.2544145737684238</v>
      </c>
      <c r="N97" s="8">
        <v>1.2544145737684238</v>
      </c>
      <c r="O97" s="8">
        <v>1.254414573768424</v>
      </c>
      <c r="P97" s="8">
        <v>0.53379345836074454</v>
      </c>
      <c r="Q97" s="8">
        <v>0.53379345836074465</v>
      </c>
      <c r="R97" s="8">
        <v>0.53379345836074454</v>
      </c>
      <c r="S97" s="8">
        <v>0.53379345836074454</v>
      </c>
      <c r="T97" s="8">
        <v>0.53379345836074465</v>
      </c>
    </row>
    <row r="98" spans="2:20" x14ac:dyDescent="0.45">
      <c r="B98" s="8">
        <v>53</v>
      </c>
      <c r="C98" s="8" t="s">
        <v>69</v>
      </c>
      <c r="D98" s="8">
        <v>2.7113498420018615E-12</v>
      </c>
      <c r="E98" s="8">
        <v>2.5757823499017682E-12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</row>
    <row r="99" spans="2:20" x14ac:dyDescent="0.45">
      <c r="B99" s="8">
        <v>53</v>
      </c>
      <c r="C99" s="8" t="s">
        <v>69</v>
      </c>
      <c r="D99" s="8">
        <v>0</v>
      </c>
      <c r="E99" s="8">
        <v>0</v>
      </c>
      <c r="F99" s="8">
        <v>2.4414616204242987E-12</v>
      </c>
      <c r="G99" s="8">
        <v>2.4420948319651278E-12</v>
      </c>
      <c r="H99" s="8">
        <v>2.4417993332460698E-12</v>
      </c>
      <c r="I99" s="8">
        <v>2.4417993332460387E-12</v>
      </c>
      <c r="J99" s="8">
        <v>2.4420948319651291E-12</v>
      </c>
      <c r="K99" s="8">
        <v>2.4414616204242886E-12</v>
      </c>
      <c r="L99" s="8">
        <v>2.4420948319651089E-12</v>
      </c>
      <c r="M99" s="8">
        <v>2.4423903306841762E-12</v>
      </c>
      <c r="N99" s="8">
        <v>2.4435723255603813E-12</v>
      </c>
      <c r="O99" s="8">
        <v>2.4420948319651169E-12</v>
      </c>
      <c r="P99" s="8">
        <v>2.5823353763968817E-12</v>
      </c>
      <c r="Q99" s="8">
        <v>2.5849554557918077E-12</v>
      </c>
      <c r="R99" s="8">
        <v>2.5838765995703574E-12</v>
      </c>
      <c r="S99" s="8">
        <v>2.5838765995703719E-12</v>
      </c>
      <c r="T99" s="8">
        <v>2.5811794590167564E-12</v>
      </c>
    </row>
    <row r="100" spans="2:20" x14ac:dyDescent="0.45">
      <c r="B100" s="8">
        <v>54</v>
      </c>
      <c r="C100" s="8" t="s">
        <v>319</v>
      </c>
      <c r="D100" s="8">
        <v>0</v>
      </c>
      <c r="E100" s="8">
        <v>0</v>
      </c>
      <c r="F100" s="8">
        <v>2.4835613732187627E-13</v>
      </c>
      <c r="G100" s="8">
        <v>2.4936927578719994E-13</v>
      </c>
      <c r="H100" s="8">
        <v>2.4897527749513096E-13</v>
      </c>
      <c r="I100" s="8">
        <v>2.4897527749513081E-13</v>
      </c>
      <c r="J100" s="8">
        <v>2.4936927578719848E-13</v>
      </c>
      <c r="K100" s="8">
        <v>2.4835613732187658E-13</v>
      </c>
      <c r="L100" s="8">
        <v>2.4936927578719949E-13</v>
      </c>
      <c r="M100" s="8">
        <v>2.4897527749513121E-13</v>
      </c>
      <c r="N100" s="8">
        <v>2.4897527749513086E-13</v>
      </c>
      <c r="O100" s="8">
        <v>2.4936927578719949E-13</v>
      </c>
      <c r="P100" s="8">
        <v>2.6318641764346323E-13</v>
      </c>
      <c r="Q100" s="8">
        <v>2.6549825240369213E-13</v>
      </c>
      <c r="R100" s="8">
        <v>2.6729634610609421E-13</v>
      </c>
      <c r="S100" s="8">
        <v>2.6729634610609497E-13</v>
      </c>
      <c r="T100" s="8">
        <v>2.6549825240369268E-13</v>
      </c>
    </row>
    <row r="101" spans="2:20" x14ac:dyDescent="0.45">
      <c r="B101" s="8">
        <v>271</v>
      </c>
      <c r="C101" s="8" t="s">
        <v>23</v>
      </c>
      <c r="D101" s="8">
        <v>1.6800000000448672</v>
      </c>
      <c r="E101" s="8">
        <v>1.5960000000426244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</row>
    <row r="102" spans="2:20" x14ac:dyDescent="0.45">
      <c r="B102" s="8">
        <v>271</v>
      </c>
      <c r="C102" s="8" t="s">
        <v>23</v>
      </c>
      <c r="D102" s="8">
        <v>0</v>
      </c>
      <c r="E102" s="8">
        <v>0</v>
      </c>
      <c r="F102" s="8">
        <v>-8.1433823225156104E-12</v>
      </c>
      <c r="G102" s="8">
        <v>-2.727806593596672E-12</v>
      </c>
      <c r="H102" s="8">
        <v>1.0562984687164036E-12</v>
      </c>
      <c r="I102" s="8">
        <v>2.2623167731764219E-12</v>
      </c>
      <c r="J102" s="8">
        <v>3.6157278539612322E-12</v>
      </c>
      <c r="K102" s="8">
        <v>-6.2670578061736036E-12</v>
      </c>
      <c r="L102" s="8">
        <v>-2.1646999315682038E-13</v>
      </c>
      <c r="M102" s="8">
        <v>1.9450563813089834E-12</v>
      </c>
      <c r="N102" s="8">
        <v>3.2531876083040048E-12</v>
      </c>
      <c r="O102" s="8">
        <v>-1.7572201294839738E-12</v>
      </c>
      <c r="P102" s="8">
        <v>-1.1851917026408461</v>
      </c>
      <c r="Q102" s="8">
        <v>1.6800000000330324</v>
      </c>
      <c r="R102" s="8">
        <v>-1.008434167209602E-10</v>
      </c>
      <c r="S102" s="8">
        <v>-5.4873339266233556E-11</v>
      </c>
      <c r="T102" s="8">
        <v>-1.8076318303769034E-9</v>
      </c>
    </row>
    <row r="103" spans="2:20" x14ac:dyDescent="0.45">
      <c r="B103" s="8">
        <v>272</v>
      </c>
      <c r="C103" s="8" t="s">
        <v>38</v>
      </c>
      <c r="D103" s="8">
        <v>3.7257128349616266E-11</v>
      </c>
      <c r="E103" s="8">
        <v>3.5394271932135451E-11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</row>
    <row r="104" spans="2:20" x14ac:dyDescent="0.45">
      <c r="B104" s="8">
        <v>272</v>
      </c>
      <c r="C104" s="8" t="s">
        <v>38</v>
      </c>
      <c r="D104" s="8">
        <v>0</v>
      </c>
      <c r="E104" s="8">
        <v>0</v>
      </c>
      <c r="F104" s="8">
        <v>-2.0301476204360035E-12</v>
      </c>
      <c r="G104" s="8">
        <v>-1.6597620210111365E-12</v>
      </c>
      <c r="H104" s="8">
        <v>-5.3639665993798032E-13</v>
      </c>
      <c r="I104" s="8">
        <v>-7.7118917963304325E-13</v>
      </c>
      <c r="J104" s="8">
        <v>-3.5839544241320824E-13</v>
      </c>
      <c r="K104" s="8">
        <v>-1.2405694662264625E-12</v>
      </c>
      <c r="L104" s="8">
        <v>-8.5910193072010706E-13</v>
      </c>
      <c r="M104" s="8">
        <v>-2.5347822453885209E-13</v>
      </c>
      <c r="N104" s="8">
        <v>-5.1360772877958731E-13</v>
      </c>
      <c r="O104" s="8">
        <v>-1.0554734523780686E-12</v>
      </c>
      <c r="P104" s="8">
        <v>-2.2722432214039124E-11</v>
      </c>
      <c r="Q104" s="8">
        <v>3.1146059928735325E-11</v>
      </c>
      <c r="R104" s="8">
        <v>-1.5846182893645614E-11</v>
      </c>
      <c r="S104" s="8">
        <v>-1.3179091061898016E-11</v>
      </c>
      <c r="T104" s="8">
        <v>-1.5164075062764338E-11</v>
      </c>
    </row>
    <row r="105" spans="2:20" x14ac:dyDescent="0.45">
      <c r="B105" s="8">
        <v>273</v>
      </c>
      <c r="C105" s="8" t="s">
        <v>51</v>
      </c>
      <c r="D105" s="8">
        <v>3.8463086939393233E-11</v>
      </c>
      <c r="E105" s="8">
        <v>3.6539932592423559E-11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</row>
    <row r="106" spans="2:20" x14ac:dyDescent="0.45">
      <c r="B106" s="8">
        <v>273</v>
      </c>
      <c r="C106" s="8" t="s">
        <v>51</v>
      </c>
      <c r="D106" s="8">
        <v>0</v>
      </c>
      <c r="E106" s="8">
        <v>0</v>
      </c>
      <c r="F106" s="8">
        <v>-6.6024111427829552E-12</v>
      </c>
      <c r="G106" s="8">
        <v>-3.2276918598269568E-12</v>
      </c>
      <c r="H106" s="8">
        <v>-6.6040768513005938E-13</v>
      </c>
      <c r="I106" s="8">
        <v>-8.5358818159838608E-13</v>
      </c>
      <c r="J106" s="8">
        <v>1.5318122986596896E-12</v>
      </c>
      <c r="K106" s="8">
        <v>-5.0914434320271747E-12</v>
      </c>
      <c r="L106" s="8">
        <v>-1.5508706185608689E-12</v>
      </c>
      <c r="M106" s="8">
        <v>5.5744210415993694E-13</v>
      </c>
      <c r="N106" s="8">
        <v>3.9647884756462719E-13</v>
      </c>
      <c r="O106" s="8">
        <v>-2.221085819217191E-12</v>
      </c>
      <c r="P106" s="8">
        <v>-1.3491684100473202E-11</v>
      </c>
      <c r="Q106" s="8">
        <v>2.0214952637872222E-11</v>
      </c>
      <c r="R106" s="8">
        <v>-1.2359296972437298E-11</v>
      </c>
      <c r="S106" s="8">
        <v>-7.6105593061774977E-12</v>
      </c>
      <c r="T106" s="8">
        <v>-7.3243701260789201E-12</v>
      </c>
    </row>
    <row r="107" spans="2:20" x14ac:dyDescent="0.45">
      <c r="B107" s="8">
        <v>274</v>
      </c>
      <c r="C107" s="8" t="s">
        <v>312</v>
      </c>
      <c r="D107" s="8">
        <v>1.171671346489102E-10</v>
      </c>
      <c r="E107" s="8">
        <v>1.1130877791646464E-10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</row>
    <row r="108" spans="2:20" x14ac:dyDescent="0.45">
      <c r="B108" s="8">
        <v>274</v>
      </c>
      <c r="C108" s="8" t="s">
        <v>312</v>
      </c>
      <c r="D108" s="8">
        <v>0</v>
      </c>
      <c r="E108" s="8">
        <v>0</v>
      </c>
      <c r="F108" s="8">
        <v>-6.5884215007009047E-12</v>
      </c>
      <c r="G108" s="8">
        <v>-1.6238508689665706E-12</v>
      </c>
      <c r="H108" s="8">
        <v>-8.5839024683641451E-13</v>
      </c>
      <c r="I108" s="8">
        <v>-2.441514806499571E-12</v>
      </c>
      <c r="J108" s="8">
        <v>3.9932700626879106E-12</v>
      </c>
      <c r="K108" s="8">
        <v>-6.0847669359412718E-12</v>
      </c>
      <c r="L108" s="8">
        <v>-2.7903705144950549E-13</v>
      </c>
      <c r="M108" s="8">
        <v>6.7455943632209257E-13</v>
      </c>
      <c r="N108" s="8">
        <v>1.8247657651725423E-12</v>
      </c>
      <c r="O108" s="8">
        <v>-1.3252593053488937E-12</v>
      </c>
      <c r="P108" s="8">
        <v>-9.1241542044396517E-12</v>
      </c>
      <c r="Q108" s="8">
        <v>1.405065288867266E-11</v>
      </c>
      <c r="R108" s="8">
        <v>-1.1638677139316961E-11</v>
      </c>
      <c r="S108" s="8">
        <v>-5.5132569597502664E-12</v>
      </c>
      <c r="T108" s="8">
        <v>-4.6594582363045069E-12</v>
      </c>
    </row>
    <row r="109" spans="2:20" x14ac:dyDescent="0.45">
      <c r="B109" s="8">
        <v>275</v>
      </c>
      <c r="C109" s="8" t="s">
        <v>313</v>
      </c>
      <c r="D109" s="8">
        <v>1.0561349077852307E-10</v>
      </c>
      <c r="E109" s="8">
        <v>1.003328162395969E-10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</row>
    <row r="110" spans="2:20" x14ac:dyDescent="0.45">
      <c r="B110" s="8">
        <v>275</v>
      </c>
      <c r="C110" s="8" t="s">
        <v>313</v>
      </c>
      <c r="D110" s="8">
        <v>0</v>
      </c>
      <c r="E110" s="8">
        <v>0</v>
      </c>
      <c r="F110" s="8">
        <v>-4.5895001946647516E-12</v>
      </c>
      <c r="G110" s="8">
        <v>-4.1417383925131414E-12</v>
      </c>
      <c r="H110" s="8">
        <v>-2.0127923736891531E-12</v>
      </c>
      <c r="I110" s="8">
        <v>-3.5051670726962935E-12</v>
      </c>
      <c r="J110" s="8">
        <v>-1.4368244598574151E-12</v>
      </c>
      <c r="K110" s="8">
        <v>-3.2085229642279753E-12</v>
      </c>
      <c r="L110" s="8">
        <v>-2.4597226410035443E-12</v>
      </c>
      <c r="M110" s="8">
        <v>-9.6988029684161649E-13</v>
      </c>
      <c r="N110" s="8">
        <v>-1.8962152763065773E-12</v>
      </c>
      <c r="O110" s="8">
        <v>-2.8245540402672156E-12</v>
      </c>
      <c r="P110" s="8">
        <v>-2.3195368225848874E-11</v>
      </c>
      <c r="Q110" s="8">
        <v>9.3024676571366E-12</v>
      </c>
      <c r="R110" s="8">
        <v>-3.4489115532665988E-11</v>
      </c>
      <c r="S110" s="8">
        <v>-3.046849714223972E-11</v>
      </c>
      <c r="T110" s="8">
        <v>-2.8581673412818013E-11</v>
      </c>
    </row>
    <row r="111" spans="2:20" x14ac:dyDescent="0.45">
      <c r="B111" s="8">
        <v>276</v>
      </c>
      <c r="C111" s="8" t="s">
        <v>65</v>
      </c>
      <c r="D111" s="8">
        <v>6.6285477665820427E-11</v>
      </c>
      <c r="E111" s="8">
        <v>6.2971203782529396E-11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</row>
    <row r="112" spans="2:20" x14ac:dyDescent="0.45">
      <c r="B112" s="8">
        <v>276</v>
      </c>
      <c r="C112" s="8" t="s">
        <v>65</v>
      </c>
      <c r="D112" s="8">
        <v>0</v>
      </c>
      <c r="E112" s="8">
        <v>0</v>
      </c>
      <c r="F112" s="8">
        <v>-5.9808411621201687E-12</v>
      </c>
      <c r="G112" s="8">
        <v>-3.4063216802539412E-12</v>
      </c>
      <c r="H112" s="8">
        <v>-1.3523710117946551E-12</v>
      </c>
      <c r="I112" s="8">
        <v>-2.2001411791968861E-12</v>
      </c>
      <c r="J112" s="8">
        <v>9.9553372849392127E-13</v>
      </c>
      <c r="K112" s="8">
        <v>-4.6472360714352171E-12</v>
      </c>
      <c r="L112" s="8">
        <v>-1.7724765643932092E-12</v>
      </c>
      <c r="M112" s="8">
        <v>-1.2740435671604379E-14</v>
      </c>
      <c r="N112" s="8">
        <v>-1.1136009620745205E-13</v>
      </c>
      <c r="O112" s="8">
        <v>-2.423712319783764E-12</v>
      </c>
      <c r="P112" s="8">
        <v>-1.4661018943784739E-11</v>
      </c>
      <c r="Q112" s="8">
        <v>1.5552898955744093E-11</v>
      </c>
      <c r="R112" s="8">
        <v>-1.7622006810794033E-11</v>
      </c>
      <c r="S112" s="8">
        <v>-1.080048879249444E-11</v>
      </c>
      <c r="T112" s="8">
        <v>-9.7967653930613568E-12</v>
      </c>
    </row>
    <row r="113" spans="2:20" x14ac:dyDescent="0.45">
      <c r="B113" s="8">
        <v>281</v>
      </c>
      <c r="C113" s="8" t="s">
        <v>86</v>
      </c>
      <c r="D113" s="8">
        <v>7.2371111966330552</v>
      </c>
      <c r="E113" s="8">
        <v>6.8752556368014011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</row>
    <row r="114" spans="2:20" x14ac:dyDescent="0.45">
      <c r="B114" s="8">
        <v>281</v>
      </c>
      <c r="C114" s="8" t="s">
        <v>86</v>
      </c>
      <c r="D114" s="8">
        <v>0</v>
      </c>
      <c r="E114" s="8">
        <v>0</v>
      </c>
      <c r="F114" s="8">
        <v>-7.1611861455100732</v>
      </c>
      <c r="G114" s="8">
        <v>7.1653774340489432E-12</v>
      </c>
      <c r="H114" s="8">
        <v>0.51657415502267745</v>
      </c>
      <c r="I114" s="8">
        <v>5.1893301550195901</v>
      </c>
      <c r="J114" s="8">
        <v>7.0435981567474011</v>
      </c>
      <c r="K114" s="8">
        <v>-6.7216425299397251</v>
      </c>
      <c r="L114" s="8">
        <v>3.0913018338352566E-11</v>
      </c>
      <c r="M114" s="8">
        <v>4.5131725033572803</v>
      </c>
      <c r="N114" s="8">
        <v>5.6366027963365308</v>
      </c>
      <c r="O114" s="8">
        <v>1.3741188858693932E-11</v>
      </c>
      <c r="P114" s="8">
        <v>-3.4246170649580931</v>
      </c>
      <c r="Q114" s="8">
        <v>7.237111196607632</v>
      </c>
      <c r="R114" s="8">
        <v>-1.151116719353699E-5</v>
      </c>
      <c r="S114" s="8">
        <v>1.1025316257676774</v>
      </c>
      <c r="T114" s="8">
        <v>-2.6344192067530612</v>
      </c>
    </row>
    <row r="199" spans="1:33" s="47" customFormat="1" x14ac:dyDescent="0.4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s="47" customFormat="1" x14ac:dyDescent="0.4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s="47" customFormat="1" x14ac:dyDescent="0.4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s="47" customFormat="1" x14ac:dyDescent="0.4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s="47" customFormat="1" x14ac:dyDescent="0.4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s="47" customFormat="1" x14ac:dyDescent="0.4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s="47" customFormat="1" x14ac:dyDescent="0.4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s="47" customFormat="1" x14ac:dyDescent="0.4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</sheetData>
  <sheetProtection selectLockedCells="1"/>
  <conditionalFormatting sqref="E4">
    <cfRule type="cellIs" dxfId="1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76">
    <tabColor rgb="FFF4B082"/>
  </sheetPr>
  <dimension ref="A4:AG206"/>
  <sheetViews>
    <sheetView zoomScale="85" zoomScaleNormal="85" workbookViewId="0">
      <selection activeCell="E14" sqref="E14"/>
    </sheetView>
  </sheetViews>
  <sheetFormatPr defaultColWidth="9" defaultRowHeight="16.8" x14ac:dyDescent="0.45"/>
  <cols>
    <col min="1" max="1" width="3" style="1" customWidth="1"/>
    <col min="2" max="2" width="6.8984375" style="1" customWidth="1"/>
    <col min="3" max="3" width="31.5" style="1" customWidth="1"/>
    <col min="4" max="4" width="16.69921875" style="1" customWidth="1"/>
    <col min="5" max="5" width="17.09765625" style="1" customWidth="1"/>
    <col min="6" max="6" width="46.8984375" style="1" customWidth="1"/>
    <col min="7" max="8" width="15.19921875" style="1" customWidth="1"/>
    <col min="9" max="9" width="19.3984375" style="1" customWidth="1"/>
    <col min="10" max="10" width="18.69921875" style="1" customWidth="1"/>
    <col min="11" max="11" width="15.5" style="1" customWidth="1"/>
    <col min="12" max="12" width="14.09765625" style="1" customWidth="1"/>
    <col min="13" max="13" width="14" style="1" customWidth="1"/>
    <col min="14" max="14" width="18.19921875" style="1" customWidth="1"/>
    <col min="15" max="15" width="17.59765625" style="1" customWidth="1"/>
    <col min="16" max="16" width="13.5" style="1" customWidth="1"/>
    <col min="17" max="17" width="12.19921875" style="1" customWidth="1"/>
    <col min="18" max="18" width="12.09765625" style="1" customWidth="1"/>
    <col min="19" max="19" width="16.3984375" style="1" customWidth="1"/>
    <col min="20" max="20" width="15.69921875" style="1" customWidth="1"/>
    <col min="21" max="16384" width="9" style="1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282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40</v>
      </c>
      <c r="C47" s="8" t="s">
        <v>309</v>
      </c>
      <c r="D47" s="8">
        <v>4.5525631217465552E-11</v>
      </c>
      <c r="E47" s="8">
        <v>1.4414995056629726E-12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40</v>
      </c>
      <c r="C48" s="8" t="s">
        <v>309</v>
      </c>
      <c r="D48" s="8">
        <v>0</v>
      </c>
      <c r="E48" s="8">
        <v>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>
        <v>1.4414995056629726E-12</v>
      </c>
      <c r="R48" s="8"/>
      <c r="S48" s="8"/>
      <c r="T48" s="8"/>
    </row>
    <row r="49" spans="2:20" x14ac:dyDescent="0.45">
      <c r="B49" s="8">
        <v>58</v>
      </c>
      <c r="C49" s="8" t="s">
        <v>31</v>
      </c>
      <c r="D49" s="8">
        <v>0.17651421239770276</v>
      </c>
      <c r="E49" s="8">
        <v>0.17651421239770276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58</v>
      </c>
      <c r="C50" s="8" t="s">
        <v>31</v>
      </c>
      <c r="D50" s="8">
        <v>0</v>
      </c>
      <c r="E50" s="8">
        <v>0</v>
      </c>
      <c r="F50" s="8"/>
      <c r="G50" s="8">
        <v>2.8522239553270563E-2</v>
      </c>
      <c r="H50" s="8">
        <v>1.5164143424425966E-2</v>
      </c>
      <c r="I50" s="8">
        <v>1.5727820290888993E-2</v>
      </c>
      <c r="J50" s="8">
        <v>4.884882658943465E-3</v>
      </c>
      <c r="K50" s="8"/>
      <c r="L50" s="8">
        <v>6.762996643590144E-2</v>
      </c>
      <c r="M50" s="8">
        <v>5.75702797070042E-2</v>
      </c>
      <c r="N50" s="8">
        <v>5.8679936188462296E-2</v>
      </c>
      <c r="O50" s="8">
        <v>1.570729024100943E-2</v>
      </c>
      <c r="P50" s="8"/>
      <c r="Q50" s="8">
        <v>0.17651421239770276</v>
      </c>
      <c r="R50" s="8">
        <v>0.15025843003528097</v>
      </c>
      <c r="S50" s="8">
        <v>0.15315463345188662</v>
      </c>
      <c r="T50" s="8">
        <v>4.0996027529034605E-2</v>
      </c>
    </row>
    <row r="51" spans="2:20" x14ac:dyDescent="0.45">
      <c r="B51" s="8">
        <v>59</v>
      </c>
      <c r="C51" s="8" t="s">
        <v>45</v>
      </c>
      <c r="D51" s="8">
        <v>6.6192829647413506E-2</v>
      </c>
      <c r="E51" s="8">
        <v>6.6192829647413506E-2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59</v>
      </c>
      <c r="C52" s="8" t="s">
        <v>45</v>
      </c>
      <c r="D52" s="8">
        <v>0</v>
      </c>
      <c r="E52" s="8">
        <v>0</v>
      </c>
      <c r="F52" s="8"/>
      <c r="G52" s="8">
        <v>1.0695839833895073E-2</v>
      </c>
      <c r="H52" s="8">
        <v>5.6865537849139572E-3</v>
      </c>
      <c r="I52" s="8">
        <v>5.8979326098656292E-3</v>
      </c>
      <c r="J52" s="8">
        <v>1.831830997346759E-3</v>
      </c>
      <c r="K52" s="8"/>
      <c r="L52" s="8">
        <v>2.5361237412802114E-2</v>
      </c>
      <c r="M52" s="8">
        <v>2.1588854889563958E-2</v>
      </c>
      <c r="N52" s="8">
        <v>2.2004976070099901E-2</v>
      </c>
      <c r="O52" s="8">
        <v>5.8902338402250318E-3</v>
      </c>
      <c r="P52" s="8"/>
      <c r="Q52" s="8">
        <v>6.6192829647413506E-2</v>
      </c>
      <c r="R52" s="8">
        <v>5.634691126176191E-2</v>
      </c>
      <c r="S52" s="8">
        <v>5.7432987542960751E-2</v>
      </c>
      <c r="T52" s="8">
        <v>1.5373510322987333E-2</v>
      </c>
    </row>
    <row r="53" spans="2:20" x14ac:dyDescent="0.45">
      <c r="B53" s="8">
        <v>61</v>
      </c>
      <c r="C53" s="8" t="s">
        <v>322</v>
      </c>
      <c r="D53" s="8">
        <v>3.7999947712506907</v>
      </c>
      <c r="E53" s="8">
        <v>3.7999947712506907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61</v>
      </c>
      <c r="C54" s="8" t="s">
        <v>322</v>
      </c>
      <c r="D54" s="8">
        <v>0</v>
      </c>
      <c r="E54" s="8">
        <v>0</v>
      </c>
      <c r="F54" s="8">
        <v>7.8717620673150182E-4</v>
      </c>
      <c r="G54" s="8">
        <v>0.41889840402744621</v>
      </c>
      <c r="H54" s="8">
        <v>8.2814384435190763E-2</v>
      </c>
      <c r="I54" s="8">
        <v>0.14782441359598739</v>
      </c>
      <c r="J54" s="8">
        <v>0.38957752677963003</v>
      </c>
      <c r="K54" s="8">
        <v>2.3992165726507707E-2</v>
      </c>
      <c r="L54" s="8">
        <v>1.2612443666186179</v>
      </c>
      <c r="M54" s="8">
        <v>0.34647725472801488</v>
      </c>
      <c r="N54" s="8">
        <v>0.68445076025980656</v>
      </c>
      <c r="O54" s="8">
        <v>1.4559366939657816</v>
      </c>
      <c r="P54" s="8">
        <v>6.2619552546185106E-2</v>
      </c>
      <c r="Q54" s="8">
        <v>3.2918477968745932</v>
      </c>
      <c r="R54" s="8">
        <v>0.90430563484011872</v>
      </c>
      <c r="S54" s="8">
        <v>1.786416484278095</v>
      </c>
      <c r="T54" s="8">
        <v>3.7999947712506907</v>
      </c>
    </row>
    <row r="55" spans="2:20" x14ac:dyDescent="0.45">
      <c r="B55" s="8">
        <v>62</v>
      </c>
      <c r="C55" s="8" t="s">
        <v>324</v>
      </c>
      <c r="D55" s="8">
        <v>7.2341126624953737E-3</v>
      </c>
      <c r="E55" s="8">
        <v>7.2341126624953737E-3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62</v>
      </c>
      <c r="C56" s="8" t="s">
        <v>324</v>
      </c>
      <c r="D56" s="8">
        <v>0</v>
      </c>
      <c r="E56" s="8">
        <v>0</v>
      </c>
      <c r="F56" s="8">
        <v>1.5933202867682957E-6</v>
      </c>
      <c r="G56" s="8">
        <v>9.2983031815524388E-4</v>
      </c>
      <c r="H56" s="8">
        <v>1.8458479838001328E-4</v>
      </c>
      <c r="I56" s="8">
        <v>3.3220921813703657E-4</v>
      </c>
      <c r="J56" s="8">
        <v>8.7394199232995132E-4</v>
      </c>
      <c r="K56" s="8">
        <v>4.3260270165780924E-5</v>
      </c>
      <c r="L56" s="8">
        <v>2.3963378535153236E-3</v>
      </c>
      <c r="M56" s="8">
        <v>6.6459355896727752E-4</v>
      </c>
      <c r="N56" s="8">
        <v>1.308920504280106E-3</v>
      </c>
      <c r="O56" s="8">
        <v>2.7716906752855838E-3</v>
      </c>
      <c r="P56" s="8">
        <v>1.129093051326882E-4</v>
      </c>
      <c r="Q56" s="8">
        <v>6.254441797674995E-3</v>
      </c>
      <c r="R56" s="8">
        <v>1.734589188904595E-3</v>
      </c>
      <c r="S56" s="8">
        <v>3.4162825161710769E-3</v>
      </c>
      <c r="T56" s="8">
        <v>7.2341126624953737E-3</v>
      </c>
    </row>
    <row r="57" spans="2:20" x14ac:dyDescent="0.45">
      <c r="B57" s="8">
        <v>63</v>
      </c>
      <c r="C57" s="8" t="s">
        <v>326</v>
      </c>
      <c r="D57" s="8">
        <v>6.1918823284937479E-3</v>
      </c>
      <c r="E57" s="8">
        <v>6.1918823284937479E-3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63</v>
      </c>
      <c r="C58" s="8" t="s">
        <v>326</v>
      </c>
      <c r="D58" s="8">
        <v>0</v>
      </c>
      <c r="E58" s="8">
        <v>0</v>
      </c>
      <c r="F58" s="8">
        <v>1.527659037556489E-6</v>
      </c>
      <c r="G58" s="8">
        <v>8.9151170716904999E-4</v>
      </c>
      <c r="H58" s="8">
        <v>1.76977998574731E-4</v>
      </c>
      <c r="I58" s="8">
        <v>3.1851876779650937E-4</v>
      </c>
      <c r="J58" s="8">
        <v>8.37926557497679E-4</v>
      </c>
      <c r="K58" s="8">
        <v>3.7027692940707699E-5</v>
      </c>
      <c r="L58" s="8">
        <v>2.0510935757480898E-3</v>
      </c>
      <c r="M58" s="8">
        <v>5.6884448796803392E-4</v>
      </c>
      <c r="N58" s="8">
        <v>1.1203422061524047E-3</v>
      </c>
      <c r="O58" s="8">
        <v>2.3723687082351529E-3</v>
      </c>
      <c r="P58" s="8">
        <v>9.6642278575247072E-5</v>
      </c>
      <c r="Q58" s="8">
        <v>5.3533542327025129E-3</v>
      </c>
      <c r="R58" s="8">
        <v>1.4846841135965686E-3</v>
      </c>
      <c r="S58" s="8">
        <v>2.9240931580577752E-3</v>
      </c>
      <c r="T58" s="8">
        <v>6.1918823284937479E-3</v>
      </c>
    </row>
    <row r="59" spans="2:20" x14ac:dyDescent="0.45">
      <c r="B59" s="8">
        <v>64</v>
      </c>
      <c r="C59" s="8" t="s">
        <v>58</v>
      </c>
      <c r="D59" s="8">
        <v>1.8692582427470714</v>
      </c>
      <c r="E59" s="8">
        <v>1.8692582427470714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64</v>
      </c>
      <c r="C60" s="8" t="s">
        <v>58</v>
      </c>
      <c r="D60" s="8">
        <v>0</v>
      </c>
      <c r="E60" s="8">
        <v>0</v>
      </c>
      <c r="F60" s="8">
        <v>4.3425920575515021E-4</v>
      </c>
      <c r="G60" s="8">
        <v>0.25342511408559953</v>
      </c>
      <c r="H60" s="8">
        <v>5.0308559179624596E-2</v>
      </c>
      <c r="I60" s="8">
        <v>9.0543572695819488E-2</v>
      </c>
      <c r="J60" s="8">
        <v>0.23819275924431191</v>
      </c>
      <c r="K60" s="8">
        <v>1.1178235723378567E-2</v>
      </c>
      <c r="L60" s="8">
        <v>0.61920162072029261</v>
      </c>
      <c r="M60" s="8">
        <v>0.17172762522994348</v>
      </c>
      <c r="N60" s="8">
        <v>0.33821845966140313</v>
      </c>
      <c r="O60" s="8">
        <v>0.71619089760424182</v>
      </c>
      <c r="P60" s="8">
        <v>2.9175195238018054E-2</v>
      </c>
      <c r="Q60" s="8">
        <v>1.6161162300799641</v>
      </c>
      <c r="R60" s="8">
        <v>0.44820910185015239</v>
      </c>
      <c r="S60" s="8">
        <v>0.88275017971626235</v>
      </c>
      <c r="T60" s="8">
        <v>1.8692582427470714</v>
      </c>
    </row>
    <row r="61" spans="2:20" x14ac:dyDescent="0.45">
      <c r="B61" s="8">
        <v>65</v>
      </c>
      <c r="C61" s="8" t="s">
        <v>328</v>
      </c>
      <c r="D61" s="8">
        <v>2.2600344763239535E-2</v>
      </c>
      <c r="E61" s="8">
        <v>2.2600344763239535E-2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65</v>
      </c>
      <c r="C62" s="8" t="s">
        <v>328</v>
      </c>
      <c r="D62" s="8">
        <v>0</v>
      </c>
      <c r="E62" s="8">
        <v>0</v>
      </c>
      <c r="F62" s="8">
        <v>5.3572911551887805E-6</v>
      </c>
      <c r="G62" s="8">
        <v>4.038889174917305E-3</v>
      </c>
      <c r="H62" s="8">
        <v>8.2447537748905214E-4</v>
      </c>
      <c r="I62" s="8">
        <v>1.5206625322302496E-3</v>
      </c>
      <c r="J62" s="8">
        <v>3.9165317732780007E-3</v>
      </c>
      <c r="K62" s="8">
        <v>1.1627682228962555E-4</v>
      </c>
      <c r="L62" s="8">
        <v>7.4368731043634615E-3</v>
      </c>
      <c r="M62" s="8">
        <v>2.1191162941799585E-3</v>
      </c>
      <c r="N62" s="8">
        <v>4.1331281572150273E-3</v>
      </c>
      <c r="O62" s="8">
        <v>8.6591359246128517E-3</v>
      </c>
      <c r="P62" s="8">
        <v>3.0348250617592273E-4</v>
      </c>
      <c r="Q62" s="8">
        <v>1.9410238802388631E-2</v>
      </c>
      <c r="R62" s="8">
        <v>5.5308935278096912E-3</v>
      </c>
      <c r="S62" s="8">
        <v>1.078746449033122E-2</v>
      </c>
      <c r="T62" s="8">
        <v>2.2600344763239535E-2</v>
      </c>
    </row>
    <row r="63" spans="2:20" x14ac:dyDescent="0.45">
      <c r="B63" s="8">
        <v>66</v>
      </c>
      <c r="C63" s="8" t="s">
        <v>330</v>
      </c>
      <c r="D63" s="8">
        <v>1.8430216645025147E-2</v>
      </c>
      <c r="E63" s="8">
        <v>1.8430216645025147E-2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66</v>
      </c>
      <c r="C64" s="8" t="s">
        <v>330</v>
      </c>
      <c r="D64" s="8">
        <v>0</v>
      </c>
      <c r="E64" s="8">
        <v>0</v>
      </c>
      <c r="F64" s="8">
        <v>4.3687845421380296E-6</v>
      </c>
      <c r="G64" s="8">
        <v>3.2936489885746316E-3</v>
      </c>
      <c r="H64" s="8">
        <v>6.72346374353563E-4</v>
      </c>
      <c r="I64" s="8">
        <v>1.2400757719097468E-3</v>
      </c>
      <c r="J64" s="8">
        <v>3.193868500747266E-3</v>
      </c>
      <c r="K64" s="8">
        <v>9.4821873207818653E-5</v>
      </c>
      <c r="L64" s="8">
        <v>6.06465007108735E-3</v>
      </c>
      <c r="M64" s="8">
        <v>1.7281051597613421E-3</v>
      </c>
      <c r="N64" s="8">
        <v>3.3704993510996172E-3</v>
      </c>
      <c r="O64" s="8">
        <v>7.0613856877490989E-3</v>
      </c>
      <c r="P64" s="8">
        <v>2.4748508907240666E-4</v>
      </c>
      <c r="Q64" s="8">
        <v>1.5828736685537984E-2</v>
      </c>
      <c r="R64" s="8">
        <v>4.5103544669771031E-3</v>
      </c>
      <c r="S64" s="8">
        <v>8.79700330637E-3</v>
      </c>
      <c r="T64" s="8">
        <v>1.8430216645025147E-2</v>
      </c>
    </row>
    <row r="65" spans="2:20" x14ac:dyDescent="0.45">
      <c r="B65" s="8">
        <v>67</v>
      </c>
      <c r="C65" s="8" t="s">
        <v>70</v>
      </c>
      <c r="D65" s="8">
        <v>3.519439414924793</v>
      </c>
      <c r="E65" s="8">
        <v>3.519439414924793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67</v>
      </c>
      <c r="C66" s="8" t="s">
        <v>70</v>
      </c>
      <c r="D66" s="8">
        <v>0</v>
      </c>
      <c r="E66" s="8">
        <v>0</v>
      </c>
      <c r="F66" s="8">
        <v>7.3059423335648929E-4</v>
      </c>
      <c r="G66" s="8">
        <v>0.55079872549069253</v>
      </c>
      <c r="H66" s="8">
        <v>0.11243685267217678</v>
      </c>
      <c r="I66" s="8">
        <v>0.20737855097769997</v>
      </c>
      <c r="J66" s="8">
        <v>0.53411237982520055</v>
      </c>
      <c r="K66" s="8">
        <v>1.810721188970282E-2</v>
      </c>
      <c r="L66" s="8">
        <v>1.1581073032949218</v>
      </c>
      <c r="M66" s="8">
        <v>0.32999945304716016</v>
      </c>
      <c r="N66" s="8">
        <v>0.64363151517485817</v>
      </c>
      <c r="O66" s="8">
        <v>1.3484442202776985</v>
      </c>
      <c r="P66" s="8">
        <v>4.7259823032124344E-2</v>
      </c>
      <c r="Q66" s="8">
        <v>3.022660061599745</v>
      </c>
      <c r="R66" s="8">
        <v>0.86129857245308805</v>
      </c>
      <c r="S66" s="8">
        <v>1.6798782546063797</v>
      </c>
      <c r="T66" s="8">
        <v>3.519439414924793</v>
      </c>
    </row>
    <row r="67" spans="2:20" x14ac:dyDescent="0.45">
      <c r="B67" s="8">
        <v>69</v>
      </c>
      <c r="C67" s="8" t="s">
        <v>333</v>
      </c>
      <c r="D67" s="8">
        <v>12.844329703547368</v>
      </c>
      <c r="E67" s="8">
        <v>12.844329703547368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69</v>
      </c>
      <c r="C68" s="8" t="s">
        <v>333</v>
      </c>
      <c r="D68" s="8">
        <v>0</v>
      </c>
      <c r="E68" s="8">
        <v>0</v>
      </c>
      <c r="F68" s="8">
        <v>2.8800445377039647E-3</v>
      </c>
      <c r="G68" s="8">
        <v>1.532625160739471</v>
      </c>
      <c r="H68" s="8">
        <v>0.3029932987001987</v>
      </c>
      <c r="I68" s="8">
        <v>0.54084573603179409</v>
      </c>
      <c r="J68" s="8">
        <v>1.4253487572657246</v>
      </c>
      <c r="K68" s="8">
        <v>8.1095713400676145E-2</v>
      </c>
      <c r="L68" s="8">
        <v>4.2631212558904208</v>
      </c>
      <c r="M68" s="8">
        <v>1.1711247942169851</v>
      </c>
      <c r="N68" s="8">
        <v>2.3135061387800597</v>
      </c>
      <c r="O68" s="8">
        <v>4.9211991201330916</v>
      </c>
      <c r="P68" s="8">
        <v>0.21165981197576469</v>
      </c>
      <c r="Q68" s="8">
        <v>11.126746477873997</v>
      </c>
      <c r="R68" s="8">
        <v>3.0566357129063308</v>
      </c>
      <c r="S68" s="8">
        <v>6.0382510222159542</v>
      </c>
      <c r="T68" s="8">
        <v>12.844329703547368</v>
      </c>
    </row>
    <row r="69" spans="2:20" x14ac:dyDescent="0.45">
      <c r="B69" s="8">
        <v>70</v>
      </c>
      <c r="C69" s="8" t="s">
        <v>336</v>
      </c>
      <c r="D69" s="8">
        <v>9.4570190003255231E-3</v>
      </c>
      <c r="E69" s="8">
        <v>9.4570190003255231E-3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</row>
    <row r="70" spans="2:20" x14ac:dyDescent="0.45">
      <c r="B70" s="8">
        <v>70</v>
      </c>
      <c r="C70" s="8" t="s">
        <v>336</v>
      </c>
      <c r="D70" s="8">
        <v>0</v>
      </c>
      <c r="E70" s="8">
        <v>0</v>
      </c>
      <c r="F70" s="8">
        <v>2.4901086323976613E-6</v>
      </c>
      <c r="G70" s="8">
        <v>1.4531783227336404E-3</v>
      </c>
      <c r="H70" s="8">
        <v>2.8847696453280255E-4</v>
      </c>
      <c r="I70" s="8">
        <v>5.1919067918414685E-4</v>
      </c>
      <c r="J70" s="8">
        <v>1.365833672857823E-3</v>
      </c>
      <c r="K70" s="8">
        <v>5.6553335012048781E-5</v>
      </c>
      <c r="L70" s="8">
        <v>3.1326872650717669E-3</v>
      </c>
      <c r="M70" s="8">
        <v>8.6881062099459876E-4</v>
      </c>
      <c r="N70" s="8">
        <v>1.7111270803215149E-3</v>
      </c>
      <c r="O70" s="8">
        <v>3.6233789273277871E-3</v>
      </c>
      <c r="P70" s="8">
        <v>1.476042043814473E-4</v>
      </c>
      <c r="Q70" s="8">
        <v>8.1763137618373113E-3</v>
      </c>
      <c r="R70" s="8">
        <v>2.2675957207959029E-3</v>
      </c>
      <c r="S70" s="8">
        <v>4.4660416796391536E-3</v>
      </c>
      <c r="T70" s="8">
        <v>9.4570190003255231E-3</v>
      </c>
    </row>
    <row r="71" spans="2:20" x14ac:dyDescent="0.45">
      <c r="B71" s="8">
        <v>71</v>
      </c>
      <c r="C71" s="8" t="s">
        <v>338</v>
      </c>
      <c r="D71" s="8">
        <v>3.1725158624737373E-3</v>
      </c>
      <c r="E71" s="8">
        <v>3.1725158624737373E-3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71</v>
      </c>
      <c r="C72" s="8" t="s">
        <v>338</v>
      </c>
      <c r="D72" s="8">
        <v>0</v>
      </c>
      <c r="E72" s="8">
        <v>0</v>
      </c>
      <c r="F72" s="8">
        <v>8.1055536361132474E-7</v>
      </c>
      <c r="G72" s="8">
        <v>4.7302413575479581E-4</v>
      </c>
      <c r="H72" s="8">
        <v>9.390214862041236E-5</v>
      </c>
      <c r="I72" s="8">
        <v>1.6900177939004507E-4</v>
      </c>
      <c r="J72" s="8">
        <v>4.4459257517206427E-4</v>
      </c>
      <c r="K72" s="8">
        <v>1.8971766091972579E-5</v>
      </c>
      <c r="L72" s="8">
        <v>1.0509125592607514E-3</v>
      </c>
      <c r="M72" s="8">
        <v>2.9145711523854902E-4</v>
      </c>
      <c r="N72" s="8">
        <v>5.7402631895331075E-4</v>
      </c>
      <c r="O72" s="8">
        <v>1.2155233189554552E-3</v>
      </c>
      <c r="P72" s="8">
        <v>4.9516309500048438E-5</v>
      </c>
      <c r="Q72" s="8">
        <v>2.7428817796705612E-3</v>
      </c>
      <c r="R72" s="8">
        <v>7.6070307077261287E-4</v>
      </c>
      <c r="S72" s="8">
        <v>1.498208692468141E-3</v>
      </c>
      <c r="T72" s="8">
        <v>3.1725158624737373E-3</v>
      </c>
    </row>
    <row r="73" spans="2:20" x14ac:dyDescent="0.45">
      <c r="B73" s="8">
        <v>72</v>
      </c>
      <c r="C73" s="8" t="s">
        <v>80</v>
      </c>
      <c r="D73" s="8">
        <v>3.9021536620068078</v>
      </c>
      <c r="E73" s="8">
        <v>3.9021536620068078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72</v>
      </c>
      <c r="C74" s="8" t="s">
        <v>80</v>
      </c>
      <c r="D74" s="8">
        <v>0</v>
      </c>
      <c r="E74" s="8">
        <v>0</v>
      </c>
      <c r="F74" s="8">
        <v>9.0689316675045338E-4</v>
      </c>
      <c r="G74" s="8">
        <v>0.52924497903855583</v>
      </c>
      <c r="H74" s="8">
        <v>0.10506280107458901</v>
      </c>
      <c r="I74" s="8">
        <v>0.18908832854382804</v>
      </c>
      <c r="J74" s="8">
        <v>0.49743421179169911</v>
      </c>
      <c r="K74" s="8">
        <v>2.333502801552664E-2</v>
      </c>
      <c r="L74" s="8">
        <v>1.2926089164990662</v>
      </c>
      <c r="M74" s="8">
        <v>0.35848849898554591</v>
      </c>
      <c r="N74" s="8">
        <v>0.70604498123624171</v>
      </c>
      <c r="O74" s="8">
        <v>1.495078031420233</v>
      </c>
      <c r="P74" s="8">
        <v>6.090442312052452E-2</v>
      </c>
      <c r="Q74" s="8">
        <v>3.3737092720625625</v>
      </c>
      <c r="R74" s="8">
        <v>0.93565498235227451</v>
      </c>
      <c r="S74" s="8">
        <v>1.8427774010265914</v>
      </c>
      <c r="T74" s="8">
        <v>3.9021536620068078</v>
      </c>
    </row>
    <row r="75" spans="2:20" x14ac:dyDescent="0.45">
      <c r="B75" s="8">
        <v>73</v>
      </c>
      <c r="C75" s="8" t="s">
        <v>339</v>
      </c>
      <c r="D75" s="8">
        <v>2.7286178268741315E-2</v>
      </c>
      <c r="E75" s="8">
        <v>2.7286178268741315E-2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</row>
    <row r="76" spans="2:20" x14ac:dyDescent="0.45">
      <c r="B76" s="8">
        <v>73</v>
      </c>
      <c r="C76" s="8" t="s">
        <v>339</v>
      </c>
      <c r="D76" s="8">
        <v>0</v>
      </c>
      <c r="E76" s="8">
        <v>0</v>
      </c>
      <c r="F76" s="8">
        <v>6.1925920266602362E-6</v>
      </c>
      <c r="G76" s="8">
        <v>5.0476857241545737E-3</v>
      </c>
      <c r="H76" s="8">
        <v>1.0426757990971837E-3</v>
      </c>
      <c r="I76" s="8">
        <v>1.9347405278817224E-3</v>
      </c>
      <c r="J76" s="8">
        <v>4.9559268787960084E-3</v>
      </c>
      <c r="K76" s="8">
        <v>1.3407158057339856E-4</v>
      </c>
      <c r="L76" s="8">
        <v>8.9612387073174302E-3</v>
      </c>
      <c r="M76" s="8">
        <v>2.5746881453463499E-3</v>
      </c>
      <c r="N76" s="8">
        <v>5.0062946233381889E-3</v>
      </c>
      <c r="O76" s="8">
        <v>1.0454474432467937E-2</v>
      </c>
      <c r="P76" s="8">
        <v>3.4992682529657015E-4</v>
      </c>
      <c r="Q76" s="8">
        <v>2.3388833026098496E-2</v>
      </c>
      <c r="R76" s="8">
        <v>6.7199360593539724E-3</v>
      </c>
      <c r="S76" s="8">
        <v>1.3066428966912675E-2</v>
      </c>
      <c r="T76" s="8">
        <v>2.7286178268741315E-2</v>
      </c>
    </row>
    <row r="77" spans="2:20" x14ac:dyDescent="0.45">
      <c r="B77" s="8">
        <v>74</v>
      </c>
      <c r="C77" s="8" t="s">
        <v>340</v>
      </c>
      <c r="D77" s="8">
        <v>1.8702173059737121E-2</v>
      </c>
      <c r="E77" s="8">
        <v>1.8702173059737121E-2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74</v>
      </c>
      <c r="C78" s="8" t="s">
        <v>340</v>
      </c>
      <c r="D78" s="8">
        <v>0</v>
      </c>
      <c r="E78" s="8">
        <v>0</v>
      </c>
      <c r="F78" s="8">
        <v>4.2444539733739129E-6</v>
      </c>
      <c r="G78" s="8">
        <v>3.4597256909535698E-3</v>
      </c>
      <c r="H78" s="8">
        <v>7.1465864687450618E-4</v>
      </c>
      <c r="I78" s="8">
        <v>1.3260872160900184E-3</v>
      </c>
      <c r="J78" s="8">
        <v>3.3968334167495465E-3</v>
      </c>
      <c r="K78" s="8">
        <v>9.1893774114518197E-5</v>
      </c>
      <c r="L78" s="8">
        <v>6.1421073879686467E-3</v>
      </c>
      <c r="M78" s="8">
        <v>1.7647126246435046E-3</v>
      </c>
      <c r="N78" s="8">
        <v>3.4313558869093061E-3</v>
      </c>
      <c r="O78" s="8">
        <v>7.1655835477919998E-3</v>
      </c>
      <c r="P78" s="8">
        <v>2.3984275043889244E-4</v>
      </c>
      <c r="Q78" s="8">
        <v>1.6030900282598171E-2</v>
      </c>
      <c r="R78" s="8">
        <v>4.6058999503195463E-3</v>
      </c>
      <c r="S78" s="8">
        <v>8.9558388648332907E-3</v>
      </c>
      <c r="T78" s="8">
        <v>1.8702173059737121E-2</v>
      </c>
    </row>
    <row r="79" spans="2:20" x14ac:dyDescent="0.45">
      <c r="B79" s="8">
        <v>75</v>
      </c>
      <c r="C79" s="8" t="s">
        <v>89</v>
      </c>
      <c r="D79" s="8">
        <v>17.859777260891384</v>
      </c>
      <c r="E79" s="8">
        <v>17.859777260891384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75</v>
      </c>
      <c r="C80" s="8" t="s">
        <v>89</v>
      </c>
      <c r="D80" s="8">
        <v>0</v>
      </c>
      <c r="E80" s="8">
        <v>0</v>
      </c>
      <c r="F80" s="8">
        <v>3.5339729304996329E-3</v>
      </c>
      <c r="G80" s="8">
        <v>2.8806006651228038</v>
      </c>
      <c r="H80" s="8">
        <v>0.59503161736358878</v>
      </c>
      <c r="I80" s="8">
        <v>1.1041128857897717</v>
      </c>
      <c r="J80" s="8">
        <v>2.8282359567365654</v>
      </c>
      <c r="K80" s="8">
        <v>8.7754633223943973E-2</v>
      </c>
      <c r="L80" s="8">
        <v>5.8654504752581591</v>
      </c>
      <c r="M80" s="8">
        <v>1.6852252572439299</v>
      </c>
      <c r="N80" s="8">
        <v>3.2767984579814331</v>
      </c>
      <c r="O80" s="8">
        <v>6.8428265367399961</v>
      </c>
      <c r="P80" s="8">
        <v>0.22903959271449378</v>
      </c>
      <c r="Q80" s="8">
        <v>15.308825740423794</v>
      </c>
      <c r="R80" s="8">
        <v>4.3984379214066562</v>
      </c>
      <c r="S80" s="8">
        <v>8.552443975331542</v>
      </c>
      <c r="T80" s="8">
        <v>17.859777260891384</v>
      </c>
    </row>
    <row r="81" spans="2:20" x14ac:dyDescent="0.45">
      <c r="B81" s="8">
        <v>77</v>
      </c>
      <c r="C81" s="8" t="s">
        <v>342</v>
      </c>
      <c r="D81" s="8">
        <v>6.5492794531880154</v>
      </c>
      <c r="E81" s="8">
        <v>6.5492794531880154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</row>
    <row r="82" spans="2:20" x14ac:dyDescent="0.45">
      <c r="B82" s="8">
        <v>77</v>
      </c>
      <c r="C82" s="8" t="s">
        <v>342</v>
      </c>
      <c r="D82" s="8">
        <v>0</v>
      </c>
      <c r="E82" s="8">
        <v>0</v>
      </c>
      <c r="F82" s="8">
        <v>1.4853083936871595E-3</v>
      </c>
      <c r="G82" s="8">
        <v>0.79041174045082041</v>
      </c>
      <c r="H82" s="8">
        <v>0.15626094801615348</v>
      </c>
      <c r="I82" s="8">
        <v>0.27892718355611273</v>
      </c>
      <c r="J82" s="8">
        <v>0.73508671320275054</v>
      </c>
      <c r="K82" s="8">
        <v>4.1350424800290428E-2</v>
      </c>
      <c r="L82" s="8">
        <v>2.1737508373006897</v>
      </c>
      <c r="M82" s="8">
        <v>0.59715249677575788</v>
      </c>
      <c r="N82" s="8">
        <v>1.1796488076253551</v>
      </c>
      <c r="O82" s="8">
        <v>2.5093024724858295</v>
      </c>
      <c r="P82" s="8">
        <v>0.10792460872875803</v>
      </c>
      <c r="Q82" s="8">
        <v>5.6734896853547978</v>
      </c>
      <c r="R82" s="8">
        <v>1.5585680165847278</v>
      </c>
      <c r="S82" s="8">
        <v>3.078883387902176</v>
      </c>
      <c r="T82" s="8">
        <v>6.5492794531880154</v>
      </c>
    </row>
    <row r="83" spans="2:20" x14ac:dyDescent="0.45">
      <c r="B83" s="8">
        <v>78</v>
      </c>
      <c r="C83" s="8" t="s">
        <v>343</v>
      </c>
      <c r="D83" s="8">
        <v>5.4860866503265403E-3</v>
      </c>
      <c r="E83" s="8">
        <v>5.4860866503265403E-3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</row>
    <row r="84" spans="2:20" x14ac:dyDescent="0.45">
      <c r="B84" s="8">
        <v>78</v>
      </c>
      <c r="C84" s="8" t="s">
        <v>343</v>
      </c>
      <c r="D84" s="8">
        <v>0</v>
      </c>
      <c r="E84" s="8">
        <v>0</v>
      </c>
      <c r="F84" s="8">
        <v>1.485631118273133E-6</v>
      </c>
      <c r="G84" s="8">
        <v>8.6698504176274389E-4</v>
      </c>
      <c r="H84" s="8">
        <v>1.721090999159531E-4</v>
      </c>
      <c r="I84" s="8">
        <v>3.09755895497074E-4</v>
      </c>
      <c r="J84" s="8">
        <v>8.1487409038419182E-4</v>
      </c>
      <c r="K84" s="8">
        <v>3.2807007814023211E-5</v>
      </c>
      <c r="L84" s="8">
        <v>1.8172950465645266E-3</v>
      </c>
      <c r="M84" s="8">
        <v>5.0400346550390912E-4</v>
      </c>
      <c r="N84" s="8">
        <v>9.9263747191805063E-4</v>
      </c>
      <c r="O84" s="8">
        <v>2.1019489081710884E-3</v>
      </c>
      <c r="P84" s="8">
        <v>8.5626290394600574E-5</v>
      </c>
      <c r="Q84" s="8">
        <v>4.7431400715334145E-3</v>
      </c>
      <c r="R84" s="8">
        <v>1.3154490449652028E-3</v>
      </c>
      <c r="S84" s="8">
        <v>2.5907838017061118E-3</v>
      </c>
      <c r="T84" s="8">
        <v>5.4860866503265403E-3</v>
      </c>
    </row>
    <row r="85" spans="2:20" x14ac:dyDescent="0.45">
      <c r="B85" s="8">
        <v>79</v>
      </c>
      <c r="C85" s="8" t="s">
        <v>344</v>
      </c>
      <c r="D85" s="8">
        <v>2.0520209023415312E-3</v>
      </c>
      <c r="E85" s="8">
        <v>2.0520209023415312E-3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</row>
    <row r="86" spans="2:20" x14ac:dyDescent="0.45">
      <c r="B86" s="8">
        <v>79</v>
      </c>
      <c r="C86" s="8" t="s">
        <v>344</v>
      </c>
      <c r="D86" s="8">
        <v>0</v>
      </c>
      <c r="E86" s="8">
        <v>0</v>
      </c>
      <c r="F86" s="8">
        <v>5.5568683146556553E-7</v>
      </c>
      <c r="G86" s="8">
        <v>3.2428788335100452E-4</v>
      </c>
      <c r="H86" s="8">
        <v>6.437584621265536E-5</v>
      </c>
      <c r="I86" s="8">
        <v>1.1586138037861315E-4</v>
      </c>
      <c r="J86" s="8">
        <v>3.0479625511299125E-4</v>
      </c>
      <c r="K86" s="8">
        <v>1.2271163411837572E-5</v>
      </c>
      <c r="L86" s="8">
        <v>6.7974271260374142E-4</v>
      </c>
      <c r="M86" s="8">
        <v>1.8851792032942676E-4</v>
      </c>
      <c r="N86" s="8">
        <v>3.7128703402853735E-4</v>
      </c>
      <c r="O86" s="8">
        <v>7.8621490511169797E-4</v>
      </c>
      <c r="P86" s="8">
        <v>3.2027736504896055E-5</v>
      </c>
      <c r="Q86" s="8">
        <v>1.7741284798957649E-3</v>
      </c>
      <c r="R86" s="8">
        <v>4.9203177205980376E-4</v>
      </c>
      <c r="S86" s="8">
        <v>9.6905915881448238E-4</v>
      </c>
      <c r="T86" s="8">
        <v>2.0520209023415312E-3</v>
      </c>
    </row>
    <row r="87" spans="2:20" x14ac:dyDescent="0.45">
      <c r="B87" s="8">
        <v>80</v>
      </c>
      <c r="C87" s="8" t="s">
        <v>346</v>
      </c>
      <c r="D87" s="8">
        <v>1.7845194268853024</v>
      </c>
      <c r="E87" s="8">
        <v>1.7845194268853024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</row>
    <row r="88" spans="2:20" x14ac:dyDescent="0.45">
      <c r="B88" s="8">
        <v>80</v>
      </c>
      <c r="C88" s="8" t="s">
        <v>346</v>
      </c>
      <c r="D88" s="8">
        <v>0</v>
      </c>
      <c r="E88" s="8">
        <v>0</v>
      </c>
      <c r="F88" s="8">
        <v>4.0932237770506503E-4</v>
      </c>
      <c r="G88" s="8">
        <v>0.23887247269130524</v>
      </c>
      <c r="H88" s="8">
        <v>4.7419648885763908E-2</v>
      </c>
      <c r="I88" s="8">
        <v>8.5344213710603009E-2</v>
      </c>
      <c r="J88" s="8">
        <v>0.22451481804851897</v>
      </c>
      <c r="K88" s="8">
        <v>1.067149436631986E-2</v>
      </c>
      <c r="L88" s="8">
        <v>0.59113144244336546</v>
      </c>
      <c r="M88" s="8">
        <v>0.16394272142160002</v>
      </c>
      <c r="N88" s="8">
        <v>0.32288605073101395</v>
      </c>
      <c r="O88" s="8">
        <v>0.68372391834685931</v>
      </c>
      <c r="P88" s="8">
        <v>2.7852600296094838E-2</v>
      </c>
      <c r="Q88" s="8">
        <v>1.5428530647771841</v>
      </c>
      <c r="R88" s="8">
        <v>0.42789050291037611</v>
      </c>
      <c r="S88" s="8">
        <v>0.84273259240794629</v>
      </c>
      <c r="T88" s="8">
        <v>1.7845194268853024</v>
      </c>
    </row>
    <row r="89" spans="2:20" x14ac:dyDescent="0.45">
      <c r="B89" s="8">
        <v>81</v>
      </c>
      <c r="C89" s="8" t="s">
        <v>347</v>
      </c>
      <c r="D89" s="8">
        <v>3.1003093863402883E-2</v>
      </c>
      <c r="E89" s="8">
        <v>3.1003093863402883E-2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</row>
    <row r="90" spans="2:20" x14ac:dyDescent="0.45">
      <c r="B90" s="8">
        <v>81</v>
      </c>
      <c r="C90" s="8" t="s">
        <v>347</v>
      </c>
      <c r="D90" s="8">
        <v>0</v>
      </c>
      <c r="E90" s="8">
        <v>0</v>
      </c>
      <c r="F90" s="8">
        <v>7.0361451856469131E-6</v>
      </c>
      <c r="G90" s="8">
        <v>5.7352800658859709E-3</v>
      </c>
      <c r="H90" s="8">
        <v>1.1847088056864685E-3</v>
      </c>
      <c r="I90" s="8">
        <v>2.1982903430621628E-3</v>
      </c>
      <c r="J90" s="8">
        <v>5.6310218562008098E-3</v>
      </c>
      <c r="K90" s="8">
        <v>1.5233477389149959E-4</v>
      </c>
      <c r="L90" s="8">
        <v>1.0181936145070023E-2</v>
      </c>
      <c r="M90" s="8">
        <v>2.9254114465200897E-3</v>
      </c>
      <c r="N90" s="8">
        <v>5.6882506808588256E-3</v>
      </c>
      <c r="O90" s="8">
        <v>1.1878580024292294E-2</v>
      </c>
      <c r="P90" s="8">
        <v>3.9759375985681398E-4</v>
      </c>
      <c r="Q90" s="8">
        <v>2.6574853338632767E-2</v>
      </c>
      <c r="R90" s="8">
        <v>7.635323875417435E-3</v>
      </c>
      <c r="S90" s="8">
        <v>1.4846334277041537E-2</v>
      </c>
      <c r="T90" s="8">
        <v>3.1003093863402883E-2</v>
      </c>
    </row>
    <row r="91" spans="2:20" x14ac:dyDescent="0.45">
      <c r="B91" s="8">
        <v>82</v>
      </c>
      <c r="C91" s="8" t="s">
        <v>348</v>
      </c>
      <c r="D91" s="8">
        <v>2.3192851550025387E-2</v>
      </c>
      <c r="E91" s="8">
        <v>2.3192851550025387E-2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</row>
    <row r="92" spans="2:20" x14ac:dyDescent="0.45">
      <c r="B92" s="8">
        <v>82</v>
      </c>
      <c r="C92" s="8" t="s">
        <v>348</v>
      </c>
      <c r="D92" s="8">
        <v>0</v>
      </c>
      <c r="E92" s="8">
        <v>0</v>
      </c>
      <c r="F92" s="8">
        <v>5.2636124476521263E-6</v>
      </c>
      <c r="G92" s="8">
        <v>4.2904588732975294E-3</v>
      </c>
      <c r="H92" s="8">
        <v>8.8625914501806095E-4</v>
      </c>
      <c r="I92" s="8">
        <v>1.6445010880246091E-3</v>
      </c>
      <c r="J92" s="8">
        <v>4.2124651998031032E-3</v>
      </c>
      <c r="K92" s="8">
        <v>1.1395887817966449E-4</v>
      </c>
      <c r="L92" s="8">
        <v>7.6169215416015028E-3</v>
      </c>
      <c r="M92" s="8">
        <v>2.1884471821045034E-3</v>
      </c>
      <c r="N92" s="8">
        <v>4.255277044341063E-3</v>
      </c>
      <c r="O92" s="8">
        <v>8.8861500191668146E-3</v>
      </c>
      <c r="P92" s="8">
        <v>2.974326720489243E-4</v>
      </c>
      <c r="Q92" s="8">
        <v>1.9880165223579924E-2</v>
      </c>
      <c r="R92" s="8">
        <v>5.7118471452927543E-3</v>
      </c>
      <c r="S92" s="8">
        <v>1.1106273085730176E-2</v>
      </c>
      <c r="T92" s="8">
        <v>2.3192851550025387E-2</v>
      </c>
    </row>
    <row r="93" spans="2:20" x14ac:dyDescent="0.45">
      <c r="B93" s="8">
        <v>83</v>
      </c>
      <c r="C93" s="8" t="s">
        <v>98</v>
      </c>
      <c r="D93" s="8">
        <v>10.190797588149032</v>
      </c>
      <c r="E93" s="8">
        <v>10.190797588149032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</row>
    <row r="94" spans="2:20" x14ac:dyDescent="0.45">
      <c r="B94" s="8">
        <v>83</v>
      </c>
      <c r="C94" s="8" t="s">
        <v>98</v>
      </c>
      <c r="D94" s="8">
        <v>0</v>
      </c>
      <c r="E94" s="8">
        <v>0</v>
      </c>
      <c r="F94" s="8">
        <v>2.0131487096570113E-3</v>
      </c>
      <c r="G94" s="8">
        <v>1.6409513106285258</v>
      </c>
      <c r="H94" s="8">
        <v>0.33896330171699335</v>
      </c>
      <c r="I94" s="8">
        <v>0.62896447569254821</v>
      </c>
      <c r="J94" s="8">
        <v>1.6111214428868905</v>
      </c>
      <c r="K94" s="8">
        <v>5.0072836382217989E-2</v>
      </c>
      <c r="L94" s="8">
        <v>3.3468288928528982</v>
      </c>
      <c r="M94" s="8">
        <v>0.96159035110789115</v>
      </c>
      <c r="N94" s="8">
        <v>1.8697427932413651</v>
      </c>
      <c r="O94" s="8">
        <v>3.9045201487161036</v>
      </c>
      <c r="P94" s="8">
        <v>0.13069010295758893</v>
      </c>
      <c r="Q94" s="8">
        <v>8.7352234103460624</v>
      </c>
      <c r="R94" s="8">
        <v>2.5097508163915956</v>
      </c>
      <c r="S94" s="8">
        <v>4.8800286903599623</v>
      </c>
      <c r="T94" s="8">
        <v>10.190797588149032</v>
      </c>
    </row>
    <row r="95" spans="2:20" x14ac:dyDescent="0.45">
      <c r="B95" s="8">
        <v>85</v>
      </c>
      <c r="C95" s="8" t="s">
        <v>106</v>
      </c>
      <c r="D95" s="8">
        <v>2.5282565666778768E-10</v>
      </c>
      <c r="E95" s="8">
        <v>2.4745542144916631E-10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</row>
    <row r="96" spans="2:20" x14ac:dyDescent="0.45">
      <c r="B96" s="8">
        <v>85</v>
      </c>
      <c r="C96" s="8" t="s">
        <v>106</v>
      </c>
      <c r="D96" s="8">
        <v>0</v>
      </c>
      <c r="E96" s="8">
        <v>0</v>
      </c>
      <c r="F96" s="8"/>
      <c r="G96" s="8"/>
      <c r="H96" s="8"/>
      <c r="I96" s="8"/>
      <c r="J96" s="8"/>
      <c r="K96" s="8"/>
      <c r="L96" s="8"/>
      <c r="M96" s="8"/>
      <c r="N96" s="8"/>
      <c r="O96" s="8"/>
      <c r="P96" s="8">
        <v>2.9915716231708961E-11</v>
      </c>
      <c r="Q96" s="8">
        <v>2.4745542144916631E-10</v>
      </c>
      <c r="R96" s="8">
        <v>6.3220086107145106E-11</v>
      </c>
      <c r="S96" s="8">
        <v>9.1067580482174605E-11</v>
      </c>
      <c r="T96" s="8">
        <v>1.1028310791215839E-10</v>
      </c>
    </row>
    <row r="97" spans="2:20" x14ac:dyDescent="0.45">
      <c r="B97" s="8">
        <v>87</v>
      </c>
      <c r="C97" s="8" t="s">
        <v>112</v>
      </c>
      <c r="D97" s="8">
        <v>179.23631034546139</v>
      </c>
      <c r="E97" s="8">
        <v>179.23631034545301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</row>
    <row r="98" spans="2:20" x14ac:dyDescent="0.45">
      <c r="B98" s="8">
        <v>87</v>
      </c>
      <c r="C98" s="8" t="s">
        <v>112</v>
      </c>
      <c r="D98" s="8">
        <v>0</v>
      </c>
      <c r="E98" s="8">
        <v>0</v>
      </c>
      <c r="F98" s="8"/>
      <c r="G98" s="8"/>
      <c r="H98" s="8"/>
      <c r="I98" s="8"/>
      <c r="J98" s="8"/>
      <c r="K98" s="8">
        <v>3.5385858097254526E-12</v>
      </c>
      <c r="L98" s="8">
        <v>23.508677519682173</v>
      </c>
      <c r="M98" s="8">
        <v>18.667940867326113</v>
      </c>
      <c r="N98" s="8">
        <v>36.997166339238518</v>
      </c>
      <c r="O98" s="8">
        <v>55.434626223821432</v>
      </c>
      <c r="P98" s="8">
        <v>6.0562602220573163E-11</v>
      </c>
      <c r="Q98" s="8">
        <v>179.23631034545301</v>
      </c>
      <c r="R98" s="8">
        <v>127.11736154960334</v>
      </c>
      <c r="S98" s="8">
        <v>164.80926698564906</v>
      </c>
      <c r="T98" s="8">
        <v>166.25049312383999</v>
      </c>
    </row>
    <row r="99" spans="2:20" x14ac:dyDescent="0.45">
      <c r="B99" s="8">
        <v>91</v>
      </c>
      <c r="C99" s="8" t="s">
        <v>119</v>
      </c>
      <c r="D99" s="8">
        <v>4.2284796130587298E-11</v>
      </c>
      <c r="E99" s="8">
        <v>3.7648758466373064E-11</v>
      </c>
      <c r="F99" s="8">
        <v>0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</row>
    <row r="100" spans="2:20" x14ac:dyDescent="0.45">
      <c r="B100" s="8">
        <v>91</v>
      </c>
      <c r="C100" s="8" t="s">
        <v>119</v>
      </c>
      <c r="D100" s="8">
        <v>0</v>
      </c>
      <c r="E100" s="8">
        <v>0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>
        <v>1.2388017800934052E-11</v>
      </c>
      <c r="Q100" s="8">
        <v>3.7648758466373064E-11</v>
      </c>
      <c r="R100" s="8">
        <v>1.6000571108804723E-11</v>
      </c>
      <c r="S100" s="8">
        <v>1.8783600260250103E-11</v>
      </c>
      <c r="T100" s="8">
        <v>1.9213673321387409E-11</v>
      </c>
    </row>
    <row r="101" spans="2:20" x14ac:dyDescent="0.45">
      <c r="B101" s="8">
        <v>93</v>
      </c>
      <c r="C101" s="8" t="s">
        <v>126</v>
      </c>
      <c r="D101" s="8">
        <v>24.999999999998558</v>
      </c>
      <c r="E101" s="8">
        <v>18.333909399293979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</row>
    <row r="102" spans="2:20" x14ac:dyDescent="0.45">
      <c r="B102" s="8">
        <v>93</v>
      </c>
      <c r="C102" s="8" t="s">
        <v>126</v>
      </c>
      <c r="D102" s="8">
        <v>0</v>
      </c>
      <c r="E102" s="8">
        <v>0</v>
      </c>
      <c r="F102" s="8">
        <v>13.160323075046172</v>
      </c>
      <c r="G102" s="8">
        <v>6.3350300116132106</v>
      </c>
      <c r="H102" s="8">
        <v>2.5856887027023245</v>
      </c>
      <c r="I102" s="8">
        <v>5.7791808585312179</v>
      </c>
      <c r="J102" s="8">
        <v>10.355391350276767</v>
      </c>
      <c r="K102" s="8">
        <v>17.999999999998774</v>
      </c>
      <c r="L102" s="8">
        <v>17.999999999998575</v>
      </c>
      <c r="M102" s="8">
        <v>17.99999999999833</v>
      </c>
      <c r="N102" s="8">
        <v>17.999999999998487</v>
      </c>
      <c r="O102" s="8">
        <v>17.999999999998476</v>
      </c>
      <c r="P102" s="8">
        <v>15.450281400145171</v>
      </c>
      <c r="Q102" s="8">
        <v>18.333909399293979</v>
      </c>
      <c r="R102" s="8">
        <v>0.23322358293968115</v>
      </c>
      <c r="S102" s="8">
        <v>4.978965742597827E-10</v>
      </c>
      <c r="T102" s="8">
        <v>6.6941112731711376</v>
      </c>
    </row>
    <row r="103" spans="2:20" x14ac:dyDescent="0.45">
      <c r="B103" s="8">
        <v>102</v>
      </c>
      <c r="C103" s="8" t="s">
        <v>132</v>
      </c>
      <c r="D103" s="8">
        <v>7.542195184745208</v>
      </c>
      <c r="E103" s="8">
        <v>7.5421951847340827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</row>
    <row r="104" spans="2:20" x14ac:dyDescent="0.45">
      <c r="B104" s="8">
        <v>102</v>
      </c>
      <c r="C104" s="8" t="s">
        <v>132</v>
      </c>
      <c r="D104" s="8">
        <v>0</v>
      </c>
      <c r="E104" s="8">
        <v>0</v>
      </c>
      <c r="F104" s="8">
        <v>1.4342985348345831</v>
      </c>
      <c r="G104" s="8">
        <v>5.430380532947618</v>
      </c>
      <c r="H104" s="8">
        <v>5.4303805329697221</v>
      </c>
      <c r="I104" s="8">
        <v>5.4303805329704842</v>
      </c>
      <c r="J104" s="8">
        <v>5.4303805329917978</v>
      </c>
      <c r="K104" s="8">
        <v>5.4303805330163284</v>
      </c>
      <c r="L104" s="8">
        <v>5.4303805330161072</v>
      </c>
      <c r="M104" s="8">
        <v>5.4303805330162849</v>
      </c>
      <c r="N104" s="8">
        <v>5.4303805330160024</v>
      </c>
      <c r="O104" s="8">
        <v>5.4303805330160895</v>
      </c>
      <c r="P104" s="8">
        <v>7.5421951846172659</v>
      </c>
      <c r="Q104" s="8">
        <v>7.5421951847340827</v>
      </c>
      <c r="R104" s="8">
        <v>7.5421951846620354</v>
      </c>
      <c r="S104" s="8">
        <v>7.4488362733082747</v>
      </c>
      <c r="T104" s="8">
        <v>7.5421951846490627</v>
      </c>
    </row>
    <row r="105" spans="2:20" x14ac:dyDescent="0.45">
      <c r="B105" s="8">
        <v>104</v>
      </c>
      <c r="C105" s="8" t="s">
        <v>139</v>
      </c>
      <c r="D105" s="8">
        <v>7.5421951847433029</v>
      </c>
      <c r="E105" s="8">
        <v>7.5421951847329307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</row>
    <row r="106" spans="2:20" x14ac:dyDescent="0.45">
      <c r="B106" s="8">
        <v>104</v>
      </c>
      <c r="C106" s="8" t="s">
        <v>139</v>
      </c>
      <c r="D106" s="8">
        <v>0</v>
      </c>
      <c r="E106" s="8">
        <v>0</v>
      </c>
      <c r="F106" s="8">
        <v>5.4303805313344791</v>
      </c>
      <c r="G106" s="8">
        <v>5.4303805329768249</v>
      </c>
      <c r="H106" s="8">
        <v>5.4303805329894272</v>
      </c>
      <c r="I106" s="8">
        <v>5.4303805329826931</v>
      </c>
      <c r="J106" s="8">
        <v>5.4303805329960078</v>
      </c>
      <c r="K106" s="8">
        <v>5.4303805330149402</v>
      </c>
      <c r="L106" s="8">
        <v>5.4303805330147963</v>
      </c>
      <c r="M106" s="8">
        <v>5.4303805330149659</v>
      </c>
      <c r="N106" s="8">
        <v>5.4303805330146657</v>
      </c>
      <c r="O106" s="8">
        <v>5.4303805330148025</v>
      </c>
      <c r="P106" s="8">
        <v>7.5421951846244326</v>
      </c>
      <c r="Q106" s="8">
        <v>7.5421951847329307</v>
      </c>
      <c r="R106" s="8">
        <v>7.5421951846677615</v>
      </c>
      <c r="S106" s="8">
        <v>7.2879506400103216</v>
      </c>
      <c r="T106" s="8">
        <v>7.5421951846549247</v>
      </c>
    </row>
    <row r="107" spans="2:20" x14ac:dyDescent="0.45">
      <c r="B107" s="8">
        <v>278</v>
      </c>
      <c r="C107" s="8" t="s">
        <v>52</v>
      </c>
      <c r="D107" s="8">
        <v>95.458322350955214</v>
      </c>
      <c r="E107" s="8">
        <v>42.956245057929841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</row>
    <row r="108" spans="2:20" x14ac:dyDescent="0.45">
      <c r="B108" s="8">
        <v>278</v>
      </c>
      <c r="C108" s="8" t="s">
        <v>52</v>
      </c>
      <c r="D108" s="8">
        <v>0</v>
      </c>
      <c r="E108" s="8">
        <v>0</v>
      </c>
      <c r="F108" s="8">
        <v>-19.985075583088221</v>
      </c>
      <c r="G108" s="8">
        <v>24.325986741049068</v>
      </c>
      <c r="H108" s="8">
        <v>-1.0843984421341573</v>
      </c>
      <c r="I108" s="8">
        <v>1.0726804729668813</v>
      </c>
      <c r="J108" s="8">
        <v>9.6528268264023183</v>
      </c>
      <c r="K108" s="8">
        <v>-27.821064977005971</v>
      </c>
      <c r="L108" s="8">
        <v>47.186568575220527</v>
      </c>
      <c r="M108" s="8">
        <v>6.7940290108891398E-13</v>
      </c>
      <c r="N108" s="8">
        <v>-7.8171473469658512E-12</v>
      </c>
      <c r="O108" s="8">
        <v>1.3831944915357612E-11</v>
      </c>
      <c r="P108" s="8">
        <v>-27.821064977121612</v>
      </c>
      <c r="Q108" s="8">
        <v>47.186568575493702</v>
      </c>
      <c r="R108" s="8">
        <v>-18.38506345589083</v>
      </c>
      <c r="S108" s="8">
        <v>-7.6568633718209815</v>
      </c>
      <c r="T108" s="8">
        <v>31.981966060107631</v>
      </c>
    </row>
    <row r="199" spans="1:33" s="47" customFormat="1" x14ac:dyDescent="0.4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s="47" customFormat="1" x14ac:dyDescent="0.4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s="47" customFormat="1" x14ac:dyDescent="0.4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s="47" customFormat="1" x14ac:dyDescent="0.4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s="47" customFormat="1" x14ac:dyDescent="0.4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s="47" customFormat="1" x14ac:dyDescent="0.4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s="47" customFormat="1" x14ac:dyDescent="0.4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s="47" customFormat="1" x14ac:dyDescent="0.4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</sheetData>
  <sheetProtection selectLockedCells="1"/>
  <conditionalFormatting sqref="E4">
    <cfRule type="cellIs" dxfId="0" priority="1" operator="lessThan">
      <formula>0</formula>
    </cfRule>
  </conditionalFormatting>
  <dataValidations count="3">
    <dataValidation type="list" allowBlank="1" showInputMessage="1" showErrorMessage="1" sqref="E8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10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4B082"/>
  </sheetPr>
  <dimension ref="A1:Z85"/>
  <sheetViews>
    <sheetView workbookViewId="0">
      <selection activeCell="E1" sqref="E1:Z19"/>
    </sheetView>
  </sheetViews>
  <sheetFormatPr defaultRowHeight="13.8" x14ac:dyDescent="0.25"/>
  <sheetData>
    <row r="1" spans="1:26" x14ac:dyDescent="0.25">
      <c r="A1" t="s">
        <v>417</v>
      </c>
      <c r="B1" t="s">
        <v>418</v>
      </c>
      <c r="C1" t="s">
        <v>419</v>
      </c>
      <c r="E1" t="s">
        <v>417</v>
      </c>
      <c r="F1" t="s">
        <v>420</v>
      </c>
      <c r="G1" t="s">
        <v>421</v>
      </c>
      <c r="H1" t="s">
        <v>422</v>
      </c>
      <c r="I1" t="s">
        <v>423</v>
      </c>
      <c r="J1" t="s">
        <v>424</v>
      </c>
      <c r="K1" t="s">
        <v>425</v>
      </c>
      <c r="L1" t="s">
        <v>426</v>
      </c>
      <c r="M1" t="s">
        <v>427</v>
      </c>
      <c r="N1" t="s">
        <v>431</v>
      </c>
      <c r="O1" t="s">
        <v>428</v>
      </c>
      <c r="P1" t="s">
        <v>429</v>
      </c>
      <c r="Q1" t="s">
        <v>430</v>
      </c>
      <c r="R1" t="s">
        <v>433</v>
      </c>
      <c r="S1" t="s">
        <v>434</v>
      </c>
      <c r="T1" t="s">
        <v>435</v>
      </c>
      <c r="U1" t="s">
        <v>438</v>
      </c>
      <c r="V1" t="s">
        <v>436</v>
      </c>
      <c r="W1" t="s">
        <v>437</v>
      </c>
      <c r="X1" t="s">
        <v>432</v>
      </c>
      <c r="Y1" t="s">
        <v>439</v>
      </c>
      <c r="Z1" t="s">
        <v>440</v>
      </c>
    </row>
    <row r="2" spans="1:26" x14ac:dyDescent="0.25">
      <c r="A2" t="s">
        <v>72</v>
      </c>
      <c r="B2" t="s">
        <v>420</v>
      </c>
      <c r="C2">
        <v>1341</v>
      </c>
      <c r="E2" t="s">
        <v>72</v>
      </c>
      <c r="F2">
        <v>1341</v>
      </c>
      <c r="G2">
        <v>0</v>
      </c>
      <c r="H2">
        <v>9405</v>
      </c>
      <c r="I2">
        <v>138</v>
      </c>
      <c r="J2">
        <v>1383</v>
      </c>
      <c r="K2">
        <v>64</v>
      </c>
      <c r="L2">
        <v>4714</v>
      </c>
      <c r="M2">
        <v>1312</v>
      </c>
      <c r="N2">
        <v>0</v>
      </c>
      <c r="O2">
        <v>0</v>
      </c>
      <c r="P2">
        <v>2926</v>
      </c>
      <c r="Q2">
        <v>2897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 t="s">
        <v>72</v>
      </c>
      <c r="B3" t="s">
        <v>422</v>
      </c>
      <c r="C3">
        <v>9405</v>
      </c>
      <c r="E3" t="s">
        <v>117</v>
      </c>
      <c r="F3">
        <v>121</v>
      </c>
      <c r="G3">
        <v>0</v>
      </c>
      <c r="H3">
        <v>129</v>
      </c>
      <c r="I3">
        <v>11</v>
      </c>
      <c r="J3">
        <v>427</v>
      </c>
      <c r="K3">
        <v>144</v>
      </c>
      <c r="L3">
        <v>241</v>
      </c>
      <c r="M3">
        <v>179</v>
      </c>
      <c r="N3">
        <v>0</v>
      </c>
      <c r="O3">
        <v>13</v>
      </c>
      <c r="P3">
        <v>38</v>
      </c>
      <c r="Q3">
        <v>1083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 t="s">
        <v>72</v>
      </c>
      <c r="B4" t="s">
        <v>423</v>
      </c>
      <c r="C4">
        <v>138</v>
      </c>
      <c r="E4" t="s">
        <v>174</v>
      </c>
      <c r="F4">
        <v>0</v>
      </c>
      <c r="G4">
        <v>0</v>
      </c>
      <c r="H4">
        <v>0</v>
      </c>
      <c r="I4">
        <v>10</v>
      </c>
      <c r="J4">
        <v>0</v>
      </c>
      <c r="K4">
        <v>0</v>
      </c>
      <c r="L4">
        <v>2444</v>
      </c>
      <c r="M4">
        <v>0</v>
      </c>
      <c r="N4">
        <v>0</v>
      </c>
      <c r="O4">
        <v>206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 t="s">
        <v>72</v>
      </c>
      <c r="B5" t="s">
        <v>424</v>
      </c>
      <c r="C5">
        <v>1383</v>
      </c>
      <c r="E5" t="s">
        <v>129</v>
      </c>
      <c r="F5">
        <v>4</v>
      </c>
      <c r="G5">
        <v>21</v>
      </c>
      <c r="H5">
        <v>0</v>
      </c>
      <c r="I5">
        <v>0</v>
      </c>
      <c r="J5">
        <v>0</v>
      </c>
      <c r="K5">
        <v>0</v>
      </c>
      <c r="L5">
        <v>11</v>
      </c>
      <c r="M5">
        <v>0</v>
      </c>
      <c r="N5">
        <v>0</v>
      </c>
      <c r="O5">
        <v>0</v>
      </c>
      <c r="P5">
        <v>13</v>
      </c>
      <c r="Q5">
        <v>52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 t="s">
        <v>72</v>
      </c>
      <c r="B6" t="s">
        <v>425</v>
      </c>
      <c r="C6">
        <v>64</v>
      </c>
      <c r="E6" t="s">
        <v>16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1000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 t="s">
        <v>72</v>
      </c>
      <c r="B7" t="s">
        <v>426</v>
      </c>
      <c r="C7">
        <v>4714</v>
      </c>
      <c r="E7" t="s">
        <v>33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5000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 t="s">
        <v>72</v>
      </c>
      <c r="B8" t="s">
        <v>427</v>
      </c>
      <c r="C8">
        <v>1312</v>
      </c>
      <c r="E8" t="s">
        <v>47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2000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 t="s">
        <v>72</v>
      </c>
      <c r="B9" t="s">
        <v>429</v>
      </c>
      <c r="C9">
        <v>2926</v>
      </c>
      <c r="E9" t="s">
        <v>60</v>
      </c>
      <c r="F9">
        <v>0</v>
      </c>
      <c r="G9">
        <v>0</v>
      </c>
      <c r="H9">
        <v>0</v>
      </c>
      <c r="I9">
        <v>2000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 t="s">
        <v>72</v>
      </c>
      <c r="B10" t="s">
        <v>430</v>
      </c>
      <c r="C10">
        <v>2897</v>
      </c>
      <c r="E10" t="s">
        <v>167</v>
      </c>
      <c r="F10">
        <v>0</v>
      </c>
      <c r="G10">
        <v>0</v>
      </c>
      <c r="H10">
        <v>7097</v>
      </c>
      <c r="I10">
        <v>0</v>
      </c>
      <c r="J10">
        <v>0</v>
      </c>
      <c r="K10">
        <v>0</v>
      </c>
      <c r="L10">
        <v>0</v>
      </c>
      <c r="M10">
        <v>7903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 t="s">
        <v>117</v>
      </c>
      <c r="B11" t="s">
        <v>420</v>
      </c>
      <c r="C11">
        <v>121</v>
      </c>
      <c r="E11" t="s">
        <v>91</v>
      </c>
      <c r="F11">
        <v>6500</v>
      </c>
      <c r="G11">
        <v>6000</v>
      </c>
      <c r="H11">
        <v>0</v>
      </c>
      <c r="I11">
        <v>1600</v>
      </c>
      <c r="J11">
        <v>3500</v>
      </c>
      <c r="K11">
        <v>0</v>
      </c>
      <c r="L11">
        <v>0</v>
      </c>
      <c r="M11">
        <v>3300</v>
      </c>
      <c r="N11">
        <v>6500</v>
      </c>
      <c r="O11">
        <v>2700</v>
      </c>
      <c r="P11">
        <v>1600</v>
      </c>
      <c r="Q11">
        <v>3300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 t="s">
        <v>117</v>
      </c>
      <c r="B12" t="s">
        <v>422</v>
      </c>
      <c r="C12">
        <v>129</v>
      </c>
      <c r="E12" t="s">
        <v>100</v>
      </c>
      <c r="F12">
        <v>0</v>
      </c>
      <c r="G12">
        <v>0</v>
      </c>
      <c r="H12">
        <v>0</v>
      </c>
      <c r="I12">
        <v>0</v>
      </c>
      <c r="J12">
        <v>1200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 t="s">
        <v>117</v>
      </c>
      <c r="B13" t="s">
        <v>423</v>
      </c>
      <c r="C13">
        <v>11</v>
      </c>
      <c r="E13" t="s">
        <v>82</v>
      </c>
      <c r="F13">
        <v>1190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 t="s">
        <v>117</v>
      </c>
      <c r="B14" t="s">
        <v>424</v>
      </c>
      <c r="C14">
        <v>427</v>
      </c>
      <c r="E14" t="s">
        <v>44</v>
      </c>
      <c r="F14">
        <v>370</v>
      </c>
      <c r="G14">
        <v>360</v>
      </c>
      <c r="H14">
        <v>608</v>
      </c>
      <c r="I14">
        <v>88</v>
      </c>
      <c r="J14">
        <v>1565</v>
      </c>
      <c r="K14">
        <v>0</v>
      </c>
      <c r="L14">
        <v>0</v>
      </c>
      <c r="M14">
        <v>1926</v>
      </c>
      <c r="N14">
        <v>215</v>
      </c>
      <c r="O14">
        <v>75</v>
      </c>
      <c r="P14">
        <v>1255</v>
      </c>
      <c r="Q14">
        <v>915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 t="s">
        <v>117</v>
      </c>
      <c r="B15" t="s">
        <v>425</v>
      </c>
      <c r="C15">
        <v>144</v>
      </c>
      <c r="E15" t="s">
        <v>159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9436</v>
      </c>
      <c r="Y15">
        <v>0</v>
      </c>
      <c r="Z15">
        <v>0</v>
      </c>
    </row>
    <row r="16" spans="1:26" x14ac:dyDescent="0.25">
      <c r="A16" t="s">
        <v>117</v>
      </c>
      <c r="B16" t="s">
        <v>426</v>
      </c>
      <c r="C16">
        <v>241</v>
      </c>
      <c r="E16" t="s">
        <v>162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3581</v>
      </c>
      <c r="S16">
        <v>3</v>
      </c>
      <c r="T16">
        <v>7737</v>
      </c>
      <c r="U16">
        <v>0</v>
      </c>
      <c r="V16">
        <v>1043</v>
      </c>
      <c r="W16">
        <v>1546</v>
      </c>
      <c r="X16">
        <v>0</v>
      </c>
      <c r="Y16">
        <v>0</v>
      </c>
      <c r="Z16">
        <v>0</v>
      </c>
    </row>
    <row r="17" spans="1:26" x14ac:dyDescent="0.25">
      <c r="A17" t="s">
        <v>117</v>
      </c>
      <c r="B17" t="s">
        <v>427</v>
      </c>
      <c r="C17">
        <v>179</v>
      </c>
      <c r="E17" t="s">
        <v>155</v>
      </c>
      <c r="F17">
        <v>1832</v>
      </c>
      <c r="G17">
        <v>1350</v>
      </c>
      <c r="H17">
        <v>0</v>
      </c>
      <c r="I17">
        <v>0</v>
      </c>
      <c r="J17">
        <v>1386</v>
      </c>
      <c r="K17">
        <v>1070</v>
      </c>
      <c r="L17">
        <v>7167</v>
      </c>
      <c r="M17">
        <v>1658</v>
      </c>
      <c r="N17">
        <v>2254</v>
      </c>
      <c r="O17">
        <v>1816</v>
      </c>
      <c r="P17">
        <v>1109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 t="s">
        <v>117</v>
      </c>
      <c r="B18" t="s">
        <v>428</v>
      </c>
      <c r="C18">
        <v>13</v>
      </c>
      <c r="E18" t="s">
        <v>154</v>
      </c>
      <c r="F18">
        <v>0</v>
      </c>
      <c r="G18">
        <v>0</v>
      </c>
      <c r="H18">
        <v>0</v>
      </c>
      <c r="I18">
        <v>0</v>
      </c>
      <c r="J18">
        <v>0</v>
      </c>
      <c r="K18">
        <v>667</v>
      </c>
      <c r="L18">
        <v>593</v>
      </c>
      <c r="M18">
        <v>0</v>
      </c>
      <c r="N18">
        <v>0</v>
      </c>
      <c r="O18">
        <v>0</v>
      </c>
      <c r="P18">
        <v>0</v>
      </c>
      <c r="Q18">
        <v>0</v>
      </c>
      <c r="R18">
        <v>2298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 t="s">
        <v>117</v>
      </c>
      <c r="B19" t="s">
        <v>429</v>
      </c>
      <c r="C19">
        <v>38</v>
      </c>
      <c r="E19" t="s">
        <v>141</v>
      </c>
      <c r="F19">
        <v>291</v>
      </c>
      <c r="G19">
        <v>226</v>
      </c>
      <c r="H19">
        <v>389</v>
      </c>
      <c r="I19">
        <v>132</v>
      </c>
      <c r="J19">
        <v>353</v>
      </c>
      <c r="K19">
        <v>91</v>
      </c>
      <c r="L19">
        <v>265</v>
      </c>
      <c r="M19">
        <v>428</v>
      </c>
      <c r="N19">
        <v>266</v>
      </c>
      <c r="O19">
        <v>153</v>
      </c>
      <c r="P19">
        <v>277</v>
      </c>
      <c r="Q19">
        <v>267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 t="s">
        <v>117</v>
      </c>
      <c r="B20" t="s">
        <v>430</v>
      </c>
      <c r="C20">
        <v>1083</v>
      </c>
    </row>
    <row r="21" spans="1:26" x14ac:dyDescent="0.25">
      <c r="A21" t="s">
        <v>174</v>
      </c>
      <c r="B21" t="s">
        <v>423</v>
      </c>
      <c r="C21">
        <v>10</v>
      </c>
    </row>
    <row r="22" spans="1:26" x14ac:dyDescent="0.25">
      <c r="A22" t="s">
        <v>174</v>
      </c>
      <c r="B22" t="s">
        <v>426</v>
      </c>
      <c r="C22">
        <v>2444</v>
      </c>
    </row>
    <row r="23" spans="1:26" x14ac:dyDescent="0.25">
      <c r="A23" t="s">
        <v>174</v>
      </c>
      <c r="B23" t="s">
        <v>428</v>
      </c>
      <c r="C23">
        <v>206</v>
      </c>
    </row>
    <row r="24" spans="1:26" x14ac:dyDescent="0.25">
      <c r="A24" t="s">
        <v>129</v>
      </c>
      <c r="B24" t="s">
        <v>420</v>
      </c>
      <c r="C24">
        <v>4</v>
      </c>
    </row>
    <row r="25" spans="1:26" x14ac:dyDescent="0.25">
      <c r="A25" t="s">
        <v>129</v>
      </c>
      <c r="B25" t="s">
        <v>421</v>
      </c>
      <c r="C25">
        <v>21</v>
      </c>
    </row>
    <row r="26" spans="1:26" x14ac:dyDescent="0.25">
      <c r="A26" t="s">
        <v>129</v>
      </c>
      <c r="B26" t="s">
        <v>426</v>
      </c>
      <c r="C26">
        <v>11</v>
      </c>
    </row>
    <row r="27" spans="1:26" x14ac:dyDescent="0.25">
      <c r="A27" t="s">
        <v>129</v>
      </c>
      <c r="B27" t="s">
        <v>429</v>
      </c>
      <c r="C27">
        <v>13</v>
      </c>
    </row>
    <row r="28" spans="1:26" x14ac:dyDescent="0.25">
      <c r="A28" t="s">
        <v>129</v>
      </c>
      <c r="B28" t="s">
        <v>430</v>
      </c>
      <c r="C28">
        <v>52</v>
      </c>
    </row>
    <row r="29" spans="1:26" x14ac:dyDescent="0.25">
      <c r="A29" t="s">
        <v>16</v>
      </c>
      <c r="B29" t="s">
        <v>427</v>
      </c>
      <c r="C29">
        <v>1000</v>
      </c>
    </row>
    <row r="30" spans="1:26" x14ac:dyDescent="0.25">
      <c r="A30" t="s">
        <v>33</v>
      </c>
      <c r="B30" t="s">
        <v>427</v>
      </c>
      <c r="C30">
        <v>5000</v>
      </c>
    </row>
    <row r="31" spans="1:26" x14ac:dyDescent="0.25">
      <c r="A31" t="s">
        <v>47</v>
      </c>
      <c r="B31" t="s">
        <v>428</v>
      </c>
      <c r="C31">
        <v>2000</v>
      </c>
    </row>
    <row r="32" spans="1:26" x14ac:dyDescent="0.25">
      <c r="A32" t="s">
        <v>60</v>
      </c>
      <c r="B32" t="s">
        <v>423</v>
      </c>
      <c r="C32">
        <v>2000</v>
      </c>
    </row>
    <row r="33" spans="1:3" x14ac:dyDescent="0.25">
      <c r="A33" t="s">
        <v>167</v>
      </c>
      <c r="B33" t="s">
        <v>422</v>
      </c>
      <c r="C33">
        <v>7097</v>
      </c>
    </row>
    <row r="34" spans="1:3" x14ac:dyDescent="0.25">
      <c r="A34" t="s">
        <v>167</v>
      </c>
      <c r="B34" t="s">
        <v>427</v>
      </c>
      <c r="C34">
        <v>7903</v>
      </c>
    </row>
    <row r="35" spans="1:3" x14ac:dyDescent="0.25">
      <c r="A35" t="s">
        <v>91</v>
      </c>
      <c r="B35" t="s">
        <v>420</v>
      </c>
      <c r="C35">
        <v>6500</v>
      </c>
    </row>
    <row r="36" spans="1:3" x14ac:dyDescent="0.25">
      <c r="A36" t="s">
        <v>91</v>
      </c>
      <c r="B36" t="s">
        <v>421</v>
      </c>
      <c r="C36">
        <v>6000</v>
      </c>
    </row>
    <row r="37" spans="1:3" x14ac:dyDescent="0.25">
      <c r="A37" t="s">
        <v>91</v>
      </c>
      <c r="B37" t="s">
        <v>423</v>
      </c>
      <c r="C37">
        <v>1600</v>
      </c>
    </row>
    <row r="38" spans="1:3" x14ac:dyDescent="0.25">
      <c r="A38" t="s">
        <v>91</v>
      </c>
      <c r="B38" t="s">
        <v>424</v>
      </c>
      <c r="C38">
        <v>3500</v>
      </c>
    </row>
    <row r="39" spans="1:3" x14ac:dyDescent="0.25">
      <c r="A39" t="s">
        <v>91</v>
      </c>
      <c r="B39" t="s">
        <v>427</v>
      </c>
      <c r="C39">
        <v>3300</v>
      </c>
    </row>
    <row r="40" spans="1:3" x14ac:dyDescent="0.25">
      <c r="A40" t="s">
        <v>91</v>
      </c>
      <c r="B40" t="s">
        <v>431</v>
      </c>
      <c r="C40">
        <v>6500</v>
      </c>
    </row>
    <row r="41" spans="1:3" x14ac:dyDescent="0.25">
      <c r="A41" t="s">
        <v>91</v>
      </c>
      <c r="B41" t="s">
        <v>428</v>
      </c>
      <c r="C41">
        <v>2700</v>
      </c>
    </row>
    <row r="42" spans="1:3" x14ac:dyDescent="0.25">
      <c r="A42" t="s">
        <v>91</v>
      </c>
      <c r="B42" t="s">
        <v>429</v>
      </c>
      <c r="C42">
        <v>1600</v>
      </c>
    </row>
    <row r="43" spans="1:3" x14ac:dyDescent="0.25">
      <c r="A43" t="s">
        <v>91</v>
      </c>
      <c r="B43" t="s">
        <v>430</v>
      </c>
      <c r="C43">
        <v>3300</v>
      </c>
    </row>
    <row r="44" spans="1:3" x14ac:dyDescent="0.25">
      <c r="A44" t="s">
        <v>100</v>
      </c>
      <c r="B44" t="s">
        <v>424</v>
      </c>
      <c r="C44">
        <v>1200</v>
      </c>
    </row>
    <row r="45" spans="1:3" x14ac:dyDescent="0.25">
      <c r="A45" t="s">
        <v>82</v>
      </c>
      <c r="B45" t="s">
        <v>420</v>
      </c>
      <c r="C45">
        <v>1190</v>
      </c>
    </row>
    <row r="46" spans="1:3" x14ac:dyDescent="0.25">
      <c r="A46" t="s">
        <v>44</v>
      </c>
      <c r="B46" t="s">
        <v>420</v>
      </c>
      <c r="C46">
        <v>370</v>
      </c>
    </row>
    <row r="47" spans="1:3" x14ac:dyDescent="0.25">
      <c r="A47" t="s">
        <v>44</v>
      </c>
      <c r="B47" t="s">
        <v>421</v>
      </c>
      <c r="C47">
        <v>360</v>
      </c>
    </row>
    <row r="48" spans="1:3" x14ac:dyDescent="0.25">
      <c r="A48" t="s">
        <v>44</v>
      </c>
      <c r="B48" t="s">
        <v>422</v>
      </c>
      <c r="C48">
        <v>608</v>
      </c>
    </row>
    <row r="49" spans="1:3" x14ac:dyDescent="0.25">
      <c r="A49" t="s">
        <v>44</v>
      </c>
      <c r="B49" t="s">
        <v>423</v>
      </c>
      <c r="C49">
        <v>88</v>
      </c>
    </row>
    <row r="50" spans="1:3" x14ac:dyDescent="0.25">
      <c r="A50" t="s">
        <v>44</v>
      </c>
      <c r="B50" t="s">
        <v>424</v>
      </c>
      <c r="C50">
        <v>1565</v>
      </c>
    </row>
    <row r="51" spans="1:3" x14ac:dyDescent="0.25">
      <c r="A51" t="s">
        <v>44</v>
      </c>
      <c r="B51" t="s">
        <v>427</v>
      </c>
      <c r="C51">
        <v>1926</v>
      </c>
    </row>
    <row r="52" spans="1:3" x14ac:dyDescent="0.25">
      <c r="A52" t="s">
        <v>44</v>
      </c>
      <c r="B52" t="s">
        <v>431</v>
      </c>
      <c r="C52">
        <v>215</v>
      </c>
    </row>
    <row r="53" spans="1:3" x14ac:dyDescent="0.25">
      <c r="A53" t="s">
        <v>44</v>
      </c>
      <c r="B53" t="s">
        <v>428</v>
      </c>
      <c r="C53">
        <v>75</v>
      </c>
    </row>
    <row r="54" spans="1:3" x14ac:dyDescent="0.25">
      <c r="A54" t="s">
        <v>44</v>
      </c>
      <c r="B54" t="s">
        <v>429</v>
      </c>
      <c r="C54">
        <v>1255</v>
      </c>
    </row>
    <row r="55" spans="1:3" x14ac:dyDescent="0.25">
      <c r="A55" t="s">
        <v>44</v>
      </c>
      <c r="B55" t="s">
        <v>430</v>
      </c>
      <c r="C55">
        <v>915</v>
      </c>
    </row>
    <row r="56" spans="1:3" x14ac:dyDescent="0.25">
      <c r="A56" t="s">
        <v>159</v>
      </c>
      <c r="B56" t="s">
        <v>432</v>
      </c>
      <c r="C56">
        <v>9436</v>
      </c>
    </row>
    <row r="57" spans="1:3" x14ac:dyDescent="0.25">
      <c r="A57" t="s">
        <v>162</v>
      </c>
      <c r="B57" t="s">
        <v>433</v>
      </c>
      <c r="C57">
        <v>3581</v>
      </c>
    </row>
    <row r="58" spans="1:3" x14ac:dyDescent="0.25">
      <c r="A58" t="s">
        <v>162</v>
      </c>
      <c r="B58" t="s">
        <v>434</v>
      </c>
      <c r="C58">
        <v>3</v>
      </c>
    </row>
    <row r="59" spans="1:3" x14ac:dyDescent="0.25">
      <c r="A59" t="s">
        <v>162</v>
      </c>
      <c r="B59" t="s">
        <v>435</v>
      </c>
      <c r="C59">
        <v>7737</v>
      </c>
    </row>
    <row r="60" spans="1:3" x14ac:dyDescent="0.25">
      <c r="A60" t="s">
        <v>162</v>
      </c>
      <c r="B60" t="s">
        <v>436</v>
      </c>
      <c r="C60">
        <v>1043</v>
      </c>
    </row>
    <row r="61" spans="1:3" x14ac:dyDescent="0.25">
      <c r="A61" t="s">
        <v>162</v>
      </c>
      <c r="B61" t="s">
        <v>437</v>
      </c>
      <c r="C61">
        <v>1546</v>
      </c>
    </row>
    <row r="62" spans="1:3" x14ac:dyDescent="0.25">
      <c r="A62" t="s">
        <v>155</v>
      </c>
      <c r="B62" t="s">
        <v>420</v>
      </c>
      <c r="C62">
        <v>1832</v>
      </c>
    </row>
    <row r="63" spans="1:3" x14ac:dyDescent="0.25">
      <c r="A63" t="s">
        <v>155</v>
      </c>
      <c r="B63" t="s">
        <v>421</v>
      </c>
      <c r="C63">
        <v>1350</v>
      </c>
    </row>
    <row r="64" spans="1:3" x14ac:dyDescent="0.25">
      <c r="A64" t="s">
        <v>155</v>
      </c>
      <c r="B64" t="s">
        <v>424</v>
      </c>
      <c r="C64">
        <v>1386</v>
      </c>
    </row>
    <row r="65" spans="1:3" x14ac:dyDescent="0.25">
      <c r="A65" t="s">
        <v>155</v>
      </c>
      <c r="B65" t="s">
        <v>425</v>
      </c>
      <c r="C65">
        <v>1070</v>
      </c>
    </row>
    <row r="66" spans="1:3" x14ac:dyDescent="0.25">
      <c r="A66" t="s">
        <v>155</v>
      </c>
      <c r="B66" t="s">
        <v>426</v>
      </c>
      <c r="C66">
        <v>7167</v>
      </c>
    </row>
    <row r="67" spans="1:3" x14ac:dyDescent="0.25">
      <c r="A67" t="s">
        <v>155</v>
      </c>
      <c r="B67" t="s">
        <v>427</v>
      </c>
      <c r="C67">
        <v>1658</v>
      </c>
    </row>
    <row r="68" spans="1:3" x14ac:dyDescent="0.25">
      <c r="A68" t="s">
        <v>155</v>
      </c>
      <c r="B68" t="s">
        <v>431</v>
      </c>
      <c r="C68">
        <v>2254</v>
      </c>
    </row>
    <row r="69" spans="1:3" x14ac:dyDescent="0.25">
      <c r="A69" t="s">
        <v>155</v>
      </c>
      <c r="B69" t="s">
        <v>428</v>
      </c>
      <c r="C69">
        <v>1816</v>
      </c>
    </row>
    <row r="70" spans="1:3" x14ac:dyDescent="0.25">
      <c r="A70" t="s">
        <v>155</v>
      </c>
      <c r="B70" t="s">
        <v>429</v>
      </c>
      <c r="C70">
        <v>1109</v>
      </c>
    </row>
    <row r="71" spans="1:3" x14ac:dyDescent="0.25">
      <c r="A71" t="s">
        <v>154</v>
      </c>
      <c r="B71" t="s">
        <v>433</v>
      </c>
      <c r="C71">
        <v>2298</v>
      </c>
    </row>
    <row r="72" spans="1:3" x14ac:dyDescent="0.25">
      <c r="A72" t="s">
        <v>154</v>
      </c>
      <c r="B72" t="s">
        <v>425</v>
      </c>
      <c r="C72">
        <v>667</v>
      </c>
    </row>
    <row r="73" spans="1:3" x14ac:dyDescent="0.25">
      <c r="A73" t="s">
        <v>154</v>
      </c>
      <c r="B73" t="s">
        <v>426</v>
      </c>
      <c r="C73">
        <v>593</v>
      </c>
    </row>
    <row r="74" spans="1:3" x14ac:dyDescent="0.25">
      <c r="A74" t="s">
        <v>141</v>
      </c>
      <c r="B74" t="s">
        <v>420</v>
      </c>
      <c r="C74">
        <v>291</v>
      </c>
    </row>
    <row r="75" spans="1:3" x14ac:dyDescent="0.25">
      <c r="A75" t="s">
        <v>141</v>
      </c>
      <c r="B75" t="s">
        <v>421</v>
      </c>
      <c r="C75">
        <v>226</v>
      </c>
    </row>
    <row r="76" spans="1:3" x14ac:dyDescent="0.25">
      <c r="A76" t="s">
        <v>141</v>
      </c>
      <c r="B76" t="s">
        <v>422</v>
      </c>
      <c r="C76">
        <v>389</v>
      </c>
    </row>
    <row r="77" spans="1:3" x14ac:dyDescent="0.25">
      <c r="A77" t="s">
        <v>141</v>
      </c>
      <c r="B77" t="s">
        <v>423</v>
      </c>
      <c r="C77">
        <v>132</v>
      </c>
    </row>
    <row r="78" spans="1:3" x14ac:dyDescent="0.25">
      <c r="A78" t="s">
        <v>141</v>
      </c>
      <c r="B78" t="s">
        <v>424</v>
      </c>
      <c r="C78">
        <v>353</v>
      </c>
    </row>
    <row r="79" spans="1:3" x14ac:dyDescent="0.25">
      <c r="A79" t="s">
        <v>141</v>
      </c>
      <c r="B79" t="s">
        <v>425</v>
      </c>
      <c r="C79">
        <v>91</v>
      </c>
    </row>
    <row r="80" spans="1:3" x14ac:dyDescent="0.25">
      <c r="A80" t="s">
        <v>141</v>
      </c>
      <c r="B80" t="s">
        <v>426</v>
      </c>
      <c r="C80">
        <v>265</v>
      </c>
    </row>
    <row r="81" spans="1:3" x14ac:dyDescent="0.25">
      <c r="A81" t="s">
        <v>141</v>
      </c>
      <c r="B81" t="s">
        <v>427</v>
      </c>
      <c r="C81">
        <v>428</v>
      </c>
    </row>
    <row r="82" spans="1:3" x14ac:dyDescent="0.25">
      <c r="A82" t="s">
        <v>141</v>
      </c>
      <c r="B82" t="s">
        <v>431</v>
      </c>
      <c r="C82">
        <v>266</v>
      </c>
    </row>
    <row r="83" spans="1:3" x14ac:dyDescent="0.25">
      <c r="A83" t="s">
        <v>141</v>
      </c>
      <c r="B83" t="s">
        <v>428</v>
      </c>
      <c r="C83">
        <v>153</v>
      </c>
    </row>
    <row r="84" spans="1:3" x14ac:dyDescent="0.25">
      <c r="A84" t="s">
        <v>141</v>
      </c>
      <c r="B84" t="s">
        <v>429</v>
      </c>
      <c r="C84">
        <v>277</v>
      </c>
    </row>
    <row r="85" spans="1:3" x14ac:dyDescent="0.25">
      <c r="A85" t="s">
        <v>141</v>
      </c>
      <c r="B85" t="s">
        <v>430</v>
      </c>
      <c r="C85">
        <v>267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4B082"/>
  </sheetPr>
  <dimension ref="A1:E166"/>
  <sheetViews>
    <sheetView workbookViewId="0">
      <selection sqref="A1:E166"/>
    </sheetView>
  </sheetViews>
  <sheetFormatPr defaultRowHeight="13.8" x14ac:dyDescent="0.25"/>
  <sheetData>
    <row r="1" spans="1:5" x14ac:dyDescent="0.25">
      <c r="A1" t="s">
        <v>441</v>
      </c>
      <c r="B1" t="s">
        <v>417</v>
      </c>
      <c r="C1" t="s">
        <v>442</v>
      </c>
      <c r="D1" t="s">
        <v>443</v>
      </c>
      <c r="E1" t="s">
        <v>444</v>
      </c>
    </row>
    <row r="2" spans="1:5" x14ac:dyDescent="0.25">
      <c r="A2">
        <v>1</v>
      </c>
      <c r="B2" t="s">
        <v>72</v>
      </c>
      <c r="C2" t="s">
        <v>20</v>
      </c>
      <c r="D2">
        <v>2050</v>
      </c>
      <c r="E2">
        <v>10.35</v>
      </c>
    </row>
    <row r="3" spans="1:5" x14ac:dyDescent="0.25">
      <c r="A3">
        <v>1</v>
      </c>
      <c r="B3" t="s">
        <v>69</v>
      </c>
      <c r="C3" t="s">
        <v>20</v>
      </c>
      <c r="D3">
        <v>2050</v>
      </c>
      <c r="E3">
        <v>16.41</v>
      </c>
    </row>
    <row r="4" spans="1:5" x14ac:dyDescent="0.25">
      <c r="A4">
        <v>1</v>
      </c>
      <c r="B4" t="s">
        <v>319</v>
      </c>
      <c r="C4" t="s">
        <v>20</v>
      </c>
      <c r="D4">
        <v>2050</v>
      </c>
      <c r="E4">
        <v>0</v>
      </c>
    </row>
    <row r="5" spans="1:5" x14ac:dyDescent="0.25">
      <c r="A5">
        <v>1</v>
      </c>
      <c r="B5" t="s">
        <v>117</v>
      </c>
      <c r="C5" t="s">
        <v>20</v>
      </c>
      <c r="D5">
        <v>2050</v>
      </c>
      <c r="E5">
        <v>17.21</v>
      </c>
    </row>
    <row r="6" spans="1:5" x14ac:dyDescent="0.25">
      <c r="A6">
        <v>1</v>
      </c>
      <c r="B6" t="s">
        <v>174</v>
      </c>
      <c r="C6" t="s">
        <v>20</v>
      </c>
      <c r="D6">
        <v>2050</v>
      </c>
      <c r="E6">
        <v>4.83</v>
      </c>
    </row>
    <row r="7" spans="1:5" x14ac:dyDescent="0.25">
      <c r="A7">
        <v>1</v>
      </c>
      <c r="B7" t="s">
        <v>129</v>
      </c>
      <c r="C7" t="s">
        <v>20</v>
      </c>
      <c r="D7">
        <v>2050</v>
      </c>
      <c r="E7">
        <v>6.98</v>
      </c>
    </row>
    <row r="8" spans="1:5" x14ac:dyDescent="0.25">
      <c r="A8">
        <v>1</v>
      </c>
      <c r="B8" t="s">
        <v>167</v>
      </c>
      <c r="C8" t="s">
        <v>20</v>
      </c>
      <c r="D8">
        <v>2050</v>
      </c>
      <c r="E8">
        <v>6.97</v>
      </c>
    </row>
    <row r="9" spans="1:5" x14ac:dyDescent="0.25">
      <c r="A9">
        <v>1</v>
      </c>
      <c r="B9" t="s">
        <v>91</v>
      </c>
      <c r="C9" t="s">
        <v>20</v>
      </c>
      <c r="D9">
        <v>2050</v>
      </c>
      <c r="E9">
        <v>6.46</v>
      </c>
    </row>
    <row r="10" spans="1:5" x14ac:dyDescent="0.25">
      <c r="A10">
        <v>1</v>
      </c>
      <c r="B10" t="s">
        <v>100</v>
      </c>
      <c r="C10" t="s">
        <v>20</v>
      </c>
      <c r="D10">
        <v>2050</v>
      </c>
      <c r="E10">
        <v>7.16</v>
      </c>
    </row>
    <row r="11" spans="1:5" x14ac:dyDescent="0.25">
      <c r="A11">
        <v>1</v>
      </c>
      <c r="B11" t="s">
        <v>82</v>
      </c>
      <c r="C11" t="s">
        <v>20</v>
      </c>
      <c r="D11">
        <v>2050</v>
      </c>
      <c r="E11">
        <v>0.91</v>
      </c>
    </row>
    <row r="12" spans="1:5" x14ac:dyDescent="0.25">
      <c r="A12">
        <v>1</v>
      </c>
      <c r="B12" t="s">
        <v>44</v>
      </c>
      <c r="C12" t="s">
        <v>20</v>
      </c>
      <c r="D12">
        <v>2050</v>
      </c>
      <c r="E12">
        <v>10.88</v>
      </c>
    </row>
    <row r="13" spans="1:5" x14ac:dyDescent="0.25">
      <c r="A13">
        <v>1</v>
      </c>
      <c r="B13" t="s">
        <v>159</v>
      </c>
      <c r="C13" t="s">
        <v>20</v>
      </c>
      <c r="D13">
        <v>2050</v>
      </c>
      <c r="E13">
        <v>7.5</v>
      </c>
    </row>
    <row r="14" spans="1:5" x14ac:dyDescent="0.25">
      <c r="A14">
        <v>1</v>
      </c>
      <c r="B14" t="s">
        <v>162</v>
      </c>
      <c r="C14" t="s">
        <v>20</v>
      </c>
      <c r="D14">
        <v>2050</v>
      </c>
      <c r="E14">
        <v>5.29</v>
      </c>
    </row>
    <row r="15" spans="1:5" x14ac:dyDescent="0.25">
      <c r="A15">
        <v>1</v>
      </c>
      <c r="B15" t="s">
        <v>155</v>
      </c>
      <c r="C15" t="s">
        <v>20</v>
      </c>
      <c r="D15">
        <v>2050</v>
      </c>
      <c r="E15">
        <v>7.06</v>
      </c>
    </row>
    <row r="16" spans="1:5" x14ac:dyDescent="0.25">
      <c r="A16">
        <v>1</v>
      </c>
      <c r="B16" t="s">
        <v>154</v>
      </c>
      <c r="C16" t="s">
        <v>20</v>
      </c>
      <c r="D16">
        <v>2050</v>
      </c>
      <c r="E16">
        <v>5.08</v>
      </c>
    </row>
    <row r="17" spans="1:5" x14ac:dyDescent="0.25">
      <c r="A17">
        <v>1</v>
      </c>
      <c r="B17" t="s">
        <v>141</v>
      </c>
      <c r="C17" t="s">
        <v>20</v>
      </c>
      <c r="D17">
        <v>2050</v>
      </c>
      <c r="E17">
        <v>8.1199999999999992</v>
      </c>
    </row>
    <row r="18" spans="1:5" x14ac:dyDescent="0.25">
      <c r="A18">
        <v>1</v>
      </c>
      <c r="B18" t="s">
        <v>54</v>
      </c>
      <c r="C18" t="s">
        <v>36</v>
      </c>
      <c r="D18">
        <v>2050</v>
      </c>
      <c r="E18">
        <v>2.84</v>
      </c>
    </row>
    <row r="19" spans="1:5" x14ac:dyDescent="0.25">
      <c r="A19">
        <v>1</v>
      </c>
      <c r="B19" t="s">
        <v>41</v>
      </c>
      <c r="C19" t="s">
        <v>36</v>
      </c>
      <c r="D19">
        <v>2050</v>
      </c>
      <c r="E19">
        <v>156.01</v>
      </c>
    </row>
    <row r="20" spans="1:5" x14ac:dyDescent="0.25">
      <c r="A20">
        <v>1</v>
      </c>
      <c r="B20" t="s">
        <v>72</v>
      </c>
      <c r="C20" t="s">
        <v>20</v>
      </c>
      <c r="D20">
        <v>2045</v>
      </c>
      <c r="E20">
        <v>7.4</v>
      </c>
    </row>
    <row r="21" spans="1:5" x14ac:dyDescent="0.25">
      <c r="A21">
        <v>1</v>
      </c>
      <c r="B21" t="s">
        <v>69</v>
      </c>
      <c r="C21" t="s">
        <v>20</v>
      </c>
      <c r="D21">
        <v>2045</v>
      </c>
      <c r="E21">
        <v>15.99</v>
      </c>
    </row>
    <row r="22" spans="1:5" x14ac:dyDescent="0.25">
      <c r="A22">
        <v>1</v>
      </c>
      <c r="B22" t="s">
        <v>319</v>
      </c>
      <c r="C22" t="s">
        <v>20</v>
      </c>
      <c r="D22">
        <v>2045</v>
      </c>
      <c r="E22">
        <v>0</v>
      </c>
    </row>
    <row r="23" spans="1:5" x14ac:dyDescent="0.25">
      <c r="A23">
        <v>1</v>
      </c>
      <c r="B23" t="s">
        <v>117</v>
      </c>
      <c r="C23" t="s">
        <v>20</v>
      </c>
      <c r="D23">
        <v>2045</v>
      </c>
      <c r="E23">
        <v>1.25</v>
      </c>
    </row>
    <row r="24" spans="1:5" x14ac:dyDescent="0.25">
      <c r="A24">
        <v>1</v>
      </c>
      <c r="B24" t="s">
        <v>174</v>
      </c>
      <c r="C24" t="s">
        <v>20</v>
      </c>
      <c r="D24">
        <v>2045</v>
      </c>
      <c r="E24">
        <v>4.72</v>
      </c>
    </row>
    <row r="25" spans="1:5" x14ac:dyDescent="0.25">
      <c r="A25">
        <v>1</v>
      </c>
      <c r="B25" t="s">
        <v>129</v>
      </c>
      <c r="C25" t="s">
        <v>20</v>
      </c>
      <c r="D25">
        <v>2045</v>
      </c>
      <c r="E25">
        <v>6.98</v>
      </c>
    </row>
    <row r="26" spans="1:5" x14ac:dyDescent="0.25">
      <c r="A26">
        <v>1</v>
      </c>
      <c r="B26" t="s">
        <v>167</v>
      </c>
      <c r="C26" t="s">
        <v>20</v>
      </c>
      <c r="D26">
        <v>2045</v>
      </c>
      <c r="E26">
        <v>7.96</v>
      </c>
    </row>
    <row r="27" spans="1:5" x14ac:dyDescent="0.25">
      <c r="A27">
        <v>1</v>
      </c>
      <c r="B27" t="s">
        <v>91</v>
      </c>
      <c r="C27" t="s">
        <v>20</v>
      </c>
      <c r="D27">
        <v>2045</v>
      </c>
      <c r="E27">
        <v>6.42</v>
      </c>
    </row>
    <row r="28" spans="1:5" x14ac:dyDescent="0.25">
      <c r="A28">
        <v>1</v>
      </c>
      <c r="B28" t="s">
        <v>100</v>
      </c>
      <c r="C28" t="s">
        <v>20</v>
      </c>
      <c r="D28">
        <v>2045</v>
      </c>
      <c r="E28">
        <v>7.1</v>
      </c>
    </row>
    <row r="29" spans="1:5" x14ac:dyDescent="0.25">
      <c r="A29">
        <v>1</v>
      </c>
      <c r="B29" t="s">
        <v>82</v>
      </c>
      <c r="C29" t="s">
        <v>20</v>
      </c>
      <c r="D29">
        <v>2045</v>
      </c>
      <c r="E29">
        <v>0.85</v>
      </c>
    </row>
    <row r="30" spans="1:5" x14ac:dyDescent="0.25">
      <c r="A30">
        <v>1</v>
      </c>
      <c r="B30" t="s">
        <v>44</v>
      </c>
      <c r="C30" t="s">
        <v>20</v>
      </c>
      <c r="D30">
        <v>2045</v>
      </c>
      <c r="E30">
        <v>10.98</v>
      </c>
    </row>
    <row r="31" spans="1:5" x14ac:dyDescent="0.25">
      <c r="A31">
        <v>1</v>
      </c>
      <c r="B31" t="s">
        <v>159</v>
      </c>
      <c r="C31" t="s">
        <v>20</v>
      </c>
      <c r="D31">
        <v>2045</v>
      </c>
      <c r="E31">
        <v>7.51</v>
      </c>
    </row>
    <row r="32" spans="1:5" x14ac:dyDescent="0.25">
      <c r="A32">
        <v>1</v>
      </c>
      <c r="B32" t="s">
        <v>162</v>
      </c>
      <c r="C32" t="s">
        <v>20</v>
      </c>
      <c r="D32">
        <v>2045</v>
      </c>
      <c r="E32">
        <v>6.16</v>
      </c>
    </row>
    <row r="33" spans="1:5" x14ac:dyDescent="0.25">
      <c r="A33">
        <v>1</v>
      </c>
      <c r="B33" t="s">
        <v>155</v>
      </c>
      <c r="C33" t="s">
        <v>20</v>
      </c>
      <c r="D33">
        <v>2045</v>
      </c>
      <c r="E33">
        <v>7.12</v>
      </c>
    </row>
    <row r="34" spans="1:5" x14ac:dyDescent="0.25">
      <c r="A34">
        <v>1</v>
      </c>
      <c r="B34" t="s">
        <v>154</v>
      </c>
      <c r="C34" t="s">
        <v>20</v>
      </c>
      <c r="D34">
        <v>2045</v>
      </c>
      <c r="E34">
        <v>5.08</v>
      </c>
    </row>
    <row r="35" spans="1:5" x14ac:dyDescent="0.25">
      <c r="A35">
        <v>1</v>
      </c>
      <c r="B35" t="s">
        <v>141</v>
      </c>
      <c r="C35" t="s">
        <v>20</v>
      </c>
      <c r="D35">
        <v>2045</v>
      </c>
      <c r="E35">
        <v>8.1199999999999992</v>
      </c>
    </row>
    <row r="36" spans="1:5" x14ac:dyDescent="0.25">
      <c r="A36">
        <v>1</v>
      </c>
      <c r="B36" t="s">
        <v>54</v>
      </c>
      <c r="C36" t="s">
        <v>36</v>
      </c>
      <c r="D36">
        <v>2045</v>
      </c>
      <c r="E36">
        <v>2.78</v>
      </c>
    </row>
    <row r="37" spans="1:5" x14ac:dyDescent="0.25">
      <c r="A37">
        <v>1</v>
      </c>
      <c r="B37" t="s">
        <v>41</v>
      </c>
      <c r="C37" t="s">
        <v>36</v>
      </c>
      <c r="D37">
        <v>2045</v>
      </c>
      <c r="E37">
        <v>2.77</v>
      </c>
    </row>
    <row r="38" spans="1:5" x14ac:dyDescent="0.25">
      <c r="A38">
        <v>1</v>
      </c>
      <c r="B38" t="s">
        <v>57</v>
      </c>
      <c r="C38" t="s">
        <v>20</v>
      </c>
      <c r="D38">
        <v>2040</v>
      </c>
      <c r="E38">
        <v>53.97</v>
      </c>
    </row>
    <row r="39" spans="1:5" x14ac:dyDescent="0.25">
      <c r="A39">
        <v>1</v>
      </c>
      <c r="B39" t="s">
        <v>72</v>
      </c>
      <c r="C39" t="s">
        <v>20</v>
      </c>
      <c r="D39">
        <v>2040</v>
      </c>
      <c r="E39">
        <v>6.86</v>
      </c>
    </row>
    <row r="40" spans="1:5" x14ac:dyDescent="0.25">
      <c r="A40">
        <v>1</v>
      </c>
      <c r="B40" t="s">
        <v>303</v>
      </c>
      <c r="C40" t="s">
        <v>20</v>
      </c>
      <c r="D40">
        <v>2040</v>
      </c>
      <c r="E40">
        <v>112.1</v>
      </c>
    </row>
    <row r="41" spans="1:5" x14ac:dyDescent="0.25">
      <c r="A41">
        <v>1</v>
      </c>
      <c r="B41" t="s">
        <v>69</v>
      </c>
      <c r="C41" t="s">
        <v>20</v>
      </c>
      <c r="D41">
        <v>2040</v>
      </c>
      <c r="E41">
        <v>14.15</v>
      </c>
    </row>
    <row r="42" spans="1:5" x14ac:dyDescent="0.25">
      <c r="A42">
        <v>1</v>
      </c>
      <c r="B42" t="s">
        <v>319</v>
      </c>
      <c r="C42" t="s">
        <v>20</v>
      </c>
      <c r="D42">
        <v>2040</v>
      </c>
      <c r="E42">
        <v>0</v>
      </c>
    </row>
    <row r="43" spans="1:5" x14ac:dyDescent="0.25">
      <c r="A43">
        <v>1</v>
      </c>
      <c r="B43" t="s">
        <v>117</v>
      </c>
      <c r="C43" t="s">
        <v>20</v>
      </c>
      <c r="D43">
        <v>2040</v>
      </c>
      <c r="E43">
        <v>1.26</v>
      </c>
    </row>
    <row r="44" spans="1:5" x14ac:dyDescent="0.25">
      <c r="A44">
        <v>1</v>
      </c>
      <c r="B44" t="s">
        <v>174</v>
      </c>
      <c r="C44" t="s">
        <v>20</v>
      </c>
      <c r="D44">
        <v>2040</v>
      </c>
      <c r="E44">
        <v>4.6100000000000003</v>
      </c>
    </row>
    <row r="45" spans="1:5" x14ac:dyDescent="0.25">
      <c r="A45">
        <v>1</v>
      </c>
      <c r="B45" t="s">
        <v>129</v>
      </c>
      <c r="C45" t="s">
        <v>20</v>
      </c>
      <c r="D45">
        <v>2040</v>
      </c>
      <c r="E45">
        <v>6.98</v>
      </c>
    </row>
    <row r="46" spans="1:5" x14ac:dyDescent="0.25">
      <c r="A46">
        <v>1</v>
      </c>
      <c r="B46" t="s">
        <v>167</v>
      </c>
      <c r="C46" t="s">
        <v>20</v>
      </c>
      <c r="D46">
        <v>2040</v>
      </c>
      <c r="E46">
        <v>9.94</v>
      </c>
    </row>
    <row r="47" spans="1:5" x14ac:dyDescent="0.25">
      <c r="A47">
        <v>1</v>
      </c>
      <c r="B47" t="s">
        <v>170</v>
      </c>
      <c r="C47" t="s">
        <v>20</v>
      </c>
      <c r="D47">
        <v>2040</v>
      </c>
      <c r="E47">
        <v>32.950000000000003</v>
      </c>
    </row>
    <row r="48" spans="1:5" x14ac:dyDescent="0.25">
      <c r="A48">
        <v>1</v>
      </c>
      <c r="B48" t="s">
        <v>91</v>
      </c>
      <c r="C48" t="s">
        <v>20</v>
      </c>
      <c r="D48">
        <v>2040</v>
      </c>
      <c r="E48">
        <v>6.42</v>
      </c>
    </row>
    <row r="49" spans="1:5" x14ac:dyDescent="0.25">
      <c r="A49">
        <v>1</v>
      </c>
      <c r="B49" t="s">
        <v>100</v>
      </c>
      <c r="C49" t="s">
        <v>20</v>
      </c>
      <c r="D49">
        <v>2040</v>
      </c>
      <c r="E49">
        <v>7.42</v>
      </c>
    </row>
    <row r="50" spans="1:5" x14ac:dyDescent="0.25">
      <c r="A50">
        <v>1</v>
      </c>
      <c r="B50" t="s">
        <v>82</v>
      </c>
      <c r="C50" t="s">
        <v>20</v>
      </c>
      <c r="D50">
        <v>2040</v>
      </c>
      <c r="E50">
        <v>0.79</v>
      </c>
    </row>
    <row r="51" spans="1:5" x14ac:dyDescent="0.25">
      <c r="A51">
        <v>1</v>
      </c>
      <c r="B51" t="s">
        <v>44</v>
      </c>
      <c r="C51" t="s">
        <v>20</v>
      </c>
      <c r="D51">
        <v>2040</v>
      </c>
      <c r="E51">
        <v>10.27</v>
      </c>
    </row>
    <row r="52" spans="1:5" x14ac:dyDescent="0.25">
      <c r="A52">
        <v>1</v>
      </c>
      <c r="B52" t="s">
        <v>159</v>
      </c>
      <c r="C52" t="s">
        <v>20</v>
      </c>
      <c r="D52">
        <v>2040</v>
      </c>
      <c r="E52">
        <v>8.2799999999999994</v>
      </c>
    </row>
    <row r="53" spans="1:5" x14ac:dyDescent="0.25">
      <c r="A53">
        <v>1</v>
      </c>
      <c r="B53" t="s">
        <v>162</v>
      </c>
      <c r="C53" t="s">
        <v>20</v>
      </c>
      <c r="D53">
        <v>2040</v>
      </c>
      <c r="E53">
        <v>6.82</v>
      </c>
    </row>
    <row r="54" spans="1:5" x14ac:dyDescent="0.25">
      <c r="A54">
        <v>1</v>
      </c>
      <c r="B54" t="s">
        <v>155</v>
      </c>
      <c r="C54" t="s">
        <v>20</v>
      </c>
      <c r="D54">
        <v>2040</v>
      </c>
      <c r="E54">
        <v>7.29</v>
      </c>
    </row>
    <row r="55" spans="1:5" x14ac:dyDescent="0.25">
      <c r="A55">
        <v>1</v>
      </c>
      <c r="B55" t="s">
        <v>154</v>
      </c>
      <c r="C55" t="s">
        <v>20</v>
      </c>
      <c r="D55">
        <v>2040</v>
      </c>
      <c r="E55">
        <v>5.08</v>
      </c>
    </row>
    <row r="56" spans="1:5" x14ac:dyDescent="0.25">
      <c r="A56">
        <v>1</v>
      </c>
      <c r="B56" t="s">
        <v>141</v>
      </c>
      <c r="C56" t="s">
        <v>20</v>
      </c>
      <c r="D56">
        <v>2040</v>
      </c>
      <c r="E56">
        <v>8.1199999999999992</v>
      </c>
    </row>
    <row r="57" spans="1:5" x14ac:dyDescent="0.25">
      <c r="A57">
        <v>1</v>
      </c>
      <c r="B57" t="s">
        <v>54</v>
      </c>
      <c r="C57" t="s">
        <v>36</v>
      </c>
      <c r="D57">
        <v>2040</v>
      </c>
      <c r="E57">
        <v>2.79</v>
      </c>
    </row>
    <row r="58" spans="1:5" x14ac:dyDescent="0.25">
      <c r="A58">
        <v>1</v>
      </c>
      <c r="B58" t="s">
        <v>41</v>
      </c>
      <c r="C58" t="s">
        <v>36</v>
      </c>
      <c r="D58">
        <v>2040</v>
      </c>
      <c r="E58">
        <v>2.61</v>
      </c>
    </row>
    <row r="59" spans="1:5" x14ac:dyDescent="0.25">
      <c r="A59">
        <v>1</v>
      </c>
      <c r="B59" t="s">
        <v>57</v>
      </c>
      <c r="C59" t="s">
        <v>20</v>
      </c>
      <c r="D59">
        <v>2035</v>
      </c>
      <c r="E59">
        <v>18.989999999999998</v>
      </c>
    </row>
    <row r="60" spans="1:5" x14ac:dyDescent="0.25">
      <c r="A60">
        <v>1</v>
      </c>
      <c r="B60" t="s">
        <v>115</v>
      </c>
      <c r="C60" t="s">
        <v>20</v>
      </c>
      <c r="D60">
        <v>2035</v>
      </c>
      <c r="E60">
        <v>51.85</v>
      </c>
    </row>
    <row r="61" spans="1:5" x14ac:dyDescent="0.25">
      <c r="A61">
        <v>1</v>
      </c>
      <c r="B61" t="s">
        <v>61</v>
      </c>
      <c r="C61" t="s">
        <v>20</v>
      </c>
      <c r="D61">
        <v>2035</v>
      </c>
      <c r="E61">
        <v>44.82</v>
      </c>
    </row>
    <row r="62" spans="1:5" x14ac:dyDescent="0.25">
      <c r="A62">
        <v>1</v>
      </c>
      <c r="B62" t="s">
        <v>72</v>
      </c>
      <c r="C62" t="s">
        <v>20</v>
      </c>
      <c r="D62">
        <v>2035</v>
      </c>
      <c r="E62">
        <v>7.34</v>
      </c>
    </row>
    <row r="63" spans="1:5" x14ac:dyDescent="0.25">
      <c r="A63">
        <v>1</v>
      </c>
      <c r="B63" t="s">
        <v>303</v>
      </c>
      <c r="C63" t="s">
        <v>20</v>
      </c>
      <c r="D63">
        <v>2035</v>
      </c>
      <c r="E63">
        <v>56.22</v>
      </c>
    </row>
    <row r="64" spans="1:5" x14ac:dyDescent="0.25">
      <c r="A64">
        <v>1</v>
      </c>
      <c r="B64" t="s">
        <v>69</v>
      </c>
      <c r="C64" t="s">
        <v>20</v>
      </c>
      <c r="D64">
        <v>2035</v>
      </c>
      <c r="E64">
        <v>11.83</v>
      </c>
    </row>
    <row r="65" spans="1:5" x14ac:dyDescent="0.25">
      <c r="A65">
        <v>1</v>
      </c>
      <c r="B65" t="s">
        <v>319</v>
      </c>
      <c r="C65" t="s">
        <v>20</v>
      </c>
      <c r="D65">
        <v>2035</v>
      </c>
      <c r="E65">
        <v>0</v>
      </c>
    </row>
    <row r="66" spans="1:5" x14ac:dyDescent="0.25">
      <c r="A66">
        <v>1</v>
      </c>
      <c r="B66" t="s">
        <v>117</v>
      </c>
      <c r="C66" t="s">
        <v>20</v>
      </c>
      <c r="D66">
        <v>2035</v>
      </c>
      <c r="E66">
        <v>1.28</v>
      </c>
    </row>
    <row r="67" spans="1:5" x14ac:dyDescent="0.25">
      <c r="A67">
        <v>1</v>
      </c>
      <c r="B67" t="s">
        <v>174</v>
      </c>
      <c r="C67" t="s">
        <v>20</v>
      </c>
      <c r="D67">
        <v>2035</v>
      </c>
      <c r="E67">
        <v>4.5</v>
      </c>
    </row>
    <row r="68" spans="1:5" x14ac:dyDescent="0.25">
      <c r="A68">
        <v>1</v>
      </c>
      <c r="B68" t="s">
        <v>129</v>
      </c>
      <c r="C68" t="s">
        <v>20</v>
      </c>
      <c r="D68">
        <v>2035</v>
      </c>
      <c r="E68">
        <v>6.98</v>
      </c>
    </row>
    <row r="69" spans="1:5" x14ac:dyDescent="0.25">
      <c r="A69">
        <v>1</v>
      </c>
      <c r="B69" t="s">
        <v>167</v>
      </c>
      <c r="C69" t="s">
        <v>20</v>
      </c>
      <c r="D69">
        <v>2035</v>
      </c>
      <c r="E69">
        <v>13.17</v>
      </c>
    </row>
    <row r="70" spans="1:5" x14ac:dyDescent="0.25">
      <c r="A70">
        <v>1</v>
      </c>
      <c r="B70" t="s">
        <v>170</v>
      </c>
      <c r="C70" t="s">
        <v>20</v>
      </c>
      <c r="D70">
        <v>2035</v>
      </c>
      <c r="E70">
        <v>34.119999999999997</v>
      </c>
    </row>
    <row r="71" spans="1:5" x14ac:dyDescent="0.25">
      <c r="A71">
        <v>1</v>
      </c>
      <c r="B71" t="s">
        <v>91</v>
      </c>
      <c r="C71" t="s">
        <v>20</v>
      </c>
      <c r="D71">
        <v>2035</v>
      </c>
      <c r="E71">
        <v>6.43</v>
      </c>
    </row>
    <row r="72" spans="1:5" x14ac:dyDescent="0.25">
      <c r="A72">
        <v>1</v>
      </c>
      <c r="B72" t="s">
        <v>100</v>
      </c>
      <c r="C72" t="s">
        <v>20</v>
      </c>
      <c r="D72">
        <v>2035</v>
      </c>
      <c r="E72">
        <v>7.44</v>
      </c>
    </row>
    <row r="73" spans="1:5" x14ac:dyDescent="0.25">
      <c r="A73">
        <v>1</v>
      </c>
      <c r="B73" t="s">
        <v>82</v>
      </c>
      <c r="C73" t="s">
        <v>20</v>
      </c>
      <c r="D73">
        <v>2035</v>
      </c>
      <c r="E73">
        <v>0.72</v>
      </c>
    </row>
    <row r="74" spans="1:5" x14ac:dyDescent="0.25">
      <c r="A74">
        <v>1</v>
      </c>
      <c r="B74" t="s">
        <v>44</v>
      </c>
      <c r="C74" t="s">
        <v>20</v>
      </c>
      <c r="D74">
        <v>2035</v>
      </c>
      <c r="E74">
        <v>11.28</v>
      </c>
    </row>
    <row r="75" spans="1:5" x14ac:dyDescent="0.25">
      <c r="A75">
        <v>1</v>
      </c>
      <c r="B75" t="s">
        <v>34</v>
      </c>
      <c r="C75" t="s">
        <v>20</v>
      </c>
      <c r="D75">
        <v>2035</v>
      </c>
      <c r="E75">
        <v>25.14</v>
      </c>
    </row>
    <row r="76" spans="1:5" x14ac:dyDescent="0.25">
      <c r="A76">
        <v>1</v>
      </c>
      <c r="B76" t="s">
        <v>159</v>
      </c>
      <c r="C76" t="s">
        <v>20</v>
      </c>
      <c r="D76">
        <v>2035</v>
      </c>
      <c r="E76">
        <v>12.06</v>
      </c>
    </row>
    <row r="77" spans="1:5" x14ac:dyDescent="0.25">
      <c r="A77">
        <v>1</v>
      </c>
      <c r="B77" t="s">
        <v>155</v>
      </c>
      <c r="C77" t="s">
        <v>20</v>
      </c>
      <c r="D77">
        <v>2035</v>
      </c>
      <c r="E77">
        <v>7.47</v>
      </c>
    </row>
    <row r="78" spans="1:5" x14ac:dyDescent="0.25">
      <c r="A78">
        <v>1</v>
      </c>
      <c r="B78" t="s">
        <v>154</v>
      </c>
      <c r="C78" t="s">
        <v>20</v>
      </c>
      <c r="D78">
        <v>2035</v>
      </c>
      <c r="E78">
        <v>7.19</v>
      </c>
    </row>
    <row r="79" spans="1:5" x14ac:dyDescent="0.25">
      <c r="A79">
        <v>1</v>
      </c>
      <c r="B79" t="s">
        <v>141</v>
      </c>
      <c r="C79" t="s">
        <v>20</v>
      </c>
      <c r="D79">
        <v>2035</v>
      </c>
      <c r="E79">
        <v>8.1199999999999992</v>
      </c>
    </row>
    <row r="80" spans="1:5" x14ac:dyDescent="0.25">
      <c r="A80">
        <v>1</v>
      </c>
      <c r="B80" t="s">
        <v>54</v>
      </c>
      <c r="C80" t="s">
        <v>36</v>
      </c>
      <c r="D80">
        <v>2035</v>
      </c>
      <c r="E80">
        <v>2.85</v>
      </c>
    </row>
    <row r="81" spans="1:5" x14ac:dyDescent="0.25">
      <c r="A81">
        <v>1</v>
      </c>
      <c r="B81" t="s">
        <v>41</v>
      </c>
      <c r="C81" t="s">
        <v>36</v>
      </c>
      <c r="D81">
        <v>2035</v>
      </c>
      <c r="E81">
        <v>2.6</v>
      </c>
    </row>
    <row r="82" spans="1:5" x14ac:dyDescent="0.25">
      <c r="A82">
        <v>1</v>
      </c>
      <c r="B82" t="s">
        <v>57</v>
      </c>
      <c r="C82" t="s">
        <v>20</v>
      </c>
      <c r="D82">
        <v>2030</v>
      </c>
      <c r="E82">
        <v>14.2</v>
      </c>
    </row>
    <row r="83" spans="1:5" x14ac:dyDescent="0.25">
      <c r="A83">
        <v>1</v>
      </c>
      <c r="B83" t="s">
        <v>115</v>
      </c>
      <c r="C83" t="s">
        <v>20</v>
      </c>
      <c r="D83">
        <v>2030</v>
      </c>
      <c r="E83">
        <v>51.85</v>
      </c>
    </row>
    <row r="84" spans="1:5" x14ac:dyDescent="0.25">
      <c r="A84">
        <v>1</v>
      </c>
      <c r="B84" t="s">
        <v>61</v>
      </c>
      <c r="C84" t="s">
        <v>20</v>
      </c>
      <c r="D84">
        <v>2030</v>
      </c>
      <c r="E84">
        <v>6.51</v>
      </c>
    </row>
    <row r="85" spans="1:5" x14ac:dyDescent="0.25">
      <c r="A85">
        <v>1</v>
      </c>
      <c r="B85" t="s">
        <v>72</v>
      </c>
      <c r="C85" t="s">
        <v>20</v>
      </c>
      <c r="D85">
        <v>2030</v>
      </c>
      <c r="E85">
        <v>6.81</v>
      </c>
    </row>
    <row r="86" spans="1:5" x14ac:dyDescent="0.25">
      <c r="A86">
        <v>1</v>
      </c>
      <c r="B86" t="s">
        <v>303</v>
      </c>
      <c r="C86" t="s">
        <v>20</v>
      </c>
      <c r="D86">
        <v>2030</v>
      </c>
      <c r="E86">
        <v>39.18</v>
      </c>
    </row>
    <row r="87" spans="1:5" x14ac:dyDescent="0.25">
      <c r="A87">
        <v>1</v>
      </c>
      <c r="B87" t="s">
        <v>69</v>
      </c>
      <c r="C87" t="s">
        <v>20</v>
      </c>
      <c r="D87">
        <v>2030</v>
      </c>
      <c r="E87">
        <v>9.73</v>
      </c>
    </row>
    <row r="88" spans="1:5" x14ac:dyDescent="0.25">
      <c r="A88">
        <v>1</v>
      </c>
      <c r="B88" t="s">
        <v>319</v>
      </c>
      <c r="C88" t="s">
        <v>20</v>
      </c>
      <c r="D88">
        <v>2030</v>
      </c>
      <c r="E88">
        <v>0</v>
      </c>
    </row>
    <row r="89" spans="1:5" x14ac:dyDescent="0.25">
      <c r="A89">
        <v>1</v>
      </c>
      <c r="B89" t="s">
        <v>117</v>
      </c>
      <c r="C89" t="s">
        <v>20</v>
      </c>
      <c r="D89">
        <v>2030</v>
      </c>
      <c r="E89">
        <v>2.0699999999999998</v>
      </c>
    </row>
    <row r="90" spans="1:5" x14ac:dyDescent="0.25">
      <c r="A90">
        <v>1</v>
      </c>
      <c r="B90" t="s">
        <v>174</v>
      </c>
      <c r="C90" t="s">
        <v>20</v>
      </c>
      <c r="D90">
        <v>2030</v>
      </c>
      <c r="E90">
        <v>4.3899999999999997</v>
      </c>
    </row>
    <row r="91" spans="1:5" x14ac:dyDescent="0.25">
      <c r="A91">
        <v>1</v>
      </c>
      <c r="B91" t="s">
        <v>129</v>
      </c>
      <c r="C91" t="s">
        <v>20</v>
      </c>
      <c r="D91">
        <v>2030</v>
      </c>
      <c r="E91">
        <v>6.98</v>
      </c>
    </row>
    <row r="92" spans="1:5" x14ac:dyDescent="0.25">
      <c r="A92">
        <v>1</v>
      </c>
      <c r="B92" t="s">
        <v>167</v>
      </c>
      <c r="C92" t="s">
        <v>20</v>
      </c>
      <c r="D92">
        <v>2030</v>
      </c>
      <c r="E92">
        <v>13.17</v>
      </c>
    </row>
    <row r="93" spans="1:5" x14ac:dyDescent="0.25">
      <c r="A93">
        <v>1</v>
      </c>
      <c r="B93" t="s">
        <v>170</v>
      </c>
      <c r="C93" t="s">
        <v>20</v>
      </c>
      <c r="D93">
        <v>2030</v>
      </c>
      <c r="E93">
        <v>34.119999999999997</v>
      </c>
    </row>
    <row r="94" spans="1:5" x14ac:dyDescent="0.25">
      <c r="A94">
        <v>1</v>
      </c>
      <c r="B94" t="s">
        <v>91</v>
      </c>
      <c r="C94" t="s">
        <v>20</v>
      </c>
      <c r="D94">
        <v>2030</v>
      </c>
      <c r="E94">
        <v>6.44</v>
      </c>
    </row>
    <row r="95" spans="1:5" x14ac:dyDescent="0.25">
      <c r="A95">
        <v>1</v>
      </c>
      <c r="B95" t="s">
        <v>100</v>
      </c>
      <c r="C95" t="s">
        <v>20</v>
      </c>
      <c r="D95">
        <v>2030</v>
      </c>
      <c r="E95">
        <v>7.45</v>
      </c>
    </row>
    <row r="96" spans="1:5" x14ac:dyDescent="0.25">
      <c r="A96">
        <v>1</v>
      </c>
      <c r="B96" t="s">
        <v>82</v>
      </c>
      <c r="C96" t="s">
        <v>20</v>
      </c>
      <c r="D96">
        <v>2030</v>
      </c>
      <c r="E96">
        <v>0.66</v>
      </c>
    </row>
    <row r="97" spans="1:5" x14ac:dyDescent="0.25">
      <c r="A97">
        <v>1</v>
      </c>
      <c r="B97" t="s">
        <v>44</v>
      </c>
      <c r="C97" t="s">
        <v>20</v>
      </c>
      <c r="D97">
        <v>2030</v>
      </c>
      <c r="E97">
        <v>11.32</v>
      </c>
    </row>
    <row r="98" spans="1:5" x14ac:dyDescent="0.25">
      <c r="A98">
        <v>1</v>
      </c>
      <c r="B98" t="s">
        <v>34</v>
      </c>
      <c r="C98" t="s">
        <v>20</v>
      </c>
      <c r="D98">
        <v>2030</v>
      </c>
      <c r="E98">
        <v>25.02</v>
      </c>
    </row>
    <row r="99" spans="1:5" x14ac:dyDescent="0.25">
      <c r="A99">
        <v>1</v>
      </c>
      <c r="B99" t="s">
        <v>159</v>
      </c>
      <c r="C99" t="s">
        <v>20</v>
      </c>
      <c r="D99">
        <v>2030</v>
      </c>
      <c r="E99">
        <v>12.48</v>
      </c>
    </row>
    <row r="100" spans="1:5" x14ac:dyDescent="0.25">
      <c r="A100">
        <v>1</v>
      </c>
      <c r="B100" t="s">
        <v>155</v>
      </c>
      <c r="C100" t="s">
        <v>20</v>
      </c>
      <c r="D100">
        <v>2030</v>
      </c>
      <c r="E100">
        <v>7.66</v>
      </c>
    </row>
    <row r="101" spans="1:5" x14ac:dyDescent="0.25">
      <c r="A101">
        <v>1</v>
      </c>
      <c r="B101" t="s">
        <v>48</v>
      </c>
      <c r="C101" t="s">
        <v>20</v>
      </c>
      <c r="D101">
        <v>2030</v>
      </c>
      <c r="E101">
        <v>48.8</v>
      </c>
    </row>
    <row r="102" spans="1:5" x14ac:dyDescent="0.25">
      <c r="A102">
        <v>1</v>
      </c>
      <c r="B102" t="s">
        <v>154</v>
      </c>
      <c r="C102" t="s">
        <v>20</v>
      </c>
      <c r="D102">
        <v>2030</v>
      </c>
      <c r="E102">
        <v>7.19</v>
      </c>
    </row>
    <row r="103" spans="1:5" x14ac:dyDescent="0.25">
      <c r="A103">
        <v>1</v>
      </c>
      <c r="B103" t="s">
        <v>141</v>
      </c>
      <c r="C103" t="s">
        <v>20</v>
      </c>
      <c r="D103">
        <v>2030</v>
      </c>
      <c r="E103">
        <v>8.1199999999999992</v>
      </c>
    </row>
    <row r="104" spans="1:5" x14ac:dyDescent="0.25">
      <c r="A104">
        <v>1</v>
      </c>
      <c r="B104" t="s">
        <v>54</v>
      </c>
      <c r="C104" t="s">
        <v>36</v>
      </c>
      <c r="D104">
        <v>2030</v>
      </c>
      <c r="E104">
        <v>3.06</v>
      </c>
    </row>
    <row r="105" spans="1:5" x14ac:dyDescent="0.25">
      <c r="A105">
        <v>1</v>
      </c>
      <c r="B105" t="s">
        <v>41</v>
      </c>
      <c r="C105" t="s">
        <v>36</v>
      </c>
      <c r="D105">
        <v>2030</v>
      </c>
      <c r="E105">
        <v>2.57</v>
      </c>
    </row>
    <row r="106" spans="1:5" x14ac:dyDescent="0.25">
      <c r="A106">
        <v>1</v>
      </c>
      <c r="B106" t="s">
        <v>57</v>
      </c>
      <c r="C106" t="s">
        <v>20</v>
      </c>
      <c r="D106">
        <v>2025</v>
      </c>
      <c r="E106">
        <v>12.07</v>
      </c>
    </row>
    <row r="107" spans="1:5" x14ac:dyDescent="0.25">
      <c r="A107">
        <v>1</v>
      </c>
      <c r="B107" t="s">
        <v>115</v>
      </c>
      <c r="C107" t="s">
        <v>20</v>
      </c>
      <c r="D107">
        <v>2025</v>
      </c>
      <c r="E107">
        <v>5.3</v>
      </c>
    </row>
    <row r="108" spans="1:5" x14ac:dyDescent="0.25">
      <c r="A108">
        <v>1</v>
      </c>
      <c r="B108" t="s">
        <v>61</v>
      </c>
      <c r="C108" t="s">
        <v>20</v>
      </c>
      <c r="D108">
        <v>2025</v>
      </c>
      <c r="E108">
        <v>5.35</v>
      </c>
    </row>
    <row r="109" spans="1:5" x14ac:dyDescent="0.25">
      <c r="A109">
        <v>1</v>
      </c>
      <c r="B109" t="s">
        <v>72</v>
      </c>
      <c r="C109" t="s">
        <v>20</v>
      </c>
      <c r="D109">
        <v>2025</v>
      </c>
      <c r="E109">
        <v>6.9</v>
      </c>
    </row>
    <row r="110" spans="1:5" x14ac:dyDescent="0.25">
      <c r="A110">
        <v>1</v>
      </c>
      <c r="B110" t="s">
        <v>303</v>
      </c>
      <c r="C110" t="s">
        <v>20</v>
      </c>
      <c r="D110">
        <v>2025</v>
      </c>
      <c r="E110">
        <v>16.09</v>
      </c>
    </row>
    <row r="111" spans="1:5" x14ac:dyDescent="0.25">
      <c r="A111">
        <v>1</v>
      </c>
      <c r="B111" t="s">
        <v>69</v>
      </c>
      <c r="C111" t="s">
        <v>20</v>
      </c>
      <c r="D111">
        <v>2025</v>
      </c>
      <c r="E111">
        <v>5.79</v>
      </c>
    </row>
    <row r="112" spans="1:5" x14ac:dyDescent="0.25">
      <c r="A112">
        <v>1</v>
      </c>
      <c r="B112" t="s">
        <v>319</v>
      </c>
      <c r="C112" t="s">
        <v>20</v>
      </c>
      <c r="D112">
        <v>2025</v>
      </c>
      <c r="E112">
        <v>0</v>
      </c>
    </row>
    <row r="113" spans="1:5" x14ac:dyDescent="0.25">
      <c r="A113">
        <v>1</v>
      </c>
      <c r="B113" t="s">
        <v>117</v>
      </c>
      <c r="C113" t="s">
        <v>20</v>
      </c>
      <c r="D113">
        <v>2025</v>
      </c>
      <c r="E113">
        <v>1.29</v>
      </c>
    </row>
    <row r="114" spans="1:5" x14ac:dyDescent="0.25">
      <c r="A114">
        <v>1</v>
      </c>
      <c r="B114" t="s">
        <v>174</v>
      </c>
      <c r="C114" t="s">
        <v>20</v>
      </c>
      <c r="D114">
        <v>2025</v>
      </c>
      <c r="E114">
        <v>4.28</v>
      </c>
    </row>
    <row r="115" spans="1:5" x14ac:dyDescent="0.25">
      <c r="A115">
        <v>1</v>
      </c>
      <c r="B115" t="s">
        <v>129</v>
      </c>
      <c r="C115" t="s">
        <v>20</v>
      </c>
      <c r="D115">
        <v>2025</v>
      </c>
      <c r="E115">
        <v>6.98</v>
      </c>
    </row>
    <row r="116" spans="1:5" x14ac:dyDescent="0.25">
      <c r="A116">
        <v>1</v>
      </c>
      <c r="B116" t="s">
        <v>167</v>
      </c>
      <c r="C116" t="s">
        <v>20</v>
      </c>
      <c r="D116">
        <v>2025</v>
      </c>
      <c r="E116">
        <v>13.17</v>
      </c>
    </row>
    <row r="117" spans="1:5" x14ac:dyDescent="0.25">
      <c r="A117">
        <v>1</v>
      </c>
      <c r="B117" t="s">
        <v>309</v>
      </c>
      <c r="C117" t="s">
        <v>20</v>
      </c>
      <c r="D117">
        <v>2025</v>
      </c>
      <c r="E117">
        <v>167.96</v>
      </c>
    </row>
    <row r="118" spans="1:5" x14ac:dyDescent="0.25">
      <c r="A118">
        <v>1</v>
      </c>
      <c r="B118" t="s">
        <v>170</v>
      </c>
      <c r="C118" t="s">
        <v>20</v>
      </c>
      <c r="D118">
        <v>2025</v>
      </c>
      <c r="E118">
        <v>34.119999999999997</v>
      </c>
    </row>
    <row r="119" spans="1:5" x14ac:dyDescent="0.25">
      <c r="A119">
        <v>1</v>
      </c>
      <c r="B119" t="s">
        <v>91</v>
      </c>
      <c r="C119" t="s">
        <v>20</v>
      </c>
      <c r="D119">
        <v>2025</v>
      </c>
      <c r="E119">
        <v>6.47</v>
      </c>
    </row>
    <row r="120" spans="1:5" x14ac:dyDescent="0.25">
      <c r="A120">
        <v>1</v>
      </c>
      <c r="B120" t="s">
        <v>100</v>
      </c>
      <c r="C120" t="s">
        <v>20</v>
      </c>
      <c r="D120">
        <v>2025</v>
      </c>
      <c r="E120">
        <v>7.47</v>
      </c>
    </row>
    <row r="121" spans="1:5" x14ac:dyDescent="0.25">
      <c r="A121">
        <v>1</v>
      </c>
      <c r="B121" t="s">
        <v>82</v>
      </c>
      <c r="C121" t="s">
        <v>20</v>
      </c>
      <c r="D121">
        <v>2025</v>
      </c>
      <c r="E121">
        <v>0.6</v>
      </c>
    </row>
    <row r="122" spans="1:5" x14ac:dyDescent="0.25">
      <c r="A122">
        <v>1</v>
      </c>
      <c r="B122" t="s">
        <v>44</v>
      </c>
      <c r="C122" t="s">
        <v>20</v>
      </c>
      <c r="D122">
        <v>2025</v>
      </c>
      <c r="E122">
        <v>11.24</v>
      </c>
    </row>
    <row r="123" spans="1:5" x14ac:dyDescent="0.25">
      <c r="A123">
        <v>1</v>
      </c>
      <c r="B123" t="s">
        <v>34</v>
      </c>
      <c r="C123" t="s">
        <v>20</v>
      </c>
      <c r="D123">
        <v>2025</v>
      </c>
      <c r="E123">
        <v>24.41</v>
      </c>
    </row>
    <row r="124" spans="1:5" x14ac:dyDescent="0.25">
      <c r="A124">
        <v>1</v>
      </c>
      <c r="B124" t="s">
        <v>159</v>
      </c>
      <c r="C124" t="s">
        <v>20</v>
      </c>
      <c r="D124">
        <v>2025</v>
      </c>
      <c r="E124">
        <v>12.1</v>
      </c>
    </row>
    <row r="125" spans="1:5" x14ac:dyDescent="0.25">
      <c r="A125">
        <v>1</v>
      </c>
      <c r="B125" t="s">
        <v>155</v>
      </c>
      <c r="C125" t="s">
        <v>20</v>
      </c>
      <c r="D125">
        <v>2025</v>
      </c>
      <c r="E125">
        <v>7.18</v>
      </c>
    </row>
    <row r="126" spans="1:5" x14ac:dyDescent="0.25">
      <c r="A126">
        <v>1</v>
      </c>
      <c r="B126" t="s">
        <v>48</v>
      </c>
      <c r="C126" t="s">
        <v>20</v>
      </c>
      <c r="D126">
        <v>2025</v>
      </c>
      <c r="E126">
        <v>21.38</v>
      </c>
    </row>
    <row r="127" spans="1:5" x14ac:dyDescent="0.25">
      <c r="A127">
        <v>1</v>
      </c>
      <c r="B127" t="s">
        <v>154</v>
      </c>
      <c r="C127" t="s">
        <v>20</v>
      </c>
      <c r="D127">
        <v>2025</v>
      </c>
      <c r="E127">
        <v>7.72</v>
      </c>
    </row>
    <row r="128" spans="1:5" x14ac:dyDescent="0.25">
      <c r="A128">
        <v>1</v>
      </c>
      <c r="B128" t="s">
        <v>141</v>
      </c>
      <c r="C128" t="s">
        <v>20</v>
      </c>
      <c r="D128">
        <v>2025</v>
      </c>
      <c r="E128">
        <v>8.1199999999999992</v>
      </c>
    </row>
    <row r="129" spans="1:5" x14ac:dyDescent="0.25">
      <c r="A129">
        <v>1</v>
      </c>
      <c r="B129" t="s">
        <v>54</v>
      </c>
      <c r="C129" t="s">
        <v>36</v>
      </c>
      <c r="D129">
        <v>2025</v>
      </c>
      <c r="E129">
        <v>3.21</v>
      </c>
    </row>
    <row r="130" spans="1:5" x14ac:dyDescent="0.25">
      <c r="A130">
        <v>1</v>
      </c>
      <c r="B130" t="s">
        <v>41</v>
      </c>
      <c r="C130" t="s">
        <v>36</v>
      </c>
      <c r="D130">
        <v>2025</v>
      </c>
      <c r="E130">
        <v>2.58</v>
      </c>
    </row>
    <row r="131" spans="1:5" x14ac:dyDescent="0.25">
      <c r="A131">
        <v>1</v>
      </c>
      <c r="B131" t="s">
        <v>57</v>
      </c>
      <c r="C131" t="s">
        <v>20</v>
      </c>
      <c r="D131">
        <v>2020</v>
      </c>
      <c r="E131">
        <v>1556.78</v>
      </c>
    </row>
    <row r="132" spans="1:5" x14ac:dyDescent="0.25">
      <c r="A132">
        <v>1</v>
      </c>
      <c r="B132" t="s">
        <v>115</v>
      </c>
      <c r="C132" t="s">
        <v>20</v>
      </c>
      <c r="D132">
        <v>2020</v>
      </c>
      <c r="E132">
        <v>13.06</v>
      </c>
    </row>
    <row r="133" spans="1:5" x14ac:dyDescent="0.25">
      <c r="A133">
        <v>1</v>
      </c>
      <c r="B133" t="s">
        <v>61</v>
      </c>
      <c r="C133" t="s">
        <v>20</v>
      </c>
      <c r="D133">
        <v>2020</v>
      </c>
      <c r="E133">
        <v>4.75</v>
      </c>
    </row>
    <row r="134" spans="1:5" x14ac:dyDescent="0.25">
      <c r="A134">
        <v>1</v>
      </c>
      <c r="B134" t="s">
        <v>72</v>
      </c>
      <c r="C134" t="s">
        <v>20</v>
      </c>
      <c r="D134">
        <v>2020</v>
      </c>
      <c r="E134">
        <v>6.62</v>
      </c>
    </row>
    <row r="135" spans="1:5" x14ac:dyDescent="0.25">
      <c r="A135">
        <v>1</v>
      </c>
      <c r="B135" t="s">
        <v>122</v>
      </c>
      <c r="C135" t="s">
        <v>20</v>
      </c>
      <c r="D135">
        <v>2020</v>
      </c>
      <c r="E135">
        <v>0</v>
      </c>
    </row>
    <row r="136" spans="1:5" x14ac:dyDescent="0.25">
      <c r="A136">
        <v>1</v>
      </c>
      <c r="B136" t="s">
        <v>303</v>
      </c>
      <c r="C136" t="s">
        <v>20</v>
      </c>
      <c r="D136">
        <v>2020</v>
      </c>
      <c r="E136">
        <v>25.32</v>
      </c>
    </row>
    <row r="137" spans="1:5" x14ac:dyDescent="0.25">
      <c r="A137">
        <v>1</v>
      </c>
      <c r="B137" t="s">
        <v>69</v>
      </c>
      <c r="C137" t="s">
        <v>20</v>
      </c>
      <c r="D137">
        <v>2020</v>
      </c>
      <c r="E137">
        <v>0</v>
      </c>
    </row>
    <row r="138" spans="1:5" x14ac:dyDescent="0.25">
      <c r="A138">
        <v>1</v>
      </c>
      <c r="B138" t="s">
        <v>319</v>
      </c>
      <c r="C138" t="s">
        <v>20</v>
      </c>
      <c r="D138">
        <v>2020</v>
      </c>
      <c r="E138">
        <v>0</v>
      </c>
    </row>
    <row r="139" spans="1:5" x14ac:dyDescent="0.25">
      <c r="A139">
        <v>1</v>
      </c>
      <c r="B139" t="s">
        <v>174</v>
      </c>
      <c r="C139" t="s">
        <v>20</v>
      </c>
      <c r="D139">
        <v>2020</v>
      </c>
      <c r="E139">
        <v>3.38</v>
      </c>
    </row>
    <row r="140" spans="1:5" x14ac:dyDescent="0.25">
      <c r="A140">
        <v>1</v>
      </c>
      <c r="B140" t="s">
        <v>167</v>
      </c>
      <c r="C140" t="s">
        <v>20</v>
      </c>
      <c r="D140">
        <v>2020</v>
      </c>
      <c r="E140">
        <v>13.17</v>
      </c>
    </row>
    <row r="141" spans="1:5" x14ac:dyDescent="0.25">
      <c r="A141">
        <v>1</v>
      </c>
      <c r="B141" t="s">
        <v>170</v>
      </c>
      <c r="C141" t="s">
        <v>20</v>
      </c>
      <c r="D141">
        <v>2020</v>
      </c>
      <c r="E141">
        <v>34.119999999999997</v>
      </c>
    </row>
    <row r="142" spans="1:5" x14ac:dyDescent="0.25">
      <c r="A142">
        <v>1</v>
      </c>
      <c r="B142" t="s">
        <v>91</v>
      </c>
      <c r="C142" t="s">
        <v>20</v>
      </c>
      <c r="D142">
        <v>2020</v>
      </c>
      <c r="E142">
        <v>6.59</v>
      </c>
    </row>
    <row r="143" spans="1:5" x14ac:dyDescent="0.25">
      <c r="A143">
        <v>1</v>
      </c>
      <c r="B143" t="s">
        <v>82</v>
      </c>
      <c r="C143" t="s">
        <v>20</v>
      </c>
      <c r="D143">
        <v>2020</v>
      </c>
      <c r="E143">
        <v>0.54</v>
      </c>
    </row>
    <row r="144" spans="1:5" x14ac:dyDescent="0.25">
      <c r="A144">
        <v>1</v>
      </c>
      <c r="B144" t="s">
        <v>34</v>
      </c>
      <c r="C144" t="s">
        <v>20</v>
      </c>
      <c r="D144">
        <v>2020</v>
      </c>
      <c r="E144">
        <v>23.73</v>
      </c>
    </row>
    <row r="145" spans="1:5" x14ac:dyDescent="0.25">
      <c r="A145">
        <v>1</v>
      </c>
      <c r="B145" t="s">
        <v>159</v>
      </c>
      <c r="C145" t="s">
        <v>20</v>
      </c>
      <c r="D145">
        <v>2020</v>
      </c>
      <c r="E145">
        <v>11.75</v>
      </c>
    </row>
    <row r="146" spans="1:5" x14ac:dyDescent="0.25">
      <c r="A146">
        <v>1</v>
      </c>
      <c r="B146" t="s">
        <v>155</v>
      </c>
      <c r="C146" t="s">
        <v>20</v>
      </c>
      <c r="D146">
        <v>2020</v>
      </c>
      <c r="E146">
        <v>6.36</v>
      </c>
    </row>
    <row r="147" spans="1:5" x14ac:dyDescent="0.25">
      <c r="A147">
        <v>1</v>
      </c>
      <c r="B147" t="s">
        <v>48</v>
      </c>
      <c r="C147" t="s">
        <v>20</v>
      </c>
      <c r="D147">
        <v>2020</v>
      </c>
      <c r="E147">
        <v>4.8600000000000003</v>
      </c>
    </row>
    <row r="148" spans="1:5" x14ac:dyDescent="0.25">
      <c r="A148">
        <v>1</v>
      </c>
      <c r="B148" t="s">
        <v>41</v>
      </c>
      <c r="C148" t="s">
        <v>36</v>
      </c>
      <c r="D148">
        <v>2020</v>
      </c>
      <c r="E148">
        <v>2.69</v>
      </c>
    </row>
    <row r="149" spans="1:5" x14ac:dyDescent="0.25">
      <c r="A149">
        <v>1</v>
      </c>
      <c r="B149" t="s">
        <v>115</v>
      </c>
      <c r="C149" t="s">
        <v>20</v>
      </c>
      <c r="D149">
        <v>2015</v>
      </c>
      <c r="E149">
        <v>51.84</v>
      </c>
    </row>
    <row r="150" spans="1:5" x14ac:dyDescent="0.25">
      <c r="A150">
        <v>1</v>
      </c>
      <c r="B150" t="s">
        <v>61</v>
      </c>
      <c r="C150" t="s">
        <v>20</v>
      </c>
      <c r="D150">
        <v>2015</v>
      </c>
      <c r="E150">
        <v>4.55</v>
      </c>
    </row>
    <row r="151" spans="1:5" x14ac:dyDescent="0.25">
      <c r="A151">
        <v>1</v>
      </c>
      <c r="B151" t="s">
        <v>122</v>
      </c>
      <c r="C151" t="s">
        <v>20</v>
      </c>
      <c r="D151">
        <v>2015</v>
      </c>
      <c r="E151">
        <v>0</v>
      </c>
    </row>
    <row r="152" spans="1:5" x14ac:dyDescent="0.25">
      <c r="A152">
        <v>1</v>
      </c>
      <c r="B152" t="s">
        <v>303</v>
      </c>
      <c r="C152" t="s">
        <v>20</v>
      </c>
      <c r="D152">
        <v>2015</v>
      </c>
      <c r="E152">
        <v>17.93</v>
      </c>
    </row>
    <row r="153" spans="1:5" x14ac:dyDescent="0.25">
      <c r="A153">
        <v>1</v>
      </c>
      <c r="B153" t="s">
        <v>69</v>
      </c>
      <c r="C153" t="s">
        <v>20</v>
      </c>
      <c r="D153">
        <v>2015</v>
      </c>
      <c r="E153">
        <v>0</v>
      </c>
    </row>
    <row r="154" spans="1:5" x14ac:dyDescent="0.25">
      <c r="A154">
        <v>1</v>
      </c>
      <c r="B154" t="s">
        <v>319</v>
      </c>
      <c r="C154" t="s">
        <v>20</v>
      </c>
      <c r="D154">
        <v>2015</v>
      </c>
      <c r="E154">
        <v>0</v>
      </c>
    </row>
    <row r="155" spans="1:5" x14ac:dyDescent="0.25">
      <c r="A155">
        <v>1</v>
      </c>
      <c r="B155" t="s">
        <v>174</v>
      </c>
      <c r="C155" t="s">
        <v>20</v>
      </c>
      <c r="D155">
        <v>2015</v>
      </c>
      <c r="E155">
        <v>0</v>
      </c>
    </row>
    <row r="156" spans="1:5" x14ac:dyDescent="0.25">
      <c r="A156">
        <v>1</v>
      </c>
      <c r="B156" t="s">
        <v>167</v>
      </c>
      <c r="C156" t="s">
        <v>20</v>
      </c>
      <c r="D156">
        <v>2015</v>
      </c>
      <c r="E156">
        <v>15.79</v>
      </c>
    </row>
    <row r="157" spans="1:5" x14ac:dyDescent="0.25">
      <c r="A157">
        <v>1</v>
      </c>
      <c r="B157" t="s">
        <v>170</v>
      </c>
      <c r="C157" t="s">
        <v>20</v>
      </c>
      <c r="D157">
        <v>2015</v>
      </c>
      <c r="E157">
        <v>36.270000000000003</v>
      </c>
    </row>
    <row r="158" spans="1:5" x14ac:dyDescent="0.25">
      <c r="A158">
        <v>1</v>
      </c>
      <c r="B158" t="s">
        <v>91</v>
      </c>
      <c r="C158" t="s">
        <v>20</v>
      </c>
      <c r="D158">
        <v>2015</v>
      </c>
      <c r="E158">
        <v>6.6</v>
      </c>
    </row>
    <row r="159" spans="1:5" x14ac:dyDescent="0.25">
      <c r="A159">
        <v>1</v>
      </c>
      <c r="B159" t="s">
        <v>82</v>
      </c>
      <c r="C159" t="s">
        <v>20</v>
      </c>
      <c r="D159">
        <v>2015</v>
      </c>
      <c r="E159">
        <v>0.48</v>
      </c>
    </row>
    <row r="160" spans="1:5" x14ac:dyDescent="0.25">
      <c r="A160">
        <v>1</v>
      </c>
      <c r="B160" t="s">
        <v>34</v>
      </c>
      <c r="C160" t="s">
        <v>20</v>
      </c>
      <c r="D160">
        <v>2015</v>
      </c>
      <c r="E160">
        <v>22.98</v>
      </c>
    </row>
    <row r="161" spans="1:5" x14ac:dyDescent="0.25">
      <c r="A161">
        <v>1</v>
      </c>
      <c r="B161" t="s">
        <v>159</v>
      </c>
      <c r="C161" t="s">
        <v>20</v>
      </c>
      <c r="D161">
        <v>2015</v>
      </c>
      <c r="E161">
        <v>10.73</v>
      </c>
    </row>
    <row r="162" spans="1:5" x14ac:dyDescent="0.25">
      <c r="A162">
        <v>1</v>
      </c>
      <c r="B162" t="s">
        <v>17</v>
      </c>
      <c r="C162" t="s">
        <v>20</v>
      </c>
      <c r="D162">
        <v>2015</v>
      </c>
      <c r="E162">
        <v>14.47</v>
      </c>
    </row>
    <row r="163" spans="1:5" x14ac:dyDescent="0.25">
      <c r="A163">
        <v>1</v>
      </c>
      <c r="B163" t="s">
        <v>155</v>
      </c>
      <c r="C163" t="s">
        <v>20</v>
      </c>
      <c r="D163">
        <v>2015</v>
      </c>
      <c r="E163">
        <v>5.0199999999999996</v>
      </c>
    </row>
    <row r="164" spans="1:5" x14ac:dyDescent="0.25">
      <c r="A164">
        <v>1</v>
      </c>
      <c r="B164" t="s">
        <v>48</v>
      </c>
      <c r="C164" t="s">
        <v>20</v>
      </c>
      <c r="D164">
        <v>2015</v>
      </c>
      <c r="E164">
        <v>3.79</v>
      </c>
    </row>
    <row r="165" spans="1:5" x14ac:dyDescent="0.25">
      <c r="A165">
        <v>1</v>
      </c>
      <c r="B165" t="s">
        <v>41</v>
      </c>
      <c r="C165" t="s">
        <v>36</v>
      </c>
      <c r="D165">
        <v>2015</v>
      </c>
      <c r="E165">
        <v>2.79</v>
      </c>
    </row>
    <row r="166" spans="1:5" x14ac:dyDescent="0.25">
      <c r="A166">
        <v>1</v>
      </c>
      <c r="B166" t="s">
        <v>27</v>
      </c>
      <c r="C166" t="s">
        <v>36</v>
      </c>
      <c r="D166">
        <v>2015</v>
      </c>
      <c r="E166">
        <v>2.96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MultiPeriod">
    <tabColor rgb="FFF4B082"/>
  </sheetPr>
  <dimension ref="C6:MU206"/>
  <sheetViews>
    <sheetView zoomScale="70" zoomScaleNormal="70" workbookViewId="0"/>
  </sheetViews>
  <sheetFormatPr defaultColWidth="9" defaultRowHeight="16.8" x14ac:dyDescent="0.45"/>
  <cols>
    <col min="1" max="1" width="6" style="1" customWidth="1"/>
    <col min="2" max="2" width="2.5" style="1" customWidth="1"/>
    <col min="3" max="3" width="6.5" style="1" customWidth="1"/>
    <col min="4" max="4" width="18.8984375" style="1" customWidth="1"/>
    <col min="5" max="5" width="51.8984375" style="1" customWidth="1"/>
    <col min="6" max="10" width="5.8984375" style="1" customWidth="1"/>
    <col min="11" max="11" width="27.09765625" style="1" customWidth="1"/>
    <col min="12" max="12" width="8.8984375" style="1" customWidth="1"/>
    <col min="13" max="13" width="5.8984375" style="1" customWidth="1"/>
    <col min="14" max="18" width="2.3984375" style="1" customWidth="1"/>
    <col min="19" max="19" width="6.5" style="1" customWidth="1"/>
    <col min="20" max="20" width="35.19921875" style="1" customWidth="1"/>
    <col min="21" max="21" width="15" style="1" customWidth="1"/>
    <col min="22" max="29" width="5.8984375" style="1" customWidth="1"/>
    <col min="30" max="30" width="9" style="1"/>
    <col min="31" max="31" width="3" style="1" customWidth="1"/>
    <col min="32" max="32" width="19.69921875" style="1" customWidth="1"/>
    <col min="33" max="33" width="11" style="1" customWidth="1"/>
    <col min="34" max="34" width="11" style="1" bestFit="1" customWidth="1"/>
    <col min="35" max="35" width="6.5" style="1" customWidth="1"/>
    <col min="36" max="36" width="33" style="1" customWidth="1"/>
    <col min="37" max="37" width="15" style="1" customWidth="1"/>
    <col min="38" max="45" width="5.8984375" style="1" customWidth="1"/>
    <col min="46" max="47" width="9" style="1"/>
    <col min="48" max="48" width="2.09765625" style="1" customWidth="1"/>
    <col min="49" max="49" width="30.5" style="1" customWidth="1"/>
    <col min="50" max="50" width="11" style="1" customWidth="1"/>
    <col min="51" max="51" width="6.5" style="1" customWidth="1"/>
    <col min="52" max="52" width="32.59765625" style="1" customWidth="1"/>
    <col min="53" max="53" width="15" style="1" customWidth="1"/>
    <col min="54" max="61" width="5.8984375" style="1" customWidth="1"/>
    <col min="62" max="64" width="9" style="1"/>
    <col min="65" max="65" width="2.09765625" style="1" customWidth="1"/>
    <col min="66" max="66" width="22.59765625" style="1" customWidth="1"/>
    <col min="67" max="67" width="6.5" style="1" customWidth="1"/>
    <col min="68" max="68" width="27.5" style="1" customWidth="1"/>
    <col min="69" max="69" width="15" style="1" customWidth="1"/>
    <col min="70" max="77" width="5.8984375" style="1" customWidth="1"/>
    <col min="78" max="80" width="9" style="1"/>
    <col min="81" max="81" width="24.19921875" style="1" customWidth="1"/>
    <col min="82" max="82" width="2.09765625" style="1" customWidth="1"/>
    <col min="83" max="83" width="6.5" style="1" customWidth="1"/>
    <col min="84" max="84" width="9" style="1" customWidth="1"/>
    <col min="85" max="85" width="15" style="1" customWidth="1"/>
    <col min="86" max="93" width="5.8984375" style="1" customWidth="1"/>
    <col min="94" max="98" width="9" style="1"/>
    <col min="99" max="99" width="6.5" style="1" customWidth="1"/>
    <col min="100" max="100" width="33.3984375" style="1" customWidth="1"/>
    <col min="101" max="101" width="15" style="1" customWidth="1"/>
    <col min="102" max="109" width="5.8984375" style="1" customWidth="1"/>
    <col min="110" max="110" width="9" style="1"/>
    <col min="111" max="111" width="26.3984375" style="1" customWidth="1"/>
    <col min="112" max="113" width="9" style="1"/>
    <col min="114" max="114" width="6.5" style="1" customWidth="1"/>
    <col min="115" max="115" width="31" style="1" customWidth="1"/>
    <col min="116" max="116" width="15" style="1" customWidth="1"/>
    <col min="117" max="124" width="5.8984375" style="1" customWidth="1"/>
    <col min="125" max="129" width="9" style="1"/>
    <col min="130" max="130" width="4.19921875" style="1" customWidth="1"/>
    <col min="131" max="132" width="9" style="1"/>
    <col min="133" max="133" width="6.5" style="1" customWidth="1"/>
    <col min="134" max="134" width="30" style="1" customWidth="1"/>
    <col min="135" max="135" width="15" style="1" customWidth="1"/>
    <col min="136" max="143" width="7.8984375" style="1" customWidth="1"/>
    <col min="144" max="146" width="9" style="1"/>
    <col min="147" max="153" width="1.5" style="1" customWidth="1"/>
    <col min="154" max="154" width="8" style="1" customWidth="1"/>
    <col min="155" max="155" width="6.5" style="1" customWidth="1"/>
    <col min="156" max="156" width="25.8984375" style="1" customWidth="1"/>
    <col min="157" max="157" width="15" style="1" customWidth="1"/>
    <col min="158" max="165" width="7.8984375" style="1" customWidth="1"/>
    <col min="166" max="168" width="8" style="1" customWidth="1"/>
    <col min="169" max="175" width="1.5" style="1" customWidth="1"/>
    <col min="176" max="176" width="8" style="1" customWidth="1"/>
    <col min="177" max="177" width="6.5" style="1" customWidth="1"/>
    <col min="178" max="178" width="20.8984375" style="1" customWidth="1"/>
    <col min="179" max="182" width="5.8984375" style="1" customWidth="1"/>
    <col min="183" max="183" width="4.3984375" style="1" customWidth="1"/>
    <col min="184" max="186" width="5.8984375" style="1" customWidth="1"/>
    <col min="187" max="187" width="23.69921875" style="1" customWidth="1"/>
    <col min="188" max="188" width="26.59765625" style="1" customWidth="1"/>
    <col min="189" max="195" width="1.5" style="1" customWidth="1"/>
    <col min="196" max="196" width="8" style="1" customWidth="1"/>
    <col min="197" max="197" width="6.5" style="1" customWidth="1"/>
    <col min="198" max="198" width="43.09765625" style="1" customWidth="1"/>
    <col min="199" max="202" width="5.8984375" style="1" customWidth="1"/>
    <col min="203" max="203" width="4.3984375" style="1" customWidth="1"/>
    <col min="204" max="206" width="5.8984375" style="1" customWidth="1"/>
    <col min="207" max="207" width="23.69921875" style="1" customWidth="1"/>
    <col min="208" max="208" width="26.59765625" style="1" customWidth="1"/>
    <col min="209" max="209" width="6.5" style="1" customWidth="1"/>
    <col min="210" max="210" width="32.59765625" style="1" customWidth="1"/>
    <col min="211" max="211" width="15" style="1" customWidth="1"/>
    <col min="212" max="219" width="5.8984375" style="1" customWidth="1"/>
    <col min="220" max="223" width="8" style="1" customWidth="1"/>
    <col min="224" max="227" width="3.69921875" style="1" customWidth="1"/>
    <col min="228" max="228" width="9" style="1"/>
    <col min="229" max="229" width="6.5" style="1" customWidth="1"/>
    <col min="230" max="230" width="33.3984375" style="1" customWidth="1"/>
    <col min="231" max="238" width="5.8984375" style="1" customWidth="1"/>
    <col min="239" max="244" width="9" style="1"/>
    <col min="245" max="247" width="3.8984375" style="1" customWidth="1"/>
    <col min="248" max="248" width="9" style="1"/>
    <col min="249" max="249" width="6.5" style="1" customWidth="1"/>
    <col min="250" max="250" width="27.09765625" style="1" customWidth="1"/>
    <col min="251" max="258" width="5.8984375" style="1" customWidth="1"/>
    <col min="259" max="264" width="9" style="1"/>
    <col min="265" max="268" width="4.69921875" style="1" customWidth="1"/>
    <col min="269" max="269" width="6.5" style="1" customWidth="1"/>
    <col min="270" max="270" width="27.5" style="1" customWidth="1"/>
    <col min="271" max="278" width="5.8984375" style="1" customWidth="1"/>
    <col min="279" max="284" width="9" style="1"/>
    <col min="285" max="288" width="4.59765625" style="1" customWidth="1"/>
    <col min="289" max="289" width="6.5" style="1" customWidth="1"/>
    <col min="290" max="290" width="33.3984375" style="1" customWidth="1"/>
    <col min="291" max="298" width="5.8984375" style="1" customWidth="1"/>
    <col min="299" max="309" width="9" style="1"/>
    <col min="310" max="310" width="6.5" style="1" customWidth="1"/>
    <col min="311" max="311" width="33" style="1" customWidth="1"/>
    <col min="312" max="319" width="5.8984375" style="1" customWidth="1"/>
    <col min="320" max="328" width="9" style="1"/>
    <col min="329" max="329" width="6.5" style="1" customWidth="1"/>
    <col min="330" max="330" width="32.59765625" style="1" customWidth="1"/>
    <col min="331" max="338" width="5.8984375" style="1" customWidth="1"/>
    <col min="339" max="348" width="9" style="1"/>
    <col min="349" max="349" width="6.5" style="1" customWidth="1"/>
    <col min="350" max="350" width="32.59765625" style="1" customWidth="1"/>
    <col min="351" max="358" width="11" style="1" customWidth="1"/>
    <col min="359" max="16384" width="9" style="1"/>
  </cols>
  <sheetData>
    <row r="6" spans="5:50" x14ac:dyDescent="0.45">
      <c r="K6" s="3" t="s">
        <v>0</v>
      </c>
      <c r="L6" s="4" t="s">
        <v>1</v>
      </c>
    </row>
    <row r="7" spans="5:50" x14ac:dyDescent="0.45">
      <c r="L7" s="5"/>
      <c r="AW7" s="6"/>
      <c r="AX7" s="6"/>
    </row>
    <row r="8" spans="5:50" x14ac:dyDescent="0.45">
      <c r="K8" s="3" t="s">
        <v>2</v>
      </c>
      <c r="L8" s="4" t="s">
        <v>1</v>
      </c>
    </row>
    <row r="10" spans="5:50" x14ac:dyDescent="0.45">
      <c r="K10" s="3" t="s">
        <v>3</v>
      </c>
      <c r="L10" s="8">
        <v>1</v>
      </c>
    </row>
    <row r="12" spans="5:50" x14ac:dyDescent="0.45">
      <c r="E12" s="3" t="s">
        <v>4</v>
      </c>
      <c r="F12" s="8"/>
      <c r="K12" s="3" t="s">
        <v>5</v>
      </c>
      <c r="L12" s="8">
        <v>1</v>
      </c>
    </row>
    <row r="14" spans="5:50" x14ac:dyDescent="0.45">
      <c r="E14" s="3" t="s">
        <v>6</v>
      </c>
      <c r="K14" s="3" t="s">
        <v>7</v>
      </c>
      <c r="L14" s="9">
        <v>847760787620.42944</v>
      </c>
    </row>
    <row r="16" spans="5:50" x14ac:dyDescent="0.45">
      <c r="E16" s="10" t="s">
        <v>8</v>
      </c>
      <c r="F16" s="11"/>
    </row>
    <row r="51" spans="3:359" x14ac:dyDescent="0.45">
      <c r="D51" s="2"/>
      <c r="T51" s="2"/>
      <c r="AJ51" s="2"/>
      <c r="AZ51" s="2"/>
      <c r="BP51" s="2"/>
      <c r="CF51" s="2"/>
      <c r="CV51" s="2"/>
    </row>
    <row r="53" spans="3:359" x14ac:dyDescent="0.45">
      <c r="C53" s="12" t="s">
        <v>9</v>
      </c>
      <c r="D53" s="12" t="s">
        <v>10</v>
      </c>
      <c r="E53" s="13" t="s">
        <v>11</v>
      </c>
      <c r="F53" s="13">
        <v>2015</v>
      </c>
      <c r="G53" s="13">
        <v>2020</v>
      </c>
      <c r="H53" s="13">
        <v>2025</v>
      </c>
      <c r="I53" s="13">
        <v>2030</v>
      </c>
      <c r="J53" s="13">
        <v>2035</v>
      </c>
      <c r="K53" s="13">
        <v>2040</v>
      </c>
      <c r="L53" s="13">
        <v>2045</v>
      </c>
      <c r="M53" s="13">
        <v>2050</v>
      </c>
      <c r="N53" s="14"/>
      <c r="S53" s="12" t="s">
        <v>9</v>
      </c>
      <c r="T53" s="12" t="s">
        <v>12</v>
      </c>
      <c r="U53" s="13" t="s">
        <v>11</v>
      </c>
      <c r="V53" s="13">
        <v>2015</v>
      </c>
      <c r="W53" s="13">
        <v>2020</v>
      </c>
      <c r="X53" s="13">
        <v>2025</v>
      </c>
      <c r="Y53" s="13">
        <v>2030</v>
      </c>
      <c r="Z53" s="13">
        <v>2035</v>
      </c>
      <c r="AA53" s="13">
        <v>2040</v>
      </c>
      <c r="AB53" s="13">
        <v>2045</v>
      </c>
      <c r="AC53" s="13">
        <v>2050</v>
      </c>
      <c r="AD53" s="14"/>
      <c r="AI53" s="12" t="s">
        <v>9</v>
      </c>
      <c r="AJ53" s="12" t="s">
        <v>12</v>
      </c>
      <c r="AK53" s="13" t="s">
        <v>11</v>
      </c>
      <c r="AL53" s="13">
        <v>2015</v>
      </c>
      <c r="AM53" s="13">
        <v>2020</v>
      </c>
      <c r="AN53" s="13">
        <v>2025</v>
      </c>
      <c r="AO53" s="13">
        <v>2030</v>
      </c>
      <c r="AP53" s="13">
        <v>2035</v>
      </c>
      <c r="AQ53" s="13">
        <v>2040</v>
      </c>
      <c r="AR53" s="13">
        <v>2045</v>
      </c>
      <c r="AS53" s="13">
        <v>2050</v>
      </c>
      <c r="AT53" s="14"/>
      <c r="AY53" s="12" t="s">
        <v>9</v>
      </c>
      <c r="AZ53" s="12" t="s">
        <v>12</v>
      </c>
      <c r="BA53" s="13" t="s">
        <v>11</v>
      </c>
      <c r="BB53" s="13">
        <v>2015</v>
      </c>
      <c r="BC53" s="13">
        <v>2020</v>
      </c>
      <c r="BD53" s="13">
        <v>2025</v>
      </c>
      <c r="BE53" s="13">
        <v>2030</v>
      </c>
      <c r="BF53" s="13">
        <v>2035</v>
      </c>
      <c r="BG53" s="13">
        <v>2040</v>
      </c>
      <c r="BH53" s="13">
        <v>2045</v>
      </c>
      <c r="BI53" s="13">
        <v>2050</v>
      </c>
      <c r="BJ53" s="14"/>
      <c r="BO53" s="12" t="s">
        <v>9</v>
      </c>
      <c r="BP53" s="12" t="s">
        <v>12</v>
      </c>
      <c r="BQ53" s="13" t="s">
        <v>11</v>
      </c>
      <c r="BR53" s="13">
        <v>2015</v>
      </c>
      <c r="BS53" s="13">
        <v>2020</v>
      </c>
      <c r="BT53" s="13">
        <v>2025</v>
      </c>
      <c r="BU53" s="13">
        <v>2030</v>
      </c>
      <c r="BV53" s="13">
        <v>2035</v>
      </c>
      <c r="BW53" s="13">
        <v>2040</v>
      </c>
      <c r="BX53" s="13">
        <v>2045</v>
      </c>
      <c r="BY53" s="13">
        <v>2050</v>
      </c>
      <c r="BZ53" s="14"/>
      <c r="CE53" s="12" t="s">
        <v>9</v>
      </c>
      <c r="CF53" s="12" t="s">
        <v>10</v>
      </c>
      <c r="CG53" s="13" t="s">
        <v>11</v>
      </c>
      <c r="CH53" s="13">
        <v>2015</v>
      </c>
      <c r="CI53" s="13">
        <v>2020</v>
      </c>
      <c r="CJ53" s="13">
        <v>2025</v>
      </c>
      <c r="CK53" s="13">
        <v>2030</v>
      </c>
      <c r="CL53" s="13">
        <v>2035</v>
      </c>
      <c r="CM53" s="13">
        <v>2040</v>
      </c>
      <c r="CN53" s="13">
        <v>2045</v>
      </c>
      <c r="CO53" s="13">
        <v>2050</v>
      </c>
      <c r="CP53" s="14"/>
      <c r="CU53" s="12" t="s">
        <v>9</v>
      </c>
      <c r="CV53" s="12" t="s">
        <v>12</v>
      </c>
      <c r="CW53" s="13" t="s">
        <v>11</v>
      </c>
      <c r="CX53" s="13">
        <v>2015</v>
      </c>
      <c r="CY53" s="13">
        <v>2020</v>
      </c>
      <c r="CZ53" s="13">
        <v>2025</v>
      </c>
      <c r="DA53" s="13">
        <v>2030</v>
      </c>
      <c r="DB53" s="13">
        <v>2035</v>
      </c>
      <c r="DC53" s="13">
        <v>2040</v>
      </c>
      <c r="DD53" s="13">
        <v>2045</v>
      </c>
      <c r="DE53" s="13">
        <v>2050</v>
      </c>
      <c r="DF53" s="14"/>
      <c r="DJ53" s="12" t="s">
        <v>9</v>
      </c>
      <c r="DK53" s="12" t="s">
        <v>12</v>
      </c>
      <c r="DL53" s="13" t="s">
        <v>11</v>
      </c>
      <c r="DM53" s="13">
        <v>2015</v>
      </c>
      <c r="DN53" s="13">
        <v>2020</v>
      </c>
      <c r="DO53" s="13">
        <v>2025</v>
      </c>
      <c r="DP53" s="13">
        <v>2030</v>
      </c>
      <c r="DQ53" s="13">
        <v>2035</v>
      </c>
      <c r="DR53" s="13">
        <v>2040</v>
      </c>
      <c r="DS53" s="13">
        <v>2045</v>
      </c>
      <c r="DT53" s="13">
        <v>2050</v>
      </c>
      <c r="DU53" s="14"/>
      <c r="EC53" s="12" t="s">
        <v>9</v>
      </c>
      <c r="ED53" s="12" t="s">
        <v>13</v>
      </c>
      <c r="EE53" s="13" t="s">
        <v>11</v>
      </c>
      <c r="EF53" s="13">
        <v>2015</v>
      </c>
      <c r="EG53" s="13">
        <v>2020</v>
      </c>
      <c r="EH53" s="13">
        <v>2025</v>
      </c>
      <c r="EI53" s="13">
        <v>2030</v>
      </c>
      <c r="EJ53" s="13">
        <v>2035</v>
      </c>
      <c r="EK53" s="13">
        <v>2040</v>
      </c>
      <c r="EL53" s="13">
        <v>2045</v>
      </c>
      <c r="EM53" s="13">
        <v>2050</v>
      </c>
      <c r="EN53" s="14"/>
      <c r="EY53" s="12" t="s">
        <v>9</v>
      </c>
      <c r="EZ53" s="12" t="s">
        <v>13</v>
      </c>
      <c r="FA53" s="13" t="s">
        <v>11</v>
      </c>
      <c r="FB53" s="13">
        <v>2015</v>
      </c>
      <c r="FC53" s="13">
        <v>2020</v>
      </c>
      <c r="FD53" s="13">
        <v>2025</v>
      </c>
      <c r="FE53" s="13">
        <v>2030</v>
      </c>
      <c r="FF53" s="13">
        <v>2035</v>
      </c>
      <c r="FG53" s="13">
        <v>2040</v>
      </c>
      <c r="FH53" s="13">
        <v>2045</v>
      </c>
      <c r="FI53" s="13">
        <v>2050</v>
      </c>
      <c r="FJ53" s="14"/>
      <c r="FU53" s="12" t="s">
        <v>9</v>
      </c>
      <c r="FV53" s="12" t="s">
        <v>14</v>
      </c>
      <c r="FW53" s="13">
        <v>2020</v>
      </c>
      <c r="FX53" s="13">
        <v>2030</v>
      </c>
      <c r="FY53" s="14"/>
      <c r="FZ53" s="14"/>
      <c r="GA53" s="14"/>
      <c r="GB53" s="14"/>
      <c r="GD53" s="14"/>
      <c r="GE53" s="14"/>
      <c r="GO53" s="12" t="s">
        <v>9</v>
      </c>
      <c r="GP53" s="12" t="s">
        <v>14</v>
      </c>
      <c r="GQ53" s="13">
        <v>2035</v>
      </c>
      <c r="GR53" s="13">
        <v>2040</v>
      </c>
      <c r="GS53" s="13">
        <v>2045</v>
      </c>
      <c r="GT53" s="13">
        <v>2050</v>
      </c>
      <c r="GU53" s="14"/>
      <c r="GV53" s="14"/>
      <c r="GX53" s="14"/>
      <c r="GY53" s="14"/>
      <c r="HA53" s="12" t="s">
        <v>9</v>
      </c>
      <c r="HB53" s="12" t="s">
        <v>12</v>
      </c>
      <c r="HC53" s="13" t="s">
        <v>11</v>
      </c>
      <c r="HD53" s="13">
        <v>2015</v>
      </c>
      <c r="HE53" s="13">
        <v>2020</v>
      </c>
      <c r="HF53" s="13">
        <v>2025</v>
      </c>
      <c r="HG53" s="13">
        <v>2030</v>
      </c>
      <c r="HH53" s="13">
        <v>2035</v>
      </c>
      <c r="HI53" s="13">
        <v>2040</v>
      </c>
      <c r="HJ53" s="13">
        <v>2045</v>
      </c>
      <c r="HK53" s="13">
        <v>2050</v>
      </c>
      <c r="HL53" s="14"/>
      <c r="HU53" s="12" t="s">
        <v>9</v>
      </c>
      <c r="HV53" s="12" t="s">
        <v>12</v>
      </c>
      <c r="HW53" s="13">
        <v>2015</v>
      </c>
      <c r="HX53" s="13">
        <v>2020</v>
      </c>
      <c r="HY53" s="13">
        <v>2025</v>
      </c>
      <c r="HZ53" s="13">
        <v>2030</v>
      </c>
      <c r="IA53" s="13">
        <v>2035</v>
      </c>
      <c r="IB53" s="13">
        <v>2040</v>
      </c>
      <c r="IC53" s="13">
        <v>2045</v>
      </c>
      <c r="ID53" s="13">
        <v>2050</v>
      </c>
      <c r="IE53" s="14"/>
      <c r="IO53" s="12" t="s">
        <v>9</v>
      </c>
      <c r="IP53" s="12" t="s">
        <v>12</v>
      </c>
      <c r="IQ53" s="13">
        <v>2015</v>
      </c>
      <c r="IR53" s="13">
        <v>2020</v>
      </c>
      <c r="IS53" s="13">
        <v>2025</v>
      </c>
      <c r="IT53" s="13">
        <v>2030</v>
      </c>
      <c r="IU53" s="13">
        <v>2035</v>
      </c>
      <c r="IV53" s="13">
        <v>2040</v>
      </c>
      <c r="IW53" s="13">
        <v>2045</v>
      </c>
      <c r="IX53" s="13">
        <v>2050</v>
      </c>
      <c r="IY53" s="14"/>
      <c r="JI53" s="12" t="s">
        <v>9</v>
      </c>
      <c r="JJ53" s="12" t="s">
        <v>12</v>
      </c>
      <c r="JK53" s="13">
        <v>2015</v>
      </c>
      <c r="JL53" s="13">
        <v>2020</v>
      </c>
      <c r="JM53" s="13">
        <v>2025</v>
      </c>
      <c r="JN53" s="13">
        <v>2030</v>
      </c>
      <c r="JO53" s="13">
        <v>2035</v>
      </c>
      <c r="JP53" s="13">
        <v>2040</v>
      </c>
      <c r="JQ53" s="13">
        <v>2045</v>
      </c>
      <c r="JR53" s="13">
        <v>2050</v>
      </c>
      <c r="JS53" s="14"/>
      <c r="KC53" s="12" t="s">
        <v>9</v>
      </c>
      <c r="KD53" s="12" t="s">
        <v>12</v>
      </c>
      <c r="KE53" s="13">
        <v>2015</v>
      </c>
      <c r="KF53" s="13">
        <v>2020</v>
      </c>
      <c r="KG53" s="13">
        <v>2025</v>
      </c>
      <c r="KH53" s="13">
        <v>2030</v>
      </c>
      <c r="KI53" s="13">
        <v>2035</v>
      </c>
      <c r="KJ53" s="13">
        <v>2040</v>
      </c>
      <c r="KK53" s="13">
        <v>2045</v>
      </c>
      <c r="KL53" s="13">
        <v>2050</v>
      </c>
      <c r="KM53" s="14"/>
      <c r="KX53" s="12" t="s">
        <v>9</v>
      </c>
      <c r="KY53" s="12" t="s">
        <v>12</v>
      </c>
      <c r="KZ53" s="13">
        <v>2015</v>
      </c>
      <c r="LA53" s="13">
        <v>2020</v>
      </c>
      <c r="LB53" s="13">
        <v>2025</v>
      </c>
      <c r="LC53" s="13">
        <v>2030</v>
      </c>
      <c r="LD53" s="13">
        <v>2035</v>
      </c>
      <c r="LE53" s="13">
        <v>2040</v>
      </c>
      <c r="LF53" s="13">
        <v>2045</v>
      </c>
      <c r="LG53" s="13">
        <v>2050</v>
      </c>
      <c r="LH53" s="14"/>
      <c r="LQ53" s="12" t="s">
        <v>9</v>
      </c>
      <c r="LR53" s="12" t="s">
        <v>12</v>
      </c>
      <c r="LS53" s="13">
        <v>2015</v>
      </c>
      <c r="LT53" s="13">
        <v>2020</v>
      </c>
      <c r="LU53" s="13">
        <v>2025</v>
      </c>
      <c r="LV53" s="13">
        <v>2030</v>
      </c>
      <c r="LW53" s="13">
        <v>2035</v>
      </c>
      <c r="LX53" s="13">
        <v>2040</v>
      </c>
      <c r="LY53" s="13">
        <v>2045</v>
      </c>
      <c r="LZ53" s="13">
        <v>2050</v>
      </c>
      <c r="MA53" s="14"/>
      <c r="MK53" s="12" t="s">
        <v>9</v>
      </c>
      <c r="ML53" s="12" t="s">
        <v>12</v>
      </c>
      <c r="MM53" s="13">
        <v>2015</v>
      </c>
      <c r="MN53" s="13">
        <v>2020</v>
      </c>
      <c r="MO53" s="13">
        <v>2025</v>
      </c>
      <c r="MP53" s="13">
        <v>2030</v>
      </c>
      <c r="MQ53" s="13">
        <v>2035</v>
      </c>
      <c r="MR53" s="13">
        <v>2040</v>
      </c>
      <c r="MS53" s="13">
        <v>2045</v>
      </c>
      <c r="MT53" s="13">
        <v>2050</v>
      </c>
      <c r="MU53" s="14"/>
    </row>
    <row r="54" spans="3:359" x14ac:dyDescent="0.45">
      <c r="C54" s="8">
        <v>15</v>
      </c>
      <c r="D54" s="8" t="s">
        <v>15</v>
      </c>
      <c r="E54" s="15">
        <v>820.3</v>
      </c>
      <c r="F54" s="15">
        <v>773.92523087852317</v>
      </c>
      <c r="G54" s="15">
        <v>752.01269291259484</v>
      </c>
      <c r="H54" s="15">
        <v>702.01662445543934</v>
      </c>
      <c r="I54" s="15">
        <v>648.3462515828669</v>
      </c>
      <c r="J54" s="15">
        <v>567.26448590816358</v>
      </c>
      <c r="K54" s="15">
        <v>527.52276470464017</v>
      </c>
      <c r="L54" s="15">
        <v>486.11004108638429</v>
      </c>
      <c r="M54" s="15">
        <v>416.8414660287707</v>
      </c>
      <c r="N54" s="6"/>
      <c r="S54" s="8">
        <v>2</v>
      </c>
      <c r="T54" s="8" t="s">
        <v>16</v>
      </c>
      <c r="U54" s="15">
        <v>1</v>
      </c>
      <c r="V54" s="15">
        <v>0.99999000000000005</v>
      </c>
      <c r="W54" s="15">
        <v>0.99997999999999998</v>
      </c>
      <c r="X54" s="15">
        <v>0.99997000000000003</v>
      </c>
      <c r="Y54" s="15">
        <v>0.99995999999999996</v>
      </c>
      <c r="Z54" s="15">
        <v>0.99995000000000001</v>
      </c>
      <c r="AA54" s="15">
        <v>0.99994000000000005</v>
      </c>
      <c r="AB54" s="15">
        <v>0.99992999999999999</v>
      </c>
      <c r="AC54" s="15">
        <v>0.99992000000000003</v>
      </c>
      <c r="AD54" s="6"/>
      <c r="AI54" s="8">
        <v>7</v>
      </c>
      <c r="AJ54" s="8" t="s">
        <v>17</v>
      </c>
      <c r="AK54" s="15">
        <v>4.9000000000000004</v>
      </c>
      <c r="AL54" s="15">
        <v>1.0287634668668163E-2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6"/>
      <c r="AY54" s="8">
        <v>2</v>
      </c>
      <c r="AZ54" s="8" t="s">
        <v>18</v>
      </c>
      <c r="BA54" s="15">
        <v>7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6"/>
      <c r="BO54" s="8">
        <v>2</v>
      </c>
      <c r="BP54" s="8" t="s">
        <v>19</v>
      </c>
      <c r="BQ54" s="15">
        <v>11.08</v>
      </c>
      <c r="BR54" s="15">
        <v>11.248617826794128</v>
      </c>
      <c r="BS54" s="15">
        <v>12.098460581607021</v>
      </c>
      <c r="BT54" s="15">
        <v>13.084488098072651</v>
      </c>
      <c r="BU54" s="15">
        <v>13.642493123889514</v>
      </c>
      <c r="BV54" s="15">
        <v>11.32899754866315</v>
      </c>
      <c r="BW54" s="15">
        <v>7.2744241162109109</v>
      </c>
      <c r="BX54" s="15">
        <v>5.2451106128168004</v>
      </c>
      <c r="BY54" s="15">
        <v>3.8451992654562148</v>
      </c>
      <c r="BZ54" s="6"/>
      <c r="CE54" s="8">
        <v>9</v>
      </c>
      <c r="CF54" s="8" t="s">
        <v>20</v>
      </c>
      <c r="CG54" s="15">
        <v>0</v>
      </c>
      <c r="CH54" s="15">
        <v>0.3252122523089917</v>
      </c>
      <c r="CI54" s="15">
        <v>0.95371507014276291</v>
      </c>
      <c r="CJ54" s="15">
        <v>2.2406818283757843</v>
      </c>
      <c r="CK54" s="15">
        <v>4.123226026545912</v>
      </c>
      <c r="CL54" s="15">
        <v>7.7513573048608873</v>
      </c>
      <c r="CM54" s="15">
        <v>12.591307393227009</v>
      </c>
      <c r="CN54" s="15">
        <v>21.567999256686424</v>
      </c>
      <c r="CO54" s="15">
        <v>35.624621559754701</v>
      </c>
      <c r="CP54" s="6"/>
      <c r="CU54" s="8">
        <v>3</v>
      </c>
      <c r="CV54" s="8" t="s">
        <v>21</v>
      </c>
      <c r="CW54" s="15">
        <v>23</v>
      </c>
      <c r="CX54" s="15">
        <v>0</v>
      </c>
      <c r="CY54" s="15">
        <v>0</v>
      </c>
      <c r="CZ54" s="15">
        <v>0</v>
      </c>
      <c r="DA54" s="15">
        <v>0</v>
      </c>
      <c r="DB54" s="15">
        <v>0</v>
      </c>
      <c r="DC54" s="15">
        <v>0</v>
      </c>
      <c r="DD54" s="15">
        <v>0</v>
      </c>
      <c r="DE54" s="15">
        <v>0</v>
      </c>
      <c r="DF54" s="6"/>
      <c r="DJ54" s="8">
        <v>2</v>
      </c>
      <c r="DK54" s="8" t="s">
        <v>22</v>
      </c>
      <c r="DL54" s="15">
        <v>0</v>
      </c>
      <c r="DM54" s="15">
        <v>6.1762259339454335</v>
      </c>
      <c r="DN54" s="15">
        <v>5.1885402075365619</v>
      </c>
      <c r="DO54" s="15">
        <v>2.7455559976033936</v>
      </c>
      <c r="DP54" s="15">
        <v>1.5677858918024883</v>
      </c>
      <c r="DQ54" s="15">
        <v>0</v>
      </c>
      <c r="DR54" s="15">
        <v>0</v>
      </c>
      <c r="DS54" s="15">
        <v>0</v>
      </c>
      <c r="DT54" s="15">
        <v>0</v>
      </c>
      <c r="DU54" s="6"/>
      <c r="EC54" s="8">
        <v>174</v>
      </c>
      <c r="ED54" s="8" t="s">
        <v>23</v>
      </c>
      <c r="EE54" s="16">
        <v>26.7</v>
      </c>
      <c r="EF54" s="16">
        <v>25.460000000015143</v>
      </c>
      <c r="EG54" s="16">
        <v>24.120000000034928</v>
      </c>
      <c r="EH54" s="16">
        <v>22.780000000060816</v>
      </c>
      <c r="EI54" s="16">
        <v>21.44000000009148</v>
      </c>
      <c r="EJ54" s="16">
        <v>20.100000000125082</v>
      </c>
      <c r="EK54" s="16">
        <v>18.760000000157028</v>
      </c>
      <c r="EL54" s="16">
        <v>17.420000000178838</v>
      </c>
      <c r="EM54" s="16">
        <v>16.080000000205828</v>
      </c>
      <c r="EN54" s="17"/>
      <c r="EY54" s="8">
        <v>174</v>
      </c>
      <c r="EZ54" s="8" t="s">
        <v>23</v>
      </c>
      <c r="FA54" s="16">
        <v>2.86</v>
      </c>
      <c r="FB54" s="16">
        <v>2.6600000000031114</v>
      </c>
      <c r="FC54" s="16">
        <v>2.520000000006855</v>
      </c>
      <c r="FD54" s="16">
        <v>2.3800000000110413</v>
      </c>
      <c r="FE54" s="16">
        <v>2.2400000000155762</v>
      </c>
      <c r="FF54" s="16">
        <v>2.1000000000205548</v>
      </c>
      <c r="FG54" s="16">
        <v>1.9600000000254383</v>
      </c>
      <c r="FH54" s="16">
        <v>1.8200000000300285</v>
      </c>
      <c r="FI54" s="16">
        <v>1.680000000035246</v>
      </c>
      <c r="FJ54" s="17"/>
      <c r="FU54" s="8">
        <v>6</v>
      </c>
      <c r="FV54" s="8" t="s">
        <v>24</v>
      </c>
      <c r="FW54" s="15">
        <v>4.9999999714039976E-4</v>
      </c>
      <c r="FX54" s="15">
        <v>3.0409347738058141</v>
      </c>
      <c r="FY54" s="6"/>
      <c r="FZ54" s="6"/>
      <c r="GA54" s="6"/>
      <c r="GB54" s="6"/>
      <c r="GD54" s="6"/>
      <c r="GE54" s="6"/>
      <c r="GO54" s="8">
        <v>9</v>
      </c>
      <c r="GP54" s="8" t="s">
        <v>25</v>
      </c>
      <c r="GQ54" s="15">
        <v>1.1180343872365717</v>
      </c>
      <c r="GR54" s="15">
        <v>0</v>
      </c>
      <c r="GS54" s="15">
        <v>0</v>
      </c>
      <c r="GT54" s="15">
        <v>0</v>
      </c>
      <c r="GU54" s="6"/>
      <c r="GV54" s="6"/>
      <c r="GX54" s="6"/>
      <c r="GY54" s="6"/>
      <c r="HA54" s="8">
        <v>2</v>
      </c>
      <c r="HB54" s="8" t="s">
        <v>26</v>
      </c>
      <c r="HC54" s="15">
        <v>0.3</v>
      </c>
      <c r="HD54" s="15">
        <v>0</v>
      </c>
      <c r="HE54" s="15">
        <v>0</v>
      </c>
      <c r="HF54" s="15">
        <v>0</v>
      </c>
      <c r="HG54" s="15">
        <v>0</v>
      </c>
      <c r="HH54" s="15">
        <v>0</v>
      </c>
      <c r="HI54" s="15">
        <v>0</v>
      </c>
      <c r="HJ54" s="15">
        <v>0</v>
      </c>
      <c r="HK54" s="15">
        <v>0</v>
      </c>
      <c r="HL54" s="6"/>
      <c r="HU54" s="8">
        <v>2</v>
      </c>
      <c r="HV54" s="8" t="s">
        <v>27</v>
      </c>
      <c r="HW54" s="15">
        <v>0.90451499222682963</v>
      </c>
      <c r="HX54" s="15">
        <v>0</v>
      </c>
      <c r="HY54" s="15">
        <v>0</v>
      </c>
      <c r="HZ54" s="15">
        <v>0</v>
      </c>
      <c r="IA54" s="15">
        <v>0</v>
      </c>
      <c r="IB54" s="15">
        <v>0</v>
      </c>
      <c r="IC54" s="15">
        <v>0</v>
      </c>
      <c r="ID54" s="15">
        <v>0</v>
      </c>
      <c r="IE54" s="6"/>
      <c r="IO54" s="8">
        <v>2</v>
      </c>
      <c r="IP54" s="8" t="s">
        <v>22</v>
      </c>
      <c r="IQ54" s="15">
        <v>5.6403461137316873</v>
      </c>
      <c r="IR54" s="15">
        <v>4.7383568717384303</v>
      </c>
      <c r="IS54" s="15">
        <v>2.5073380194857098</v>
      </c>
      <c r="IT54" s="15">
        <v>1.4317570562614812</v>
      </c>
      <c r="IU54" s="15">
        <v>0</v>
      </c>
      <c r="IV54" s="15">
        <v>0</v>
      </c>
      <c r="IW54" s="15">
        <v>0</v>
      </c>
      <c r="IX54" s="15">
        <v>0</v>
      </c>
      <c r="IY54" s="6"/>
      <c r="JI54" s="8">
        <v>9</v>
      </c>
      <c r="JJ54" s="8" t="s">
        <v>28</v>
      </c>
      <c r="JK54" s="15">
        <v>0</v>
      </c>
      <c r="JL54" s="15">
        <v>0</v>
      </c>
      <c r="JM54" s="15">
        <v>0.12744617376359177</v>
      </c>
      <c r="JN54" s="15">
        <v>0.12744617376359177</v>
      </c>
      <c r="JO54" s="15">
        <v>0.12744617376359177</v>
      </c>
      <c r="JP54" s="15">
        <v>0.12744617376359177</v>
      </c>
      <c r="JQ54" s="15">
        <v>0</v>
      </c>
      <c r="JR54" s="15">
        <v>0</v>
      </c>
      <c r="JS54" s="6"/>
      <c r="KC54" s="8">
        <v>3</v>
      </c>
      <c r="KD54" s="8" t="s">
        <v>29</v>
      </c>
      <c r="KE54" s="15">
        <v>0.39271120724118974</v>
      </c>
      <c r="KF54" s="15">
        <v>1.182593716560286</v>
      </c>
      <c r="KG54" s="15">
        <v>1.182593716560286</v>
      </c>
      <c r="KH54" s="15">
        <v>1.182593716560286</v>
      </c>
      <c r="KI54" s="15">
        <v>1.182593716560286</v>
      </c>
      <c r="KJ54" s="15">
        <v>0.78988250931909643</v>
      </c>
      <c r="KK54" s="15">
        <v>0</v>
      </c>
      <c r="KL54" s="15">
        <v>0</v>
      </c>
      <c r="KM54" s="6"/>
      <c r="KX54" s="8">
        <v>2</v>
      </c>
      <c r="KY54" s="8" t="s">
        <v>30</v>
      </c>
      <c r="KZ54" s="15">
        <v>1.1666912597671244</v>
      </c>
      <c r="LA54" s="15">
        <v>2.7938528722814855</v>
      </c>
      <c r="LB54" s="15">
        <v>9.3029492114574026</v>
      </c>
      <c r="LC54" s="15">
        <v>16.874861394425274</v>
      </c>
      <c r="LD54" s="15">
        <v>34.724267948338422</v>
      </c>
      <c r="LE54" s="15">
        <v>58.223329032398169</v>
      </c>
      <c r="LF54" s="15">
        <v>81.319927601179486</v>
      </c>
      <c r="LG54" s="15">
        <v>75.860227962761343</v>
      </c>
      <c r="LH54" s="6"/>
      <c r="LQ54" s="8">
        <v>58</v>
      </c>
      <c r="LR54" s="8" t="s">
        <v>31</v>
      </c>
      <c r="LS54" s="15">
        <v>0</v>
      </c>
      <c r="LT54" s="15">
        <v>0</v>
      </c>
      <c r="LU54" s="15">
        <v>0</v>
      </c>
      <c r="LV54" s="15">
        <v>0</v>
      </c>
      <c r="LW54" s="15">
        <v>0</v>
      </c>
      <c r="LX54" s="15">
        <v>0</v>
      </c>
      <c r="LY54" s="15">
        <v>0</v>
      </c>
      <c r="LZ54" s="15">
        <v>0.30821613910713574</v>
      </c>
      <c r="MA54" s="6"/>
      <c r="MK54" s="8">
        <v>58</v>
      </c>
      <c r="ML54" s="8" t="s">
        <v>31</v>
      </c>
      <c r="MM54" s="15">
        <v>0</v>
      </c>
      <c r="MN54" s="15">
        <v>0</v>
      </c>
      <c r="MO54" s="15">
        <v>0</v>
      </c>
      <c r="MP54" s="15">
        <v>0</v>
      </c>
      <c r="MQ54" s="15">
        <v>0</v>
      </c>
      <c r="MR54" s="15">
        <v>0</v>
      </c>
      <c r="MS54" s="15">
        <v>0</v>
      </c>
      <c r="MT54" s="15">
        <v>2.850149148929268E-2</v>
      </c>
      <c r="MU54" s="6"/>
    </row>
    <row r="55" spans="3:359" x14ac:dyDescent="0.45">
      <c r="C55" s="8">
        <v>18</v>
      </c>
      <c r="D55" s="8" t="s">
        <v>32</v>
      </c>
      <c r="E55" s="15">
        <v>10.6</v>
      </c>
      <c r="F55" s="15">
        <v>0</v>
      </c>
      <c r="G55" s="15">
        <v>0</v>
      </c>
      <c r="H55" s="15">
        <v>29.999999999997986</v>
      </c>
      <c r="I55" s="15">
        <v>37.999999999992298</v>
      </c>
      <c r="J55" s="15">
        <v>45.999999999995261</v>
      </c>
      <c r="K55" s="15">
        <v>53.999999999997357</v>
      </c>
      <c r="L55" s="15">
        <v>61.999999999998863</v>
      </c>
      <c r="M55" s="15">
        <v>70.000000000000014</v>
      </c>
      <c r="N55" s="6"/>
      <c r="S55" s="8">
        <v>3</v>
      </c>
      <c r="T55" s="8" t="s">
        <v>33</v>
      </c>
      <c r="U55" s="15">
        <v>2</v>
      </c>
      <c r="V55" s="15">
        <v>1.9999800000000001</v>
      </c>
      <c r="W55" s="15">
        <v>2.9999600000000002</v>
      </c>
      <c r="X55" s="15">
        <v>2.9999400000000001</v>
      </c>
      <c r="Y55" s="15">
        <v>3.9999199999999999</v>
      </c>
      <c r="Z55" s="15">
        <v>3.9998999999999998</v>
      </c>
      <c r="AA55" s="15">
        <v>4.9998800000000001</v>
      </c>
      <c r="AB55" s="15">
        <v>4.99986</v>
      </c>
      <c r="AC55" s="15">
        <v>4.9998399999999998</v>
      </c>
      <c r="AD55" s="6"/>
      <c r="AI55" s="8">
        <v>9</v>
      </c>
      <c r="AJ55" s="8" t="s">
        <v>34</v>
      </c>
      <c r="AK55" s="15">
        <v>1</v>
      </c>
      <c r="AL55" s="15">
        <v>0.5130618678794262</v>
      </c>
      <c r="AM55" s="15">
        <v>0.43693960749189498</v>
      </c>
      <c r="AN55" s="15">
        <v>0.54781416032299535</v>
      </c>
      <c r="AO55" s="15">
        <v>0.23554079681125945</v>
      </c>
      <c r="AP55" s="15">
        <v>0.10260634023349192</v>
      </c>
      <c r="AQ55" s="15">
        <v>0</v>
      </c>
      <c r="AR55" s="15">
        <v>0</v>
      </c>
      <c r="AS55" s="15">
        <v>0</v>
      </c>
      <c r="AT55" s="6"/>
      <c r="AY55" s="8">
        <v>4</v>
      </c>
      <c r="AZ55" s="8" t="s">
        <v>31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0.35093000846134026</v>
      </c>
      <c r="BJ55" s="6"/>
      <c r="BO55" s="8">
        <v>3</v>
      </c>
      <c r="BP55" s="8" t="s">
        <v>35</v>
      </c>
      <c r="BQ55" s="15">
        <v>17.34</v>
      </c>
      <c r="BR55" s="15">
        <v>17.593991941936192</v>
      </c>
      <c r="BS55" s="15">
        <v>18.923233351897249</v>
      </c>
      <c r="BT55" s="15">
        <v>20.465481457946055</v>
      </c>
      <c r="BU55" s="15">
        <v>21.405890948550471</v>
      </c>
      <c r="BV55" s="15">
        <v>22.15333628934372</v>
      </c>
      <c r="BW55" s="15">
        <v>23.478879849039785</v>
      </c>
      <c r="BX55" s="15">
        <v>20.229244585429921</v>
      </c>
      <c r="BY55" s="15">
        <v>11.049602372115213</v>
      </c>
      <c r="BZ55" s="6"/>
      <c r="CE55" s="8">
        <v>10</v>
      </c>
      <c r="CF55" s="8" t="s">
        <v>36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3.5259853776864469</v>
      </c>
      <c r="CP55" s="6"/>
      <c r="CU55" s="8">
        <v>4</v>
      </c>
      <c r="CV55" s="8" t="s">
        <v>37</v>
      </c>
      <c r="CW55" s="15">
        <v>11.1</v>
      </c>
      <c r="CX55" s="15">
        <v>0</v>
      </c>
      <c r="CY55" s="15">
        <v>0</v>
      </c>
      <c r="CZ55" s="15">
        <v>0</v>
      </c>
      <c r="DA55" s="15">
        <v>0</v>
      </c>
      <c r="DB55" s="15">
        <v>0</v>
      </c>
      <c r="DC55" s="15">
        <v>0</v>
      </c>
      <c r="DD55" s="15">
        <v>0</v>
      </c>
      <c r="DE55" s="15">
        <v>0</v>
      </c>
      <c r="DF55" s="6"/>
      <c r="DJ55" s="8">
        <v>3</v>
      </c>
      <c r="DK55" s="8" t="s">
        <v>29</v>
      </c>
      <c r="DL55" s="15">
        <v>0</v>
      </c>
      <c r="DM55" s="15">
        <v>5.3322911713748457E-2</v>
      </c>
      <c r="DN55" s="15">
        <v>0.16057433345071034</v>
      </c>
      <c r="DO55" s="15">
        <v>0.16057433345071034</v>
      </c>
      <c r="DP55" s="15">
        <v>0.16057433345071034</v>
      </c>
      <c r="DQ55" s="15">
        <v>0.16057433345071034</v>
      </c>
      <c r="DR55" s="15">
        <v>0.10725142173696191</v>
      </c>
      <c r="DS55" s="15">
        <v>0</v>
      </c>
      <c r="DT55" s="15">
        <v>0</v>
      </c>
      <c r="DU55" s="6"/>
      <c r="EC55" s="8">
        <v>175</v>
      </c>
      <c r="ED55" s="8" t="s">
        <v>38</v>
      </c>
      <c r="EE55" s="16">
        <v>0</v>
      </c>
      <c r="EF55" s="16">
        <v>0</v>
      </c>
      <c r="EG55" s="16">
        <v>1.4145723005472013E-10</v>
      </c>
      <c r="EH55" s="16">
        <v>2.3373080908468915E-10</v>
      </c>
      <c r="EI55" s="16">
        <v>3.3537195794555193E-10</v>
      </c>
      <c r="EJ55" s="16">
        <v>4.4923360104530526E-10</v>
      </c>
      <c r="EK55" s="16">
        <v>5.7052240409027811E-10</v>
      </c>
      <c r="EL55" s="16">
        <v>6.1608028368717465E-10</v>
      </c>
      <c r="EM55" s="16">
        <v>6.6163506861385277E-10</v>
      </c>
      <c r="EN55" s="17"/>
      <c r="EY55" s="8">
        <v>181</v>
      </c>
      <c r="EZ55" s="8" t="s">
        <v>39</v>
      </c>
      <c r="FA55" s="16">
        <v>0</v>
      </c>
      <c r="FB55" s="16">
        <v>6.9887772180098118E-2</v>
      </c>
      <c r="FC55" s="16">
        <v>0.36113659043601004</v>
      </c>
      <c r="FD55" s="16">
        <v>1.2283538371435423</v>
      </c>
      <c r="FE55" s="16">
        <v>2.4437385716363393</v>
      </c>
      <c r="FF55" s="16">
        <v>5.7830332546537928</v>
      </c>
      <c r="FG55" s="16">
        <v>7.3151528994719142</v>
      </c>
      <c r="FH55" s="16">
        <v>7.3151528995466588</v>
      </c>
      <c r="FI55" s="16">
        <v>7.3151528997266313</v>
      </c>
      <c r="FJ55" s="17"/>
      <c r="FW55" s="6"/>
      <c r="FX55" s="6"/>
      <c r="FY55" s="6"/>
      <c r="FZ55" s="6"/>
      <c r="GA55" s="6"/>
      <c r="GB55" s="6"/>
      <c r="GD55" s="6"/>
      <c r="GE55" s="6"/>
      <c r="GO55" s="8">
        <v>15</v>
      </c>
      <c r="GP55" s="8" t="s">
        <v>40</v>
      </c>
      <c r="GQ55" s="15">
        <v>0.98724502064226172</v>
      </c>
      <c r="GR55" s="15">
        <v>2.5000000004072653</v>
      </c>
      <c r="GS55" s="15">
        <v>1.583561121688132</v>
      </c>
      <c r="GT55" s="15">
        <v>0.55110850475061035</v>
      </c>
      <c r="GU55" s="6"/>
      <c r="GV55" s="6"/>
      <c r="GX55" s="6"/>
      <c r="GY55" s="6"/>
      <c r="HA55" s="8">
        <v>4</v>
      </c>
      <c r="HB55" s="8" t="s">
        <v>31</v>
      </c>
      <c r="HC55" s="15">
        <v>0</v>
      </c>
      <c r="HD55" s="15">
        <v>0</v>
      </c>
      <c r="HE55" s="15">
        <v>0</v>
      </c>
      <c r="HF55" s="15">
        <v>0</v>
      </c>
      <c r="HG55" s="15">
        <v>0</v>
      </c>
      <c r="HH55" s="15">
        <v>0</v>
      </c>
      <c r="HI55" s="15">
        <v>0</v>
      </c>
      <c r="HJ55" s="15">
        <v>0</v>
      </c>
      <c r="HK55" s="15">
        <v>9.8396340301225085E-2</v>
      </c>
      <c r="HL55" s="6"/>
      <c r="HU55" s="8">
        <v>3</v>
      </c>
      <c r="HV55" s="8" t="s">
        <v>41</v>
      </c>
      <c r="HW55" s="15">
        <v>3.9312309084803048E-3</v>
      </c>
      <c r="HX55" s="15">
        <v>4.2895624807396882</v>
      </c>
      <c r="HY55" s="15">
        <v>20.838388360860005</v>
      </c>
      <c r="HZ55" s="15">
        <v>33.335526925142396</v>
      </c>
      <c r="IA55" s="15">
        <v>32.665335792834725</v>
      </c>
      <c r="IB55" s="15">
        <v>33.335526925094101</v>
      </c>
      <c r="IC55" s="15">
        <v>29.101840249655982</v>
      </c>
      <c r="ID55" s="15">
        <v>16.036711957463712</v>
      </c>
      <c r="IE55" s="6"/>
      <c r="IO55" s="8">
        <v>3</v>
      </c>
      <c r="IP55" s="8" t="s">
        <v>29</v>
      </c>
      <c r="IQ55" s="15">
        <v>0.14168482887442824</v>
      </c>
      <c r="IR55" s="15">
        <v>0.4266636277989167</v>
      </c>
      <c r="IS55" s="15">
        <v>0.4266636277989167</v>
      </c>
      <c r="IT55" s="15">
        <v>0.4266636277989167</v>
      </c>
      <c r="IU55" s="15">
        <v>0.4266636277989167</v>
      </c>
      <c r="IV55" s="15">
        <v>0.28497879892448846</v>
      </c>
      <c r="IW55" s="15">
        <v>0</v>
      </c>
      <c r="IX55" s="15">
        <v>0</v>
      </c>
      <c r="IY55" s="6"/>
      <c r="JI55" s="8">
        <v>10</v>
      </c>
      <c r="JJ55" s="8" t="s">
        <v>42</v>
      </c>
      <c r="JK55" s="15">
        <v>0</v>
      </c>
      <c r="JL55" s="15">
        <v>0</v>
      </c>
      <c r="JM55" s="15">
        <v>0.7135630385226569</v>
      </c>
      <c r="JN55" s="15">
        <v>0.7135630385226569</v>
      </c>
      <c r="JO55" s="15">
        <v>0.7135630385226569</v>
      </c>
      <c r="JP55" s="15">
        <v>0.7135630385226569</v>
      </c>
      <c r="JQ55" s="15">
        <v>0</v>
      </c>
      <c r="JR55" s="15">
        <v>0</v>
      </c>
      <c r="JS55" s="6"/>
      <c r="KC55" s="8">
        <v>4</v>
      </c>
      <c r="KD55" s="8" t="s">
        <v>43</v>
      </c>
      <c r="KE55" s="15">
        <v>0</v>
      </c>
      <c r="KF55" s="15">
        <v>0</v>
      </c>
      <c r="KG55" s="15">
        <v>0.39271120724093267</v>
      </c>
      <c r="KH55" s="15">
        <v>1.1825937165925762</v>
      </c>
      <c r="KI55" s="15">
        <v>1.613085384581276</v>
      </c>
      <c r="KJ55" s="15">
        <v>1.613085384581276</v>
      </c>
      <c r="KK55" s="15">
        <v>1.2989164187885298</v>
      </c>
      <c r="KL55" s="15">
        <v>0.5884681698590285</v>
      </c>
      <c r="KM55" s="6"/>
      <c r="KX55" s="8">
        <v>5</v>
      </c>
      <c r="KY55" s="8" t="s">
        <v>44</v>
      </c>
      <c r="KZ55" s="15">
        <v>0</v>
      </c>
      <c r="LA55" s="15">
        <v>0</v>
      </c>
      <c r="LB55" s="15">
        <v>0</v>
      </c>
      <c r="LC55" s="15">
        <v>0</v>
      </c>
      <c r="LD55" s="15">
        <v>0</v>
      </c>
      <c r="LE55" s="15">
        <v>0</v>
      </c>
      <c r="LF55" s="15">
        <v>0</v>
      </c>
      <c r="LG55" s="15">
        <v>29.992598629582083</v>
      </c>
      <c r="LH55" s="6"/>
      <c r="LQ55" s="8">
        <v>59</v>
      </c>
      <c r="LR55" s="8" t="s">
        <v>45</v>
      </c>
      <c r="LS55" s="15">
        <v>0</v>
      </c>
      <c r="LT55" s="15">
        <v>0</v>
      </c>
      <c r="LU55" s="15">
        <v>0</v>
      </c>
      <c r="LV55" s="15">
        <v>0</v>
      </c>
      <c r="LW55" s="15">
        <v>0</v>
      </c>
      <c r="LX55" s="15">
        <v>0</v>
      </c>
      <c r="LY55" s="15">
        <v>0</v>
      </c>
      <c r="LZ55" s="15">
        <v>0.11781838836269608</v>
      </c>
      <c r="MA55" s="6"/>
      <c r="MK55" s="8">
        <v>59</v>
      </c>
      <c r="ML55" s="8" t="s">
        <v>45</v>
      </c>
      <c r="MM55" s="15">
        <v>0</v>
      </c>
      <c r="MN55" s="15">
        <v>0</v>
      </c>
      <c r="MO55" s="15">
        <v>0</v>
      </c>
      <c r="MP55" s="15">
        <v>0</v>
      </c>
      <c r="MQ55" s="15">
        <v>0</v>
      </c>
      <c r="MR55" s="15">
        <v>0</v>
      </c>
      <c r="MS55" s="15">
        <v>0</v>
      </c>
      <c r="MT55" s="15">
        <v>1.0894951195395816E-2</v>
      </c>
      <c r="MU55" s="6"/>
    </row>
    <row r="56" spans="3:359" x14ac:dyDescent="0.45">
      <c r="C56" s="8">
        <v>19</v>
      </c>
      <c r="D56" s="8" t="s">
        <v>46</v>
      </c>
      <c r="E56" s="15">
        <v>1023.8</v>
      </c>
      <c r="F56" s="15">
        <v>836.1014748458598</v>
      </c>
      <c r="G56" s="15">
        <v>966.05829492938108</v>
      </c>
      <c r="H56" s="15">
        <v>993.21582889704712</v>
      </c>
      <c r="I56" s="15">
        <v>903.50262716634427</v>
      </c>
      <c r="J56" s="15">
        <v>823.00438689243401</v>
      </c>
      <c r="K56" s="15">
        <v>755.77263036722184</v>
      </c>
      <c r="L56" s="15">
        <v>649.59930319141961</v>
      </c>
      <c r="M56" s="15">
        <v>402.02004105709881</v>
      </c>
      <c r="N56" s="6"/>
      <c r="S56" s="8">
        <v>4</v>
      </c>
      <c r="T56" s="8" t="s">
        <v>47</v>
      </c>
      <c r="U56" s="15">
        <v>0.5</v>
      </c>
      <c r="V56" s="15">
        <v>0.49999500000000002</v>
      </c>
      <c r="W56" s="15">
        <v>0.99999000000000005</v>
      </c>
      <c r="X56" s="15">
        <v>0.99998500000000001</v>
      </c>
      <c r="Y56" s="15">
        <v>1.4999800000000001</v>
      </c>
      <c r="Z56" s="15">
        <v>1.4999750000000001</v>
      </c>
      <c r="AA56" s="15">
        <v>1.99997</v>
      </c>
      <c r="AB56" s="15">
        <v>1.999965</v>
      </c>
      <c r="AC56" s="15">
        <v>1.99996</v>
      </c>
      <c r="AD56" s="6"/>
      <c r="AI56" s="8">
        <v>10</v>
      </c>
      <c r="AJ56" s="8" t="s">
        <v>48</v>
      </c>
      <c r="AK56" s="15">
        <v>107.7</v>
      </c>
      <c r="AL56" s="15">
        <v>127.54980675263613</v>
      </c>
      <c r="AM56" s="15">
        <v>43.903919973136404</v>
      </c>
      <c r="AN56" s="15">
        <v>3.8557386586400848</v>
      </c>
      <c r="AO56" s="15">
        <v>0.31027954282696085</v>
      </c>
      <c r="AP56" s="15">
        <v>0</v>
      </c>
      <c r="AQ56" s="15">
        <v>0</v>
      </c>
      <c r="AR56" s="15">
        <v>0</v>
      </c>
      <c r="AS56" s="15">
        <v>0</v>
      </c>
      <c r="AT56" s="6"/>
      <c r="AY56" s="8">
        <v>5</v>
      </c>
      <c r="AZ56" s="8" t="s">
        <v>45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0.13414614868932936</v>
      </c>
      <c r="BJ56" s="6"/>
      <c r="BO56" s="8">
        <v>4</v>
      </c>
      <c r="BP56" s="8" t="s">
        <v>49</v>
      </c>
      <c r="BQ56" s="15">
        <v>3.21</v>
      </c>
      <c r="BR56" s="15">
        <v>3.6924712358687519</v>
      </c>
      <c r="BS56" s="15">
        <v>4.1896776280410393</v>
      </c>
      <c r="BT56" s="15">
        <v>4.5769097585104221</v>
      </c>
      <c r="BU56" s="15">
        <v>4.8867319967490781</v>
      </c>
      <c r="BV56" s="15">
        <v>5.0559477214262802</v>
      </c>
      <c r="BW56" s="15">
        <v>4.9742613309927695</v>
      </c>
      <c r="BX56" s="15">
        <v>4.1975209310057116</v>
      </c>
      <c r="BY56" s="15">
        <v>2.4566961474895557</v>
      </c>
      <c r="BZ56" s="6"/>
      <c r="CE56" s="8">
        <v>15</v>
      </c>
      <c r="CF56" s="8" t="s">
        <v>15</v>
      </c>
      <c r="CG56" s="15">
        <v>444.8</v>
      </c>
      <c r="CH56" s="15">
        <v>386.02496830557629</v>
      </c>
      <c r="CI56" s="15">
        <v>397.69551178755177</v>
      </c>
      <c r="CJ56" s="15">
        <v>394.47254140045783</v>
      </c>
      <c r="CK56" s="15">
        <v>370.82708811818418</v>
      </c>
      <c r="CL56" s="15">
        <v>331.57377335787868</v>
      </c>
      <c r="CM56" s="15">
        <v>300.58585062862699</v>
      </c>
      <c r="CN56" s="15">
        <v>260.78093912512639</v>
      </c>
      <c r="CO56" s="15">
        <v>198.2405020882712</v>
      </c>
      <c r="CP56" s="6"/>
      <c r="CU56" s="8">
        <v>5</v>
      </c>
      <c r="CV56" s="8" t="s">
        <v>50</v>
      </c>
      <c r="CW56" s="15">
        <v>59.5</v>
      </c>
      <c r="CX56" s="15">
        <v>0</v>
      </c>
      <c r="CY56" s="15">
        <v>0</v>
      </c>
      <c r="CZ56" s="15">
        <v>0</v>
      </c>
      <c r="DA56" s="15">
        <v>0</v>
      </c>
      <c r="DB56" s="15">
        <v>0</v>
      </c>
      <c r="DC56" s="15">
        <v>0</v>
      </c>
      <c r="DD56" s="15">
        <v>0</v>
      </c>
      <c r="DE56" s="15">
        <v>0</v>
      </c>
      <c r="DF56" s="6"/>
      <c r="DJ56" s="8">
        <v>4</v>
      </c>
      <c r="DK56" s="8" t="s">
        <v>43</v>
      </c>
      <c r="DL56" s="15">
        <v>0</v>
      </c>
      <c r="DM56" s="15">
        <v>0</v>
      </c>
      <c r="DN56" s="15">
        <v>0</v>
      </c>
      <c r="DO56" s="15">
        <v>5.3322911713713561E-2</v>
      </c>
      <c r="DP56" s="15">
        <v>0.16057433345509475</v>
      </c>
      <c r="DQ56" s="15">
        <v>0.21902713231185761</v>
      </c>
      <c r="DR56" s="15">
        <v>0.21902713231185761</v>
      </c>
      <c r="DS56" s="15">
        <v>0.17636880294088669</v>
      </c>
      <c r="DT56" s="15">
        <v>7.9903083205039041E-2</v>
      </c>
      <c r="DU56" s="6"/>
      <c r="EC56" s="8">
        <v>176</v>
      </c>
      <c r="ED56" s="8" t="s">
        <v>51</v>
      </c>
      <c r="EE56" s="16">
        <v>0</v>
      </c>
      <c r="EF56" s="16">
        <v>0</v>
      </c>
      <c r="EG56" s="16">
        <v>0</v>
      </c>
      <c r="EH56" s="16">
        <v>0</v>
      </c>
      <c r="EI56" s="16">
        <v>1.1444814632520555E-10</v>
      </c>
      <c r="EJ56" s="16">
        <v>1.3936244777999567E-10</v>
      </c>
      <c r="EK56" s="16">
        <v>1.6427091991520358E-10</v>
      </c>
      <c r="EL56" s="16">
        <v>1.7998718392888994E-10</v>
      </c>
      <c r="EM56" s="16">
        <v>1.9618076217972417E-10</v>
      </c>
      <c r="EN56" s="17"/>
      <c r="EY56" s="8">
        <v>182</v>
      </c>
      <c r="EZ56" s="8" t="s">
        <v>52</v>
      </c>
      <c r="FA56" s="16">
        <v>0</v>
      </c>
      <c r="FB56" s="16">
        <v>25.757439418685188</v>
      </c>
      <c r="FC56" s="16">
        <v>19.072432919826706</v>
      </c>
      <c r="FD56" s="16">
        <v>27.802636960469126</v>
      </c>
      <c r="FE56" s="16">
        <v>39.248701795358102</v>
      </c>
      <c r="FF56" s="16">
        <v>49.026435090462755</v>
      </c>
      <c r="FG56" s="16">
        <v>81.518574550340787</v>
      </c>
      <c r="FH56" s="16">
        <v>112.84142709113209</v>
      </c>
      <c r="FI56" s="16">
        <v>153.83472083177577</v>
      </c>
      <c r="FJ56" s="17"/>
      <c r="FW56" s="6"/>
      <c r="FX56" s="6"/>
      <c r="FY56" s="6"/>
      <c r="FZ56" s="6"/>
      <c r="GA56" s="6"/>
      <c r="GB56" s="6"/>
      <c r="GD56" s="6"/>
      <c r="GE56" s="6"/>
      <c r="GO56" s="8">
        <v>21</v>
      </c>
      <c r="GP56" s="8" t="s">
        <v>53</v>
      </c>
      <c r="GQ56" s="15">
        <v>0</v>
      </c>
      <c r="GR56" s="15">
        <v>0</v>
      </c>
      <c r="GS56" s="15">
        <v>0.91643887833009519</v>
      </c>
      <c r="GT56" s="15">
        <v>1.948891495069464</v>
      </c>
      <c r="GU56" s="6"/>
      <c r="GV56" s="6"/>
      <c r="GX56" s="6"/>
      <c r="GY56" s="6"/>
      <c r="HA56" s="8">
        <v>5</v>
      </c>
      <c r="HB56" s="8" t="s">
        <v>45</v>
      </c>
      <c r="HC56" s="15">
        <v>0</v>
      </c>
      <c r="HD56" s="15">
        <v>0</v>
      </c>
      <c r="HE56" s="15">
        <v>0</v>
      </c>
      <c r="HF56" s="15">
        <v>0</v>
      </c>
      <c r="HG56" s="15">
        <v>0</v>
      </c>
      <c r="HH56" s="15">
        <v>0</v>
      </c>
      <c r="HI56" s="15">
        <v>0</v>
      </c>
      <c r="HJ56" s="15">
        <v>0</v>
      </c>
      <c r="HK56" s="15">
        <v>3.7612885128841027E-2</v>
      </c>
      <c r="HL56" s="6"/>
      <c r="HU56" s="8">
        <v>5</v>
      </c>
      <c r="HV56" s="8" t="s">
        <v>54</v>
      </c>
      <c r="HW56" s="15">
        <v>0</v>
      </c>
      <c r="HX56" s="15">
        <v>0</v>
      </c>
      <c r="HY56" s="15">
        <v>0</v>
      </c>
      <c r="HZ56" s="15">
        <v>0.58952818353874858</v>
      </c>
      <c r="IA56" s="15">
        <v>27.228003471086272</v>
      </c>
      <c r="IB56" s="15">
        <v>63.703618504835404</v>
      </c>
      <c r="IC56" s="15">
        <v>67.316571435340066</v>
      </c>
      <c r="ID56" s="15">
        <v>76.773479635303758</v>
      </c>
      <c r="IE56" s="6"/>
      <c r="IO56" s="8">
        <v>4</v>
      </c>
      <c r="IP56" s="8" t="s">
        <v>43</v>
      </c>
      <c r="IQ56" s="15">
        <v>0</v>
      </c>
      <c r="IR56" s="15">
        <v>0</v>
      </c>
      <c r="IS56" s="15">
        <v>0.14168482887433551</v>
      </c>
      <c r="IT56" s="15">
        <v>0.42666362781056655</v>
      </c>
      <c r="IU56" s="15">
        <v>0.58197912985424927</v>
      </c>
      <c r="IV56" s="15">
        <v>0.58197912985424927</v>
      </c>
      <c r="IW56" s="15">
        <v>0.46863126675478084</v>
      </c>
      <c r="IX56" s="15">
        <v>0.21231126183092885</v>
      </c>
      <c r="IY56" s="6"/>
      <c r="JI56" s="8">
        <v>16</v>
      </c>
      <c r="JJ56" s="8" t="s">
        <v>55</v>
      </c>
      <c r="JK56" s="15">
        <v>0</v>
      </c>
      <c r="JL56" s="15">
        <v>0</v>
      </c>
      <c r="JM56" s="15">
        <v>0</v>
      </c>
      <c r="JN56" s="15">
        <v>6.62678269586221E-2</v>
      </c>
      <c r="JO56" s="15">
        <v>6.62678269586221E-2</v>
      </c>
      <c r="JP56" s="15">
        <v>6.62678269586221E-2</v>
      </c>
      <c r="JQ56" s="15">
        <v>6.62678269586221E-2</v>
      </c>
      <c r="JR56" s="15">
        <v>0</v>
      </c>
      <c r="JS56" s="6"/>
      <c r="KC56" s="8">
        <v>15</v>
      </c>
      <c r="KD56" s="8" t="s">
        <v>56</v>
      </c>
      <c r="KE56" s="15">
        <v>0</v>
      </c>
      <c r="KF56" s="15">
        <v>0</v>
      </c>
      <c r="KG56" s="15">
        <v>6.6478035803087213E-2</v>
      </c>
      <c r="KH56" s="15">
        <v>0.20018911092585129</v>
      </c>
      <c r="KI56" s="15">
        <v>0.46912984292345578</v>
      </c>
      <c r="KJ56" s="15">
        <v>1.010065717238136</v>
      </c>
      <c r="KK56" s="15">
        <v>1.7438451995614688</v>
      </c>
      <c r="KL56" s="15">
        <v>1.6639205558944461</v>
      </c>
      <c r="KM56" s="6"/>
      <c r="KX56" s="8">
        <v>6</v>
      </c>
      <c r="KY56" s="8" t="s">
        <v>57</v>
      </c>
      <c r="KZ56" s="15">
        <v>0</v>
      </c>
      <c r="LA56" s="15">
        <v>0</v>
      </c>
      <c r="LB56" s="15">
        <v>0.46080283468901073</v>
      </c>
      <c r="LC56" s="15">
        <v>0.37204903106300352</v>
      </c>
      <c r="LD56" s="15">
        <v>0.16320100405413729</v>
      </c>
      <c r="LE56" s="15">
        <v>0.23040141748385662</v>
      </c>
      <c r="LF56" s="15">
        <v>0</v>
      </c>
      <c r="LG56" s="15">
        <v>0</v>
      </c>
      <c r="LH56" s="6"/>
      <c r="LQ56" s="8">
        <v>64</v>
      </c>
      <c r="LR56" s="8" t="s">
        <v>58</v>
      </c>
      <c r="LS56" s="15">
        <v>0.12731164318226509</v>
      </c>
      <c r="LT56" s="15">
        <v>0.4118850210443023</v>
      </c>
      <c r="LU56" s="15">
        <v>1.0407684810022242</v>
      </c>
      <c r="LV56" s="15">
        <v>1.9108070408126294</v>
      </c>
      <c r="LW56" s="15">
        <v>3.5759850539572668</v>
      </c>
      <c r="LX56" s="15">
        <v>5.267491026786554</v>
      </c>
      <c r="LY56" s="15">
        <v>8.4289469077764299</v>
      </c>
      <c r="LZ56" s="15">
        <v>10.739532347896226</v>
      </c>
      <c r="MA56" s="6"/>
      <c r="MK56" s="8">
        <v>64</v>
      </c>
      <c r="ML56" s="8" t="s">
        <v>58</v>
      </c>
      <c r="MM56" s="15">
        <v>1.3582974163950495E-2</v>
      </c>
      <c r="MN56" s="15">
        <v>4.8884909877004432E-2</v>
      </c>
      <c r="MO56" s="15">
        <v>0.11143599535930074</v>
      </c>
      <c r="MP56" s="15">
        <v>0.21217514403007698</v>
      </c>
      <c r="MQ56" s="15">
        <v>0.37441655035668403</v>
      </c>
      <c r="MR56" s="15">
        <v>0.54985084401066731</v>
      </c>
      <c r="MS56" s="15">
        <v>0.8690762275703442</v>
      </c>
      <c r="MT56" s="15">
        <v>1.0561487526711464</v>
      </c>
      <c r="MU56" s="6"/>
    </row>
    <row r="57" spans="3:359" x14ac:dyDescent="0.45">
      <c r="C57" s="8">
        <v>20</v>
      </c>
      <c r="D57" s="8" t="s">
        <v>59</v>
      </c>
      <c r="E57" s="15">
        <v>383.1</v>
      </c>
      <c r="F57" s="15">
        <v>375.05683864552628</v>
      </c>
      <c r="G57" s="15">
        <v>146.40350073712222</v>
      </c>
      <c r="H57" s="15">
        <v>49.815413895894793</v>
      </c>
      <c r="I57" s="15">
        <v>52.26496448037625</v>
      </c>
      <c r="J57" s="15">
        <v>47.610250369130561</v>
      </c>
      <c r="K57" s="15">
        <v>47.404333781903297</v>
      </c>
      <c r="L57" s="15">
        <v>42.038708122462189</v>
      </c>
      <c r="M57" s="15">
        <v>27.320096318499786</v>
      </c>
      <c r="N57" s="6"/>
      <c r="S57" s="8">
        <v>5</v>
      </c>
      <c r="T57" s="8" t="s">
        <v>60</v>
      </c>
      <c r="U57" s="15">
        <v>0</v>
      </c>
      <c r="V57" s="15">
        <v>0</v>
      </c>
      <c r="W57" s="15">
        <v>1</v>
      </c>
      <c r="X57" s="15">
        <v>1</v>
      </c>
      <c r="Y57" s="15">
        <v>2</v>
      </c>
      <c r="Z57" s="15">
        <v>2</v>
      </c>
      <c r="AA57" s="15">
        <v>2</v>
      </c>
      <c r="AB57" s="15">
        <v>2</v>
      </c>
      <c r="AC57" s="15">
        <v>2</v>
      </c>
      <c r="AD57" s="6"/>
      <c r="AI57" s="8">
        <v>14</v>
      </c>
      <c r="AJ57" s="8" t="s">
        <v>61</v>
      </c>
      <c r="AK57" s="15">
        <v>174</v>
      </c>
      <c r="AL57" s="15">
        <v>110.32405796009341</v>
      </c>
      <c r="AM57" s="15">
        <v>160.2220726418054</v>
      </c>
      <c r="AN57" s="15">
        <v>140.82380607694049</v>
      </c>
      <c r="AO57" s="15">
        <v>48.888609489094023</v>
      </c>
      <c r="AP57" s="15">
        <v>16.834005701007197</v>
      </c>
      <c r="AQ57" s="15">
        <v>0</v>
      </c>
      <c r="AR57" s="15">
        <v>0</v>
      </c>
      <c r="AS57" s="15">
        <v>0</v>
      </c>
      <c r="AT57" s="6"/>
      <c r="AY57" s="8">
        <v>11</v>
      </c>
      <c r="AZ57" s="8" t="s">
        <v>58</v>
      </c>
      <c r="BA57" s="15">
        <v>0</v>
      </c>
      <c r="BB57" s="15">
        <v>0.1399413427057066</v>
      </c>
      <c r="BC57" s="15">
        <v>0.41018754247312955</v>
      </c>
      <c r="BD57" s="15">
        <v>1.0723328349939709</v>
      </c>
      <c r="BE57" s="15">
        <v>1.8352006272682757</v>
      </c>
      <c r="BF57" s="15">
        <v>3.4712928110334684</v>
      </c>
      <c r="BG57" s="15">
        <v>5.1296925614143332</v>
      </c>
      <c r="BH57" s="15">
        <v>7.8359906467899574</v>
      </c>
      <c r="BI57" s="15">
        <v>10.172451413890039</v>
      </c>
      <c r="BJ57" s="6"/>
      <c r="BO57" s="8">
        <v>5</v>
      </c>
      <c r="BP57" s="8" t="s">
        <v>62</v>
      </c>
      <c r="BQ57" s="15">
        <v>0</v>
      </c>
      <c r="BR57" s="15">
        <v>2.8287875520715995E-2</v>
      </c>
      <c r="BS57" s="15">
        <v>6.0940139916842863E-2</v>
      </c>
      <c r="BT57" s="15">
        <v>8.5073542043415371E-2</v>
      </c>
      <c r="BU57" s="15">
        <v>6.7530063927414216E-2</v>
      </c>
      <c r="BV57" s="15">
        <v>3.4877799531352692E-2</v>
      </c>
      <c r="BW57" s="15">
        <v>1.0744397404784676E-2</v>
      </c>
      <c r="BX57" s="15">
        <v>0</v>
      </c>
      <c r="BY57" s="15">
        <v>0</v>
      </c>
      <c r="BZ57" s="6"/>
      <c r="CE57" s="8">
        <v>19</v>
      </c>
      <c r="CF57" s="8" t="s">
        <v>46</v>
      </c>
      <c r="CG57" s="15">
        <v>0</v>
      </c>
      <c r="CH57" s="15">
        <v>3.0312118612497052</v>
      </c>
      <c r="CI57" s="15">
        <v>8.2162529837716267</v>
      </c>
      <c r="CJ57" s="15">
        <v>19.285875286498143</v>
      </c>
      <c r="CK57" s="15">
        <v>34.474271929303612</v>
      </c>
      <c r="CL57" s="15">
        <v>52.227419229510673</v>
      </c>
      <c r="CM57" s="15">
        <v>58.628555896765121</v>
      </c>
      <c r="CN57" s="15">
        <v>55.229460844266782</v>
      </c>
      <c r="CO57" s="15">
        <v>48.349349624949866</v>
      </c>
      <c r="CP57" s="6"/>
      <c r="CU57" s="8">
        <v>7</v>
      </c>
      <c r="CV57" s="8" t="s">
        <v>63</v>
      </c>
      <c r="CW57" s="15">
        <v>178.8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6"/>
      <c r="DJ57" s="8">
        <v>5</v>
      </c>
      <c r="DK57" s="8" t="s">
        <v>64</v>
      </c>
      <c r="DL57" s="15">
        <v>0</v>
      </c>
      <c r="DM57" s="15">
        <v>0</v>
      </c>
      <c r="DN57" s="15">
        <v>0</v>
      </c>
      <c r="DO57" s="15">
        <v>0.27785547439064973</v>
      </c>
      <c r="DP57" s="15">
        <v>0.27785547439064973</v>
      </c>
      <c r="DQ57" s="15">
        <v>0.27785547439064973</v>
      </c>
      <c r="DR57" s="15">
        <v>0.27785547439064973</v>
      </c>
      <c r="DS57" s="15">
        <v>0</v>
      </c>
      <c r="DT57" s="15">
        <v>0</v>
      </c>
      <c r="DU57" s="6"/>
      <c r="EC57" s="8">
        <v>179</v>
      </c>
      <c r="ED57" s="8" t="s">
        <v>65</v>
      </c>
      <c r="EE57" s="16">
        <v>0</v>
      </c>
      <c r="EF57" s="16">
        <v>0</v>
      </c>
      <c r="EG57" s="16">
        <v>0</v>
      </c>
      <c r="EH57" s="16">
        <v>0</v>
      </c>
      <c r="EI57" s="16">
        <v>0</v>
      </c>
      <c r="EJ57" s="16">
        <v>0</v>
      </c>
      <c r="EK57" s="16">
        <v>0</v>
      </c>
      <c r="EL57" s="16">
        <v>0</v>
      </c>
      <c r="EM57" s="16">
        <v>1.107066480546371E-10</v>
      </c>
      <c r="EN57" s="17"/>
      <c r="EY57" s="8">
        <v>183</v>
      </c>
      <c r="EZ57" s="8" t="s">
        <v>66</v>
      </c>
      <c r="FA57" s="16">
        <v>0</v>
      </c>
      <c r="FB57" s="16">
        <v>4.6408476006085326</v>
      </c>
      <c r="FC57" s="16">
        <v>7.1560085522389523</v>
      </c>
      <c r="FD57" s="16">
        <v>5.8773629730989576</v>
      </c>
      <c r="FE57" s="16">
        <v>6.2701456855945192</v>
      </c>
      <c r="FF57" s="16">
        <v>9.5554541165018687</v>
      </c>
      <c r="FG57" s="16">
        <v>18.417900394651326</v>
      </c>
      <c r="FH57" s="16">
        <v>26.255895157493615</v>
      </c>
      <c r="FI57" s="16">
        <v>29.344140736782002</v>
      </c>
      <c r="FJ57" s="17"/>
      <c r="FZ57" s="6"/>
      <c r="GA57" s="6"/>
      <c r="GB57" s="6"/>
      <c r="GD57" s="6"/>
      <c r="GE57" s="6"/>
      <c r="GQ57" s="6"/>
      <c r="GR57" s="6"/>
      <c r="GS57" s="6"/>
      <c r="GT57" s="6"/>
      <c r="GU57" s="6"/>
      <c r="GV57" s="6"/>
      <c r="GX57" s="6"/>
      <c r="GY57" s="6"/>
      <c r="HA57" s="8">
        <v>11</v>
      </c>
      <c r="HB57" s="8" t="s">
        <v>58</v>
      </c>
      <c r="HC57" s="15">
        <v>0</v>
      </c>
      <c r="HD57" s="15">
        <v>5.1872047058985696E-2</v>
      </c>
      <c r="HE57" s="15">
        <v>0.18668667958923243</v>
      </c>
      <c r="HF57" s="15">
        <v>0.42556314438732445</v>
      </c>
      <c r="HG57" s="15">
        <v>0.8102760796737194</v>
      </c>
      <c r="HH57" s="15">
        <v>1.4298601090850012</v>
      </c>
      <c r="HI57" s="15">
        <v>2.0998264821589698</v>
      </c>
      <c r="HJ57" s="15">
        <v>3.3189169345562024</v>
      </c>
      <c r="HK57" s="15">
        <v>4.0333285728575001</v>
      </c>
      <c r="HL57" s="6"/>
      <c r="HW57" s="6"/>
      <c r="HX57" s="6"/>
      <c r="HY57" s="6"/>
      <c r="HZ57" s="6"/>
      <c r="IA57" s="6"/>
      <c r="IB57" s="6"/>
      <c r="IC57" s="6"/>
      <c r="ID57" s="6"/>
      <c r="IE57" s="6"/>
      <c r="IO57" s="8">
        <v>5</v>
      </c>
      <c r="IP57" s="8" t="s">
        <v>64</v>
      </c>
      <c r="IQ57" s="15">
        <v>0</v>
      </c>
      <c r="IR57" s="15">
        <v>0</v>
      </c>
      <c r="IS57" s="15">
        <v>0.25374736318255642</v>
      </c>
      <c r="IT57" s="15">
        <v>0.25374736318255642</v>
      </c>
      <c r="IU57" s="15">
        <v>0.25374736318255642</v>
      </c>
      <c r="IV57" s="15">
        <v>0.25374736318255642</v>
      </c>
      <c r="IW57" s="15">
        <v>0</v>
      </c>
      <c r="IX57" s="15">
        <v>0</v>
      </c>
      <c r="IY57" s="6"/>
      <c r="JI57" s="8">
        <v>24</v>
      </c>
      <c r="JJ57" s="8" t="s">
        <v>67</v>
      </c>
      <c r="JK57" s="15">
        <v>0</v>
      </c>
      <c r="JL57" s="15">
        <v>0</v>
      </c>
      <c r="JM57" s="15">
        <v>0</v>
      </c>
      <c r="JN57" s="15">
        <v>0</v>
      </c>
      <c r="JO57" s="15">
        <v>0.30734130146872557</v>
      </c>
      <c r="JP57" s="15">
        <v>0.35446921795835745</v>
      </c>
      <c r="JQ57" s="15">
        <v>1.1944051404383544</v>
      </c>
      <c r="JR57" s="15">
        <v>2.8838162951355888</v>
      </c>
      <c r="JS57" s="6"/>
      <c r="KC57" s="8">
        <v>18</v>
      </c>
      <c r="KD57" s="8" t="s">
        <v>68</v>
      </c>
      <c r="KE57" s="15">
        <v>0.18822548105767314</v>
      </c>
      <c r="KF57" s="15">
        <v>0.56681415526037315</v>
      </c>
      <c r="KG57" s="15">
        <v>1.328291206208891</v>
      </c>
      <c r="KH57" s="15">
        <v>1.1400657251512178</v>
      </c>
      <c r="KI57" s="15">
        <v>0.76147705094851792</v>
      </c>
      <c r="KJ57" s="15">
        <v>0</v>
      </c>
      <c r="KK57" s="15">
        <v>0</v>
      </c>
      <c r="KL57" s="15">
        <v>0</v>
      </c>
      <c r="KM57" s="6"/>
      <c r="KX57" s="8">
        <v>13</v>
      </c>
      <c r="KY57" s="8" t="s">
        <v>69</v>
      </c>
      <c r="KZ57" s="15">
        <v>0</v>
      </c>
      <c r="LA57" s="15">
        <v>0</v>
      </c>
      <c r="LB57" s="15">
        <v>0</v>
      </c>
      <c r="LC57" s="15">
        <v>0</v>
      </c>
      <c r="LD57" s="15">
        <v>0</v>
      </c>
      <c r="LE57" s="15">
        <v>0</v>
      </c>
      <c r="LF57" s="15">
        <v>0</v>
      </c>
      <c r="LG57" s="15">
        <v>10.878244905102127</v>
      </c>
      <c r="LH57" s="6"/>
      <c r="LQ57" s="8">
        <v>67</v>
      </c>
      <c r="LR57" s="8" t="s">
        <v>70</v>
      </c>
      <c r="LS57" s="15">
        <v>0.55727784101333422</v>
      </c>
      <c r="LT57" s="15">
        <v>1.3281364183037725</v>
      </c>
      <c r="LU57" s="15">
        <v>2.7402879448000736</v>
      </c>
      <c r="LV57" s="15">
        <v>4.8541583921235159</v>
      </c>
      <c r="LW57" s="15">
        <v>7.1326965157570905</v>
      </c>
      <c r="LX57" s="15">
        <v>7.7266234935612923</v>
      </c>
      <c r="LY57" s="15">
        <v>10.311813778727013</v>
      </c>
      <c r="LZ57" s="15">
        <v>11.075659432859855</v>
      </c>
      <c r="MA57" s="6"/>
      <c r="MK57" s="8">
        <v>67</v>
      </c>
      <c r="ML57" s="8" t="s">
        <v>70</v>
      </c>
      <c r="MM57" s="15">
        <v>2.0374461246639438E-2</v>
      </c>
      <c r="MN57" s="15">
        <v>5.3187734828486551E-2</v>
      </c>
      <c r="MO57" s="15">
        <v>0.1060338400678458</v>
      </c>
      <c r="MP57" s="15">
        <v>0.19114302100040342</v>
      </c>
      <c r="MQ57" s="15">
        <v>0.2764128957790169</v>
      </c>
      <c r="MR57" s="15">
        <v>0.28416814943249535</v>
      </c>
      <c r="MS57" s="15">
        <v>0.37812418678290205</v>
      </c>
      <c r="MT57" s="15">
        <v>0.38737947041367254</v>
      </c>
      <c r="MU57" s="6"/>
    </row>
    <row r="58" spans="3:359" x14ac:dyDescent="0.45">
      <c r="C58" s="8">
        <v>22</v>
      </c>
      <c r="D58" s="8" t="s">
        <v>71</v>
      </c>
      <c r="E58" s="15">
        <v>0</v>
      </c>
      <c r="F58" s="15">
        <v>0.38597404508387073</v>
      </c>
      <c r="G58" s="15">
        <v>0</v>
      </c>
      <c r="H58" s="15">
        <v>1.5121142996737751E-3</v>
      </c>
      <c r="I58" s="15">
        <v>0</v>
      </c>
      <c r="J58" s="15">
        <v>49.569088412300879</v>
      </c>
      <c r="K58" s="15">
        <v>61.499999999661696</v>
      </c>
      <c r="L58" s="15">
        <v>42.250000003053486</v>
      </c>
      <c r="M58" s="15">
        <v>22.999999997622147</v>
      </c>
      <c r="N58" s="6"/>
      <c r="S58" s="8">
        <v>7</v>
      </c>
      <c r="T58" s="8" t="s">
        <v>17</v>
      </c>
      <c r="U58" s="15">
        <v>3.8</v>
      </c>
      <c r="V58" s="15">
        <v>6.6500000000000004E-2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6"/>
      <c r="AI58" s="8">
        <v>15</v>
      </c>
      <c r="AJ58" s="8" t="s">
        <v>72</v>
      </c>
      <c r="AK58" s="15">
        <v>0</v>
      </c>
      <c r="AL58" s="15">
        <v>0</v>
      </c>
      <c r="AM58" s="15">
        <v>3.2717343104306096</v>
      </c>
      <c r="AN58" s="15">
        <v>40.400807392896816</v>
      </c>
      <c r="AO58" s="15">
        <v>100.9396041087885</v>
      </c>
      <c r="AP58" s="15">
        <v>104.3281459867397</v>
      </c>
      <c r="AQ58" s="15">
        <v>130.04716659050155</v>
      </c>
      <c r="AR58" s="15">
        <v>163.45416712327986</v>
      </c>
      <c r="AS58" s="15">
        <v>111.03299014645098</v>
      </c>
      <c r="AT58" s="6"/>
      <c r="AY58" s="8">
        <v>14</v>
      </c>
      <c r="AZ58" s="8" t="s">
        <v>70</v>
      </c>
      <c r="BA58" s="15">
        <v>0</v>
      </c>
      <c r="BB58" s="15">
        <v>0.6421503768439063</v>
      </c>
      <c r="BC58" s="15">
        <v>1.3816891835885934</v>
      </c>
      <c r="BD58" s="15">
        <v>2.850210616546013</v>
      </c>
      <c r="BE58" s="15">
        <v>4.7366450500528936</v>
      </c>
      <c r="BF58" s="15">
        <v>7.0026467314509899</v>
      </c>
      <c r="BG58" s="15">
        <v>7.7092196755215721</v>
      </c>
      <c r="BH58" s="15">
        <v>9.8516406191743293</v>
      </c>
      <c r="BI58" s="15">
        <v>10.743504038569546</v>
      </c>
      <c r="BJ58" s="6"/>
      <c r="BO58" s="8">
        <v>6</v>
      </c>
      <c r="BP58" s="8" t="s">
        <v>73</v>
      </c>
      <c r="BQ58" s="15">
        <v>0.101151</v>
      </c>
      <c r="BR58" s="15">
        <v>6.7433333333333345E-2</v>
      </c>
      <c r="BS58" s="15">
        <v>3.3716666666666673E-2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U58" s="8">
        <v>8</v>
      </c>
      <c r="CV58" s="8" t="s">
        <v>74</v>
      </c>
      <c r="CW58" s="15">
        <v>104.9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6"/>
      <c r="DJ58" s="8">
        <v>7</v>
      </c>
      <c r="DK58" s="8" t="s">
        <v>75</v>
      </c>
      <c r="DL58" s="15">
        <v>0</v>
      </c>
      <c r="DM58" s="15">
        <v>0.13047662487549497</v>
      </c>
      <c r="DN58" s="15">
        <v>0.39291172211316228</v>
      </c>
      <c r="DO58" s="15">
        <v>0.92076244118039929</v>
      </c>
      <c r="DP58" s="15">
        <v>0.92076244118039929</v>
      </c>
      <c r="DQ58" s="15">
        <v>0.92076244118039929</v>
      </c>
      <c r="DR58" s="15">
        <v>0.79028581630490435</v>
      </c>
      <c r="DS58" s="15">
        <v>0.52785071906723691</v>
      </c>
      <c r="DT58" s="15">
        <v>0</v>
      </c>
      <c r="DU58" s="6"/>
      <c r="EC58" s="8">
        <v>181</v>
      </c>
      <c r="ED58" s="8" t="s">
        <v>39</v>
      </c>
      <c r="EE58" s="16">
        <v>0</v>
      </c>
      <c r="EF58" s="16">
        <v>0.27955108872039247</v>
      </c>
      <c r="EG58" s="16">
        <v>1.4445463617440402</v>
      </c>
      <c r="EH58" s="16">
        <v>4.9134153485741692</v>
      </c>
      <c r="EI58" s="16">
        <v>9.7749542865453574</v>
      </c>
      <c r="EJ58" s="16">
        <v>23.132133018615171</v>
      </c>
      <c r="EK58" s="16">
        <v>29.260611597887657</v>
      </c>
      <c r="EL58" s="16">
        <v>29.260611598186635</v>
      </c>
      <c r="EM58" s="16">
        <v>29.260611598906525</v>
      </c>
      <c r="EN58" s="17"/>
      <c r="EY58" s="8">
        <v>184</v>
      </c>
      <c r="EZ58" s="8" t="s">
        <v>76</v>
      </c>
      <c r="FA58" s="16">
        <v>0</v>
      </c>
      <c r="FB58" s="16">
        <v>3.1984924074290042</v>
      </c>
      <c r="FC58" s="16">
        <v>8.545131776514852</v>
      </c>
      <c r="FD58" s="16">
        <v>29.417968800692375</v>
      </c>
      <c r="FE58" s="16">
        <v>51.133582566193269</v>
      </c>
      <c r="FF58" s="16">
        <v>120.23540987946549</v>
      </c>
      <c r="FG58" s="16">
        <v>169.36858925630793</v>
      </c>
      <c r="FH58" s="16">
        <v>278.45948796544752</v>
      </c>
      <c r="FI58" s="16">
        <v>376.58229261648796</v>
      </c>
      <c r="FJ58" s="17"/>
      <c r="FW58" s="6"/>
      <c r="FX58" s="6"/>
      <c r="FY58" s="6"/>
      <c r="FZ58" s="6"/>
      <c r="GA58" s="6"/>
      <c r="GB58" s="6"/>
      <c r="GD58" s="6"/>
      <c r="GE58" s="6"/>
      <c r="GQ58" s="6"/>
      <c r="GR58" s="6"/>
      <c r="GS58" s="6"/>
      <c r="GT58" s="6"/>
      <c r="GU58" s="6"/>
      <c r="GV58" s="6"/>
      <c r="GX58" s="6"/>
      <c r="GY58" s="6"/>
      <c r="HA58" s="8">
        <v>14</v>
      </c>
      <c r="HB58" s="8" t="s">
        <v>70</v>
      </c>
      <c r="HC58" s="15">
        <v>0</v>
      </c>
      <c r="HD58" s="15">
        <v>7.7808070591204079E-2</v>
      </c>
      <c r="HE58" s="15">
        <v>0.20311874635721805</v>
      </c>
      <c r="HF58" s="15">
        <v>0.4049328427968219</v>
      </c>
      <c r="HG58" s="15">
        <v>0.72995646319082241</v>
      </c>
      <c r="HH58" s="15">
        <v>1.0555937576332368</v>
      </c>
      <c r="HI58" s="15">
        <v>1.0852103112401239</v>
      </c>
      <c r="HJ58" s="15">
        <v>1.4440192092096868</v>
      </c>
      <c r="HK58" s="15">
        <v>1.4793642302812691</v>
      </c>
      <c r="HL58" s="6"/>
      <c r="HW58" s="6"/>
      <c r="HX58" s="6"/>
      <c r="HY58" s="6"/>
      <c r="HZ58" s="6"/>
      <c r="IA58" s="6"/>
      <c r="IO58" s="8">
        <v>7</v>
      </c>
      <c r="IP58" s="8" t="s">
        <v>75</v>
      </c>
      <c r="IQ58" s="15">
        <v>0.5857254756514404</v>
      </c>
      <c r="IR58" s="15">
        <v>1.7638286209760885</v>
      </c>
      <c r="IS58" s="15">
        <v>4.1334148498782977</v>
      </c>
      <c r="IT58" s="15">
        <v>4.1334148498782977</v>
      </c>
      <c r="IU58" s="15">
        <v>4.1334148498782977</v>
      </c>
      <c r="IV58" s="15">
        <v>3.5476893742268576</v>
      </c>
      <c r="IW58" s="15">
        <v>2.3695862289022092</v>
      </c>
      <c r="IX58" s="15">
        <v>0</v>
      </c>
      <c r="IY58" s="6"/>
      <c r="JI58" s="8">
        <v>52</v>
      </c>
      <c r="JJ58" s="8" t="s">
        <v>77</v>
      </c>
      <c r="JK58" s="15">
        <v>0.36074541785767833</v>
      </c>
      <c r="JL58" s="15">
        <v>1.2038901801240929</v>
      </c>
      <c r="JM58" s="15">
        <v>2.8997554578024265</v>
      </c>
      <c r="JN58" s="15">
        <v>6.3107462731245922</v>
      </c>
      <c r="JO58" s="15">
        <v>12.810721747936322</v>
      </c>
      <c r="JP58" s="15">
        <v>12.572691198174173</v>
      </c>
      <c r="JQ58" s="15">
        <v>12.682487185508597</v>
      </c>
      <c r="JR58" s="15">
        <v>13.495580611135194</v>
      </c>
      <c r="JS58" s="6"/>
      <c r="KC58" s="8">
        <v>19</v>
      </c>
      <c r="KD58" s="8" t="s">
        <v>78</v>
      </c>
      <c r="KE58" s="15">
        <v>0</v>
      </c>
      <c r="KF58" s="15">
        <v>0</v>
      </c>
      <c r="KG58" s="15">
        <v>0.18822548106073989</v>
      </c>
      <c r="KH58" s="15">
        <v>0.56681415524611933</v>
      </c>
      <c r="KI58" s="15">
        <v>1.3282912061946945</v>
      </c>
      <c r="KJ58" s="15">
        <v>1.2906461099825468</v>
      </c>
      <c r="KK58" s="15">
        <v>1.0643479902968789</v>
      </c>
      <c r="KL58" s="15">
        <v>0.60918164075886028</v>
      </c>
      <c r="KM58" s="6"/>
      <c r="KX58" s="8">
        <v>14</v>
      </c>
      <c r="KY58" s="8" t="s">
        <v>79</v>
      </c>
      <c r="KZ58" s="15">
        <v>0</v>
      </c>
      <c r="LA58" s="15">
        <v>0</v>
      </c>
      <c r="LB58" s="15">
        <v>0</v>
      </c>
      <c r="LC58" s="15">
        <v>0</v>
      </c>
      <c r="LD58" s="15">
        <v>0</v>
      </c>
      <c r="LE58" s="15">
        <v>1.3724115557102632</v>
      </c>
      <c r="LF58" s="15">
        <v>17.73478547539672</v>
      </c>
      <c r="LG58" s="15">
        <v>24.500465210458074</v>
      </c>
      <c r="LH58" s="6"/>
      <c r="LQ58" s="8">
        <v>72</v>
      </c>
      <c r="LR58" s="8" t="s">
        <v>80</v>
      </c>
      <c r="LS58" s="15">
        <v>0</v>
      </c>
      <c r="LT58" s="15">
        <v>0</v>
      </c>
      <c r="LU58" s="15">
        <v>0</v>
      </c>
      <c r="LV58" s="15">
        <v>0</v>
      </c>
      <c r="LW58" s="15">
        <v>0.47164779340011076</v>
      </c>
      <c r="LX58" s="15">
        <v>1.2686290767987307</v>
      </c>
      <c r="LY58" s="15">
        <v>2.9110367418888128</v>
      </c>
      <c r="LZ58" s="15">
        <v>5.228823451013473</v>
      </c>
      <c r="MA58" s="6"/>
      <c r="MK58" s="8">
        <v>72</v>
      </c>
      <c r="ML58" s="8" t="s">
        <v>80</v>
      </c>
      <c r="MM58" s="15">
        <v>0</v>
      </c>
      <c r="MN58" s="15">
        <v>0</v>
      </c>
      <c r="MO58" s="15">
        <v>0</v>
      </c>
      <c r="MP58" s="15">
        <v>0</v>
      </c>
      <c r="MQ58" s="15">
        <v>3.4797514285423582E-2</v>
      </c>
      <c r="MR58" s="15">
        <v>9.5649277507116118E-2</v>
      </c>
      <c r="MS58" s="15">
        <v>0.21127570061269293</v>
      </c>
      <c r="MT58" s="15">
        <v>0.39749321128963305</v>
      </c>
      <c r="MU58" s="6"/>
    </row>
    <row r="59" spans="3:359" x14ac:dyDescent="0.45">
      <c r="C59" s="8">
        <v>23</v>
      </c>
      <c r="D59" s="8" t="s">
        <v>81</v>
      </c>
      <c r="E59" s="15">
        <v>28.9</v>
      </c>
      <c r="F59" s="15">
        <v>24.658552505134057</v>
      </c>
      <c r="G59" s="15">
        <v>32.115476593522253</v>
      </c>
      <c r="H59" s="15">
        <v>70.132499999998998</v>
      </c>
      <c r="I59" s="15">
        <v>84.158999999998585</v>
      </c>
      <c r="J59" s="15">
        <v>98.185499999998868</v>
      </c>
      <c r="K59" s="15">
        <v>112.21199999999931</v>
      </c>
      <c r="L59" s="15">
        <v>126.23849999999969</v>
      </c>
      <c r="M59" s="15">
        <v>140.2649999999999</v>
      </c>
      <c r="N59" s="6"/>
      <c r="S59" s="8">
        <v>9</v>
      </c>
      <c r="T59" s="8" t="s">
        <v>34</v>
      </c>
      <c r="U59" s="15">
        <v>3.9795199999999999</v>
      </c>
      <c r="V59" s="15">
        <v>3.3164682956861546</v>
      </c>
      <c r="W59" s="15">
        <v>2.8244086067343739</v>
      </c>
      <c r="X59" s="15">
        <v>2.4832761933031295</v>
      </c>
      <c r="Y59" s="15">
        <v>1.5225524134722244</v>
      </c>
      <c r="Z59" s="15">
        <v>0.66325465988148069</v>
      </c>
      <c r="AA59" s="15">
        <v>0</v>
      </c>
      <c r="AB59" s="15">
        <v>0</v>
      </c>
      <c r="AC59" s="15">
        <v>0</v>
      </c>
      <c r="AD59" s="6"/>
      <c r="AI59" s="8">
        <v>17</v>
      </c>
      <c r="AJ59" s="8" t="s">
        <v>82</v>
      </c>
      <c r="AK59" s="15">
        <v>62.1</v>
      </c>
      <c r="AL59" s="15">
        <v>53.453403813736983</v>
      </c>
      <c r="AM59" s="15">
        <v>53.453403813737062</v>
      </c>
      <c r="AN59" s="15">
        <v>42.690557656976907</v>
      </c>
      <c r="AO59" s="15">
        <v>42.690557656976608</v>
      </c>
      <c r="AP59" s="15">
        <v>22.021010932255727</v>
      </c>
      <c r="AQ59" s="15">
        <v>7.2832631422530252</v>
      </c>
      <c r="AR59" s="15">
        <v>7.283263142252987</v>
      </c>
      <c r="AS59" s="15">
        <v>7.2759798791106789</v>
      </c>
      <c r="AT59" s="6"/>
      <c r="AY59" s="8">
        <v>19</v>
      </c>
      <c r="AZ59" s="8" t="s">
        <v>80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0.48569492577847101</v>
      </c>
      <c r="BG59" s="15">
        <v>1.2944566583193231</v>
      </c>
      <c r="BH59" s="15">
        <v>2.813739463745351</v>
      </c>
      <c r="BI59" s="15">
        <v>5.0129880524143227</v>
      </c>
      <c r="BJ59" s="6"/>
      <c r="BO59" s="8">
        <v>7</v>
      </c>
      <c r="BP59" s="8" t="s">
        <v>83</v>
      </c>
      <c r="BQ59" s="15">
        <v>0</v>
      </c>
      <c r="BR59" s="15">
        <v>5.9188165817650878E-2</v>
      </c>
      <c r="BS59" s="15">
        <v>0.12732307062534529</v>
      </c>
      <c r="BT59" s="15">
        <v>0.16860815260821388</v>
      </c>
      <c r="BU59" s="15">
        <v>0.10941998679056655</v>
      </c>
      <c r="BV59" s="15">
        <v>4.1285081982874207E-2</v>
      </c>
      <c r="BW59" s="15">
        <v>0</v>
      </c>
      <c r="BX59" s="15">
        <v>0</v>
      </c>
      <c r="BY59" s="15">
        <v>0</v>
      </c>
      <c r="BZ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U59" s="8">
        <v>9</v>
      </c>
      <c r="CV59" s="8" t="s">
        <v>84</v>
      </c>
      <c r="CW59" s="15">
        <v>126.9</v>
      </c>
      <c r="CX59" s="15">
        <v>0</v>
      </c>
      <c r="CY59" s="15">
        <v>0</v>
      </c>
      <c r="CZ59" s="15">
        <v>0</v>
      </c>
      <c r="DA59" s="15">
        <v>0</v>
      </c>
      <c r="DB59" s="15">
        <v>0</v>
      </c>
      <c r="DC59" s="15">
        <v>0</v>
      </c>
      <c r="DD59" s="15">
        <v>0</v>
      </c>
      <c r="DE59" s="15">
        <v>0</v>
      </c>
      <c r="DF59" s="6"/>
      <c r="DJ59" s="8">
        <v>8</v>
      </c>
      <c r="DK59" s="8" t="s">
        <v>85</v>
      </c>
      <c r="DL59" s="15">
        <v>0</v>
      </c>
      <c r="DM59" s="15">
        <v>0</v>
      </c>
      <c r="DN59" s="15">
        <v>0</v>
      </c>
      <c r="DO59" s="15">
        <v>0.1304766248739489</v>
      </c>
      <c r="DP59" s="15">
        <v>0.39291172211363989</v>
      </c>
      <c r="DQ59" s="15">
        <v>0.92076244117831751</v>
      </c>
      <c r="DR59" s="15">
        <v>1.143339756369506</v>
      </c>
      <c r="DS59" s="15">
        <v>2.0084488921708576</v>
      </c>
      <c r="DT59" s="15">
        <v>2.7239435828712102</v>
      </c>
      <c r="DU59" s="6"/>
      <c r="EC59" s="8">
        <v>182</v>
      </c>
      <c r="ED59" s="8" t="s">
        <v>52</v>
      </c>
      <c r="EE59" s="16">
        <v>40.1</v>
      </c>
      <c r="EF59" s="16">
        <v>51.514878837370375</v>
      </c>
      <c r="EG59" s="16">
        <v>38.144865839653413</v>
      </c>
      <c r="EH59" s="16">
        <v>55.605273920938252</v>
      </c>
      <c r="EI59" s="16">
        <v>78.497403590716203</v>
      </c>
      <c r="EJ59" s="16">
        <v>98.05287018092551</v>
      </c>
      <c r="EK59" s="16">
        <v>163.03714910068157</v>
      </c>
      <c r="EL59" s="16">
        <v>225.68285418226418</v>
      </c>
      <c r="EM59" s="16">
        <v>307.66944166355154</v>
      </c>
      <c r="EN59" s="17"/>
      <c r="EY59" s="8">
        <v>186</v>
      </c>
      <c r="EZ59" s="8" t="s">
        <v>86</v>
      </c>
      <c r="FA59" s="16">
        <v>0</v>
      </c>
      <c r="FB59" s="16">
        <v>0</v>
      </c>
      <c r="FC59" s="16">
        <v>0</v>
      </c>
      <c r="FD59" s="16">
        <v>2.9620071095460978E-10</v>
      </c>
      <c r="FE59" s="16">
        <v>2.8889576398322401</v>
      </c>
      <c r="FF59" s="16">
        <v>7.8305732126298588</v>
      </c>
      <c r="FG59" s="16">
        <v>8.6166770086398579</v>
      </c>
      <c r="FH59" s="16">
        <v>8.6166770084997673</v>
      </c>
      <c r="FI59" s="16">
        <v>13.393160767358712</v>
      </c>
      <c r="FJ59" s="17"/>
      <c r="FW59" s="6"/>
      <c r="FX59" s="6"/>
      <c r="FY59" s="6"/>
      <c r="FZ59" s="6"/>
      <c r="GA59" s="6"/>
      <c r="GB59" s="6"/>
      <c r="GC59" s="6"/>
      <c r="GD59" s="6"/>
      <c r="GE59" s="6"/>
      <c r="GQ59" s="6"/>
      <c r="GR59" s="6"/>
      <c r="GS59" s="6"/>
      <c r="GT59" s="6"/>
      <c r="GU59" s="6"/>
      <c r="GV59" s="6"/>
      <c r="GW59" s="6"/>
      <c r="GX59" s="6"/>
      <c r="GY59" s="6"/>
      <c r="HA59" s="8">
        <v>19</v>
      </c>
      <c r="HB59" s="8" t="s">
        <v>80</v>
      </c>
      <c r="HC59" s="15">
        <v>0</v>
      </c>
      <c r="HD59" s="15">
        <v>0</v>
      </c>
      <c r="HE59" s="15">
        <v>0</v>
      </c>
      <c r="HF59" s="15">
        <v>0</v>
      </c>
      <c r="HG59" s="15">
        <v>0</v>
      </c>
      <c r="HH59" s="15">
        <v>0.13288829653668757</v>
      </c>
      <c r="HI59" s="15">
        <v>0.36527521617283948</v>
      </c>
      <c r="HJ59" s="15">
        <v>0.80684119341756599</v>
      </c>
      <c r="HK59" s="15">
        <v>1.5179876154344674</v>
      </c>
      <c r="HL59" s="6"/>
      <c r="IO59" s="8">
        <v>8</v>
      </c>
      <c r="IP59" s="8" t="s">
        <v>85</v>
      </c>
      <c r="IQ59" s="15">
        <v>0</v>
      </c>
      <c r="IR59" s="15">
        <v>0</v>
      </c>
      <c r="IS59" s="15">
        <v>0.58572547564450028</v>
      </c>
      <c r="IT59" s="15">
        <v>1.7638286209782321</v>
      </c>
      <c r="IU59" s="15">
        <v>4.1334148498689531</v>
      </c>
      <c r="IV59" s="15">
        <v>5.1325915524697612</v>
      </c>
      <c r="IW59" s="15">
        <v>9.0161719297302749</v>
      </c>
      <c r="IX59" s="15">
        <v>12.228114823228996</v>
      </c>
      <c r="IY59" s="6"/>
      <c r="JI59" s="8">
        <v>60</v>
      </c>
      <c r="JJ59" s="8" t="s">
        <v>87</v>
      </c>
      <c r="JK59" s="15">
        <v>0</v>
      </c>
      <c r="JL59" s="15">
        <v>0.43248639823795343</v>
      </c>
      <c r="JM59" s="15">
        <v>1.302371023837777</v>
      </c>
      <c r="JN59" s="15">
        <v>3.052019717772998</v>
      </c>
      <c r="JO59" s="15">
        <v>6.5711881938645753</v>
      </c>
      <c r="JP59" s="15">
        <v>9.6335136563490771</v>
      </c>
      <c r="JQ59" s="15">
        <v>10.251776120907778</v>
      </c>
      <c r="JR59" s="15">
        <v>12.202858233778544</v>
      </c>
      <c r="JS59" s="6"/>
      <c r="KC59" s="8">
        <v>28</v>
      </c>
      <c r="KD59" s="8" t="s">
        <v>88</v>
      </c>
      <c r="KE59" s="15">
        <v>0</v>
      </c>
      <c r="KF59" s="15">
        <v>2.365189153033782E-2</v>
      </c>
      <c r="KG59" s="15">
        <v>7.1224293553378143E-2</v>
      </c>
      <c r="KH59" s="15">
        <v>8.6701355773877567E-2</v>
      </c>
      <c r="KI59" s="15">
        <v>6.3049464245810288E-2</v>
      </c>
      <c r="KJ59" s="15">
        <v>1.5477062222769962E-2</v>
      </c>
      <c r="KK59" s="15">
        <v>0</v>
      </c>
      <c r="KL59" s="15">
        <v>0</v>
      </c>
      <c r="KM59" s="6"/>
      <c r="KZ59" s="6"/>
      <c r="LA59" s="6"/>
      <c r="LB59" s="6"/>
      <c r="LC59" s="6"/>
      <c r="LD59" s="6"/>
      <c r="LE59" s="6"/>
      <c r="LF59" s="6"/>
      <c r="LG59" s="6"/>
      <c r="LH59" s="6"/>
      <c r="LQ59" s="8">
        <v>75</v>
      </c>
      <c r="LR59" s="8" t="s">
        <v>89</v>
      </c>
      <c r="LS59" s="15">
        <v>0</v>
      </c>
      <c r="LT59" s="15">
        <v>0</v>
      </c>
      <c r="LU59" s="15">
        <v>2.2833911431438758</v>
      </c>
      <c r="LV59" s="15">
        <v>4.4802059070448639</v>
      </c>
      <c r="LW59" s="15">
        <v>9.93824074636718</v>
      </c>
      <c r="LX59" s="15">
        <v>19.990341757774587</v>
      </c>
      <c r="LY59" s="15">
        <v>35.965062551708755</v>
      </c>
      <c r="LZ59" s="15">
        <v>50.003532330106289</v>
      </c>
      <c r="MA59" s="6"/>
      <c r="MK59" s="8">
        <v>75</v>
      </c>
      <c r="ML59" s="8" t="s">
        <v>89</v>
      </c>
      <c r="MM59" s="15">
        <v>0</v>
      </c>
      <c r="MN59" s="15">
        <v>0</v>
      </c>
      <c r="MO59" s="15">
        <v>6.112015294912513E-2</v>
      </c>
      <c r="MP59" s="15">
        <v>0.12711969502264434</v>
      </c>
      <c r="MQ59" s="15">
        <v>0.29034121265791563</v>
      </c>
      <c r="MR59" s="15">
        <v>0.56097528969821475</v>
      </c>
      <c r="MS59" s="15">
        <v>0.99683417716508715</v>
      </c>
      <c r="MT59" s="15">
        <v>1.3502864071752725</v>
      </c>
      <c r="MU59" s="6"/>
    </row>
    <row r="60" spans="3:359" x14ac:dyDescent="0.45">
      <c r="C60" s="8">
        <v>26</v>
      </c>
      <c r="D60" s="8" t="s">
        <v>90</v>
      </c>
      <c r="E60" s="15">
        <v>17</v>
      </c>
      <c r="F60" s="15">
        <v>2.2659266130741606E-2</v>
      </c>
      <c r="G60" s="15">
        <v>1.947651714550765E-2</v>
      </c>
      <c r="H60" s="15">
        <v>6.3450209544430244E-2</v>
      </c>
      <c r="I60" s="15">
        <v>5.5486122500383414E-2</v>
      </c>
      <c r="J60" s="15">
        <v>3.1532555359994691E-2</v>
      </c>
      <c r="K60" s="15">
        <v>6.0655349984377641E-4</v>
      </c>
      <c r="L60" s="15">
        <v>75.817584545944683</v>
      </c>
      <c r="M60" s="15">
        <v>95.14545160347285</v>
      </c>
      <c r="N60" s="6"/>
      <c r="S60" s="8">
        <v>10</v>
      </c>
      <c r="T60" s="8" t="s">
        <v>48</v>
      </c>
      <c r="U60" s="15">
        <v>27.420480000000001</v>
      </c>
      <c r="V60" s="15">
        <v>17.848392405628505</v>
      </c>
      <c r="W60" s="15">
        <v>12.195480844335316</v>
      </c>
      <c r="X60" s="15">
        <v>6.2971382360670392</v>
      </c>
      <c r="Y60" s="15">
        <v>2.0056689672973795</v>
      </c>
      <c r="Z60" s="15">
        <v>0</v>
      </c>
      <c r="AA60" s="15">
        <v>0</v>
      </c>
      <c r="AB60" s="15">
        <v>0</v>
      </c>
      <c r="AC60" s="15">
        <v>0</v>
      </c>
      <c r="AD60" s="6"/>
      <c r="AI60" s="8">
        <v>18</v>
      </c>
      <c r="AJ60" s="8" t="s">
        <v>91</v>
      </c>
      <c r="AK60" s="15">
        <v>0</v>
      </c>
      <c r="AL60" s="15">
        <v>3.9312319216593282E-3</v>
      </c>
      <c r="AM60" s="15">
        <v>7.8624637663016177E-3</v>
      </c>
      <c r="AN60" s="15">
        <v>26.740242468888454</v>
      </c>
      <c r="AO60" s="15">
        <v>85.708727773093187</v>
      </c>
      <c r="AP60" s="15">
        <v>144.67721309438483</v>
      </c>
      <c r="AQ60" s="15">
        <v>203.64569841368595</v>
      </c>
      <c r="AR60" s="15">
        <v>262.61418373167919</v>
      </c>
      <c r="AS60" s="15">
        <v>275.18626480361991</v>
      </c>
      <c r="AT60" s="6"/>
      <c r="AY60" s="8">
        <v>22</v>
      </c>
      <c r="AZ60" s="8" t="s">
        <v>89</v>
      </c>
      <c r="BA60" s="15">
        <v>0</v>
      </c>
      <c r="BB60" s="15">
        <v>0</v>
      </c>
      <c r="BC60" s="15">
        <v>0</v>
      </c>
      <c r="BD60" s="15">
        <v>2.6185471329858627</v>
      </c>
      <c r="BE60" s="15">
        <v>4.7263907965421259</v>
      </c>
      <c r="BF60" s="15">
        <v>10.251196804202996</v>
      </c>
      <c r="BG60" s="15">
        <v>20.823695364241811</v>
      </c>
      <c r="BH60" s="15">
        <v>35.673860008835106</v>
      </c>
      <c r="BI60" s="15">
        <v>50.542750338518793</v>
      </c>
      <c r="BJ60" s="6"/>
      <c r="BO60" s="8">
        <v>8</v>
      </c>
      <c r="BP60" s="8" t="s">
        <v>92</v>
      </c>
      <c r="BQ60" s="15">
        <v>0.23794999999999999</v>
      </c>
      <c r="BR60" s="15">
        <v>0.158634</v>
      </c>
      <c r="BS60" s="15">
        <v>7.9317000000000012E-2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6"/>
      <c r="CU60" s="8">
        <v>10</v>
      </c>
      <c r="CV60" s="8" t="s">
        <v>93</v>
      </c>
      <c r="CW60" s="15">
        <v>40.200000000000003</v>
      </c>
      <c r="CX60" s="15">
        <v>0</v>
      </c>
      <c r="CY60" s="15">
        <v>0</v>
      </c>
      <c r="CZ60" s="15">
        <v>0</v>
      </c>
      <c r="DA60" s="15">
        <v>0</v>
      </c>
      <c r="DB60" s="15">
        <v>0</v>
      </c>
      <c r="DC60" s="15">
        <v>0</v>
      </c>
      <c r="DD60" s="15">
        <v>0</v>
      </c>
      <c r="DE60" s="15">
        <v>0</v>
      </c>
      <c r="DF60" s="6"/>
      <c r="DJ60" s="8">
        <v>11</v>
      </c>
      <c r="DK60" s="8" t="s">
        <v>94</v>
      </c>
      <c r="DL60" s="15">
        <v>0</v>
      </c>
      <c r="DM60" s="15">
        <v>1.0562742173153539</v>
      </c>
      <c r="DN60" s="15">
        <v>1.0766793113337634</v>
      </c>
      <c r="DO60" s="15">
        <v>1.0519110059272112</v>
      </c>
      <c r="DP60" s="15">
        <v>1.0424909199843075</v>
      </c>
      <c r="DQ60" s="15">
        <v>1.020662429754871</v>
      </c>
      <c r="DR60" s="15">
        <v>1.0078396597594632</v>
      </c>
      <c r="DS60" s="15">
        <v>0.99166768164840002</v>
      </c>
      <c r="DT60" s="15">
        <v>0.97549570353733395</v>
      </c>
      <c r="DU60" s="6"/>
      <c r="EC60" s="8">
        <v>183</v>
      </c>
      <c r="ED60" s="8" t="s">
        <v>66</v>
      </c>
      <c r="EE60" s="16">
        <v>13.1</v>
      </c>
      <c r="EF60" s="16">
        <v>9.2816952012170653</v>
      </c>
      <c r="EG60" s="16">
        <v>14.312017104477905</v>
      </c>
      <c r="EH60" s="16">
        <v>11.754725946197915</v>
      </c>
      <c r="EI60" s="16">
        <v>12.540291371189038</v>
      </c>
      <c r="EJ60" s="16">
        <v>19.110908233003737</v>
      </c>
      <c r="EK60" s="16">
        <v>36.835800789302652</v>
      </c>
      <c r="EL60" s="16">
        <v>52.51179031498723</v>
      </c>
      <c r="EM60" s="16">
        <v>58.688281473564004</v>
      </c>
      <c r="EN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GE60" s="6"/>
      <c r="GY60" s="6"/>
      <c r="HA60" s="8">
        <v>22</v>
      </c>
      <c r="HB60" s="8" t="s">
        <v>89</v>
      </c>
      <c r="HC60" s="15">
        <v>0</v>
      </c>
      <c r="HD60" s="15">
        <v>0</v>
      </c>
      <c r="HE60" s="15">
        <v>0</v>
      </c>
      <c r="HF60" s="15">
        <v>0.23341187370022423</v>
      </c>
      <c r="HG60" s="15">
        <v>0.48545765623548226</v>
      </c>
      <c r="HH60" s="15">
        <v>1.1087846346734216</v>
      </c>
      <c r="HI60" s="15">
        <v>2.1423096499280065</v>
      </c>
      <c r="HJ60" s="15">
        <v>3.8068120224469233</v>
      </c>
      <c r="HK60" s="15">
        <v>5.1566114468507021</v>
      </c>
      <c r="HL60" s="6"/>
      <c r="IO60" s="8">
        <v>12</v>
      </c>
      <c r="IP60" s="8" t="s">
        <v>95</v>
      </c>
      <c r="IQ60" s="15">
        <v>0.75151058415842031</v>
      </c>
      <c r="IR60" s="15">
        <v>0.76602825757522819</v>
      </c>
      <c r="IS60" s="15">
        <v>0.74840627707094232</v>
      </c>
      <c r="IT60" s="15">
        <v>0.7417041402832536</v>
      </c>
      <c r="IU60" s="15">
        <v>0.72617375889677527</v>
      </c>
      <c r="IV60" s="15">
        <v>0.71705070428481887</v>
      </c>
      <c r="IW60" s="15">
        <v>0.7055447785337039</v>
      </c>
      <c r="IX60" s="15">
        <v>0.69403885278255373</v>
      </c>
      <c r="IY60" s="6"/>
      <c r="JI60" s="8">
        <v>86</v>
      </c>
      <c r="JJ60" s="8" t="s">
        <v>96</v>
      </c>
      <c r="JK60" s="15">
        <v>0.54247771304224535</v>
      </c>
      <c r="JL60" s="15">
        <v>2.4228559928675804</v>
      </c>
      <c r="JM60" s="15">
        <v>6.2049683613249478</v>
      </c>
      <c r="JN60" s="15">
        <v>13.812147257885886</v>
      </c>
      <c r="JO60" s="15">
        <v>13.269669544843641</v>
      </c>
      <c r="JP60" s="15">
        <v>11.389291265018304</v>
      </c>
      <c r="JQ60" s="15">
        <v>7.6071788965609386</v>
      </c>
      <c r="JR60" s="15">
        <v>0</v>
      </c>
      <c r="JS60" s="6"/>
      <c r="KC60" s="8">
        <v>34</v>
      </c>
      <c r="KD60" s="8" t="s">
        <v>97</v>
      </c>
      <c r="KE60" s="15">
        <v>0.22200926240924246</v>
      </c>
      <c r="KF60" s="15">
        <v>0.66854918804664221</v>
      </c>
      <c r="KG60" s="15">
        <v>1.5667004769942594</v>
      </c>
      <c r="KH60" s="15">
        <v>3.1511942650691998</v>
      </c>
      <c r="KI60" s="15">
        <v>2.7046543394317988</v>
      </c>
      <c r="KJ60" s="15">
        <v>1.8065030504841821</v>
      </c>
      <c r="KK60" s="15">
        <v>0</v>
      </c>
      <c r="KL60" s="15">
        <v>0</v>
      </c>
      <c r="KM60" s="6"/>
      <c r="LD60" s="6"/>
      <c r="LH60" s="6"/>
      <c r="LQ60" s="8">
        <v>83</v>
      </c>
      <c r="LR60" s="8" t="s">
        <v>98</v>
      </c>
      <c r="LS60" s="15">
        <v>0</v>
      </c>
      <c r="LT60" s="15">
        <v>0</v>
      </c>
      <c r="LU60" s="15">
        <v>0</v>
      </c>
      <c r="LV60" s="15">
        <v>0</v>
      </c>
      <c r="LW60" s="15">
        <v>1.971527508956523</v>
      </c>
      <c r="LX60" s="15">
        <v>5.1180132997939367</v>
      </c>
      <c r="LY60" s="15">
        <v>10.484848211645915</v>
      </c>
      <c r="LZ60" s="15">
        <v>18.582615155613947</v>
      </c>
      <c r="MA60" s="6"/>
      <c r="MK60" s="8">
        <v>83</v>
      </c>
      <c r="ML60" s="8" t="s">
        <v>98</v>
      </c>
      <c r="MM60" s="15">
        <v>0</v>
      </c>
      <c r="MN60" s="15">
        <v>0</v>
      </c>
      <c r="MO60" s="15">
        <v>0</v>
      </c>
      <c r="MP60" s="15">
        <v>0</v>
      </c>
      <c r="MQ60" s="15">
        <v>4.706698849443431E-2</v>
      </c>
      <c r="MR60" s="15">
        <v>0.12310674307356498</v>
      </c>
      <c r="MS60" s="15">
        <v>0.24556952821977737</v>
      </c>
      <c r="MT60" s="15">
        <v>0.4427970683244325</v>
      </c>
      <c r="MU60" s="6"/>
    </row>
    <row r="61" spans="3:359" x14ac:dyDescent="0.45">
      <c r="C61" s="8">
        <v>27</v>
      </c>
      <c r="D61" s="8" t="s">
        <v>99</v>
      </c>
      <c r="E61" s="15">
        <v>26.4</v>
      </c>
      <c r="F61" s="15">
        <v>0</v>
      </c>
      <c r="G61" s="15">
        <v>0</v>
      </c>
      <c r="H61" s="15">
        <v>3.1248968657405958</v>
      </c>
      <c r="I61" s="15">
        <v>2.5247552897872865</v>
      </c>
      <c r="J61" s="15">
        <v>1.1125523309442573</v>
      </c>
      <c r="K61" s="15">
        <v>1.5669527101567229</v>
      </c>
      <c r="L61" s="15">
        <v>11.92131623175265</v>
      </c>
      <c r="M61" s="15">
        <v>37.040069151100596</v>
      </c>
      <c r="N61" s="6"/>
      <c r="S61" s="8">
        <v>14</v>
      </c>
      <c r="T61" s="8" t="s">
        <v>61</v>
      </c>
      <c r="U61" s="15">
        <v>34.1</v>
      </c>
      <c r="V61" s="15">
        <v>30.236004904014262</v>
      </c>
      <c r="W61" s="15">
        <v>25.749431816038623</v>
      </c>
      <c r="X61" s="15">
        <v>25.680286706827648</v>
      </c>
      <c r="Y61" s="15">
        <v>13.880501756048444</v>
      </c>
      <c r="Z61" s="15">
        <v>6.0463454261991458</v>
      </c>
      <c r="AA61" s="15">
        <v>0</v>
      </c>
      <c r="AB61" s="15">
        <v>0</v>
      </c>
      <c r="AC61" s="15">
        <v>0</v>
      </c>
      <c r="AD61" s="6"/>
      <c r="AI61" s="8">
        <v>19</v>
      </c>
      <c r="AJ61" s="8" t="s">
        <v>100</v>
      </c>
      <c r="AK61" s="15">
        <v>0</v>
      </c>
      <c r="AL61" s="15">
        <v>0</v>
      </c>
      <c r="AM61" s="15">
        <v>0</v>
      </c>
      <c r="AN61" s="15">
        <v>3.9312323543604999E-3</v>
      </c>
      <c r="AO61" s="15">
        <v>3.9312323542978695E-3</v>
      </c>
      <c r="AP61" s="15">
        <v>3.9312323542082563E-3</v>
      </c>
      <c r="AQ61" s="15">
        <v>3.9312323541354898E-3</v>
      </c>
      <c r="AR61" s="15">
        <v>3.9312323541015786E-3</v>
      </c>
      <c r="AS61" s="15">
        <v>9.4349576505906345</v>
      </c>
      <c r="AT61" s="6"/>
      <c r="AY61" s="8">
        <v>30</v>
      </c>
      <c r="AZ61" s="8" t="s">
        <v>98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2.1660028881752842</v>
      </c>
      <c r="BG61" s="15">
        <v>5.6256693460074159</v>
      </c>
      <c r="BH61" s="15">
        <v>10.825783051406699</v>
      </c>
      <c r="BI61" s="15">
        <v>18.914187575213713</v>
      </c>
      <c r="BJ61" s="6"/>
      <c r="BO61" s="8">
        <v>9</v>
      </c>
      <c r="BP61" s="8" t="s">
        <v>101</v>
      </c>
      <c r="BQ61" s="15">
        <v>0.17100000000000001</v>
      </c>
      <c r="BR61" s="15">
        <v>0.16083849085915619</v>
      </c>
      <c r="BS61" s="15">
        <v>0.14806661046804934</v>
      </c>
      <c r="BT61" s="15">
        <v>0.11951031257227346</v>
      </c>
      <c r="BU61" s="15">
        <v>7.2677155046460981E-2</v>
      </c>
      <c r="BV61" s="15">
        <v>2.8446368770906699E-2</v>
      </c>
      <c r="BW61" s="15">
        <v>0</v>
      </c>
      <c r="BX61" s="15">
        <v>0</v>
      </c>
      <c r="BY61" s="15">
        <v>0</v>
      </c>
      <c r="BZ61" s="6"/>
      <c r="CU61" s="8">
        <v>13</v>
      </c>
      <c r="CV61" s="8" t="s">
        <v>102</v>
      </c>
      <c r="CW61" s="15">
        <v>0</v>
      </c>
      <c r="CX61" s="15">
        <v>19.400000000000031</v>
      </c>
      <c r="CY61" s="15">
        <v>17.400000000000031</v>
      </c>
      <c r="CZ61" s="15">
        <v>15.700000000000006</v>
      </c>
      <c r="DA61" s="15">
        <v>14.300000000000015</v>
      </c>
      <c r="DB61" s="15">
        <v>14.300000000000013</v>
      </c>
      <c r="DC61" s="15">
        <v>14.300000000000013</v>
      </c>
      <c r="DD61" s="15">
        <v>14.300000000000006</v>
      </c>
      <c r="DE61" s="15">
        <v>14.300000000000002</v>
      </c>
      <c r="DF61" s="6"/>
      <c r="DJ61" s="8">
        <v>12</v>
      </c>
      <c r="DK61" s="8" t="s">
        <v>95</v>
      </c>
      <c r="DL61" s="15">
        <v>0</v>
      </c>
      <c r="DM61" s="15">
        <v>0.82291758997108932</v>
      </c>
      <c r="DN61" s="15">
        <v>0.83881470316148532</v>
      </c>
      <c r="DO61" s="15">
        <v>0.8195183179437785</v>
      </c>
      <c r="DP61" s="15">
        <v>0.81217935776245587</v>
      </c>
      <c r="DQ61" s="15">
        <v>0.79517331115274048</v>
      </c>
      <c r="DR61" s="15">
        <v>0.78518340246389218</v>
      </c>
      <c r="DS61" s="15">
        <v>0.77258420707119213</v>
      </c>
      <c r="DT61" s="15">
        <v>0.75998501167845389</v>
      </c>
      <c r="DU61" s="6"/>
      <c r="EC61" s="8">
        <v>184</v>
      </c>
      <c r="ED61" s="8" t="s">
        <v>76</v>
      </c>
      <c r="EE61" s="16">
        <v>0</v>
      </c>
      <c r="EF61" s="16">
        <v>3.1984924074290042</v>
      </c>
      <c r="EG61" s="16">
        <v>8.545131776514852</v>
      </c>
      <c r="EH61" s="16">
        <v>29.417968800692375</v>
      </c>
      <c r="EI61" s="16">
        <v>51.133582566193269</v>
      </c>
      <c r="EJ61" s="16">
        <v>120.23540987946549</v>
      </c>
      <c r="EK61" s="16">
        <v>169.36858925630793</v>
      </c>
      <c r="EL61" s="16">
        <v>278.45948796544752</v>
      </c>
      <c r="EM61" s="16">
        <v>376.58229261648796</v>
      </c>
      <c r="EN61" s="17"/>
      <c r="FF61" s="17"/>
      <c r="FG61" s="17"/>
      <c r="FH61" s="17"/>
      <c r="FI61" s="17"/>
      <c r="FJ61" s="17"/>
      <c r="FW61" s="6"/>
      <c r="FX61" s="6"/>
      <c r="FY61" s="6"/>
      <c r="FZ61" s="6"/>
      <c r="GA61" s="6"/>
      <c r="GB61" s="6"/>
      <c r="GC61" s="6"/>
      <c r="GD61" s="6"/>
      <c r="GE61" s="6"/>
      <c r="GQ61" s="6"/>
      <c r="GR61" s="6"/>
      <c r="GS61" s="6"/>
      <c r="GT61" s="6"/>
      <c r="GU61" s="6"/>
      <c r="GV61" s="6"/>
      <c r="GW61" s="6"/>
      <c r="GX61" s="6"/>
      <c r="GY61" s="6"/>
      <c r="HA61" s="8">
        <v>30</v>
      </c>
      <c r="HB61" s="8" t="s">
        <v>98</v>
      </c>
      <c r="HC61" s="15">
        <v>0</v>
      </c>
      <c r="HD61" s="15">
        <v>0</v>
      </c>
      <c r="HE61" s="15">
        <v>0</v>
      </c>
      <c r="HF61" s="15">
        <v>0</v>
      </c>
      <c r="HG61" s="15">
        <v>0</v>
      </c>
      <c r="HH61" s="15">
        <v>0.17974421600445395</v>
      </c>
      <c r="HI61" s="15">
        <v>0.47013258605309521</v>
      </c>
      <c r="HJ61" s="15">
        <v>0.93780595989622428</v>
      </c>
      <c r="HK61" s="15">
        <v>1.6909986051998487</v>
      </c>
      <c r="HL61" s="6"/>
      <c r="IO61" s="8">
        <v>13</v>
      </c>
      <c r="IP61" s="8" t="s">
        <v>103</v>
      </c>
      <c r="IQ61" s="15">
        <v>3.5896340077717777</v>
      </c>
      <c r="IR61" s="15">
        <v>3.7702654809513998</v>
      </c>
      <c r="IS61" s="15">
        <v>3.7345889940962675</v>
      </c>
      <c r="IT61" s="15">
        <v>3.4171155964174855</v>
      </c>
      <c r="IU61" s="15">
        <v>2.8978146613626627</v>
      </c>
      <c r="IV61" s="15">
        <v>1.6782078650269654</v>
      </c>
      <c r="IW61" s="15">
        <v>7.3132225711066918E-3</v>
      </c>
      <c r="IX61" s="15">
        <v>0</v>
      </c>
      <c r="IY61" s="6"/>
      <c r="JI61" s="8">
        <v>87</v>
      </c>
      <c r="JJ61" s="8" t="s">
        <v>104</v>
      </c>
      <c r="JK61" s="15">
        <v>0</v>
      </c>
      <c r="JL61" s="15">
        <v>0</v>
      </c>
      <c r="JM61" s="15">
        <v>1.3317395456542711</v>
      </c>
      <c r="JN61" s="15">
        <v>4.0103434527637765</v>
      </c>
      <c r="JO61" s="15">
        <v>9.3979726734953548</v>
      </c>
      <c r="JP61" s="15">
        <v>10.087059107151974</v>
      </c>
      <c r="JQ61" s="15">
        <v>15.607706627905985</v>
      </c>
      <c r="JR61" s="15">
        <v>29.798133094491234</v>
      </c>
      <c r="JS61" s="6"/>
      <c r="KC61" s="8">
        <v>41</v>
      </c>
      <c r="KD61" s="8" t="s">
        <v>105</v>
      </c>
      <c r="KE61" s="15">
        <v>0.20353242524530421</v>
      </c>
      <c r="KF61" s="15">
        <v>0.61290883165622789</v>
      </c>
      <c r="KG61" s="15">
        <v>1.4363110090789364</v>
      </c>
      <c r="KH61" s="15">
        <v>2.888934471622016</v>
      </c>
      <c r="KI61" s="15">
        <v>5.8106791136719966</v>
      </c>
      <c r="KJ61" s="15">
        <v>4.9872769362492892</v>
      </c>
      <c r="KK61" s="15">
        <v>3.3311210484609055</v>
      </c>
      <c r="KL61" s="15">
        <v>0</v>
      </c>
      <c r="KM61" s="6"/>
      <c r="LD61" s="6"/>
      <c r="LH61" s="6"/>
      <c r="LQ61" s="8">
        <v>85</v>
      </c>
      <c r="LR61" s="8" t="s">
        <v>106</v>
      </c>
      <c r="LS61" s="15">
        <v>24.571674000022199</v>
      </c>
      <c r="LT61" s="15">
        <v>18.201240000027454</v>
      </c>
      <c r="LU61" s="15">
        <v>12.740868000189058</v>
      </c>
      <c r="LV61" s="15">
        <v>8.7972653335203397</v>
      </c>
      <c r="LW61" s="15">
        <v>4.8536636669192399</v>
      </c>
      <c r="LX61" s="15">
        <v>0</v>
      </c>
      <c r="LY61" s="15">
        <v>0</v>
      </c>
      <c r="LZ61" s="15">
        <v>0</v>
      </c>
      <c r="MA61" s="6"/>
      <c r="MK61" s="8">
        <v>86</v>
      </c>
      <c r="ML61" s="8" t="s">
        <v>107</v>
      </c>
      <c r="MM61" s="15">
        <v>0.86796700000111582</v>
      </c>
      <c r="MN61" s="15">
        <v>0.64397600000065702</v>
      </c>
      <c r="MO61" s="15">
        <v>0.44798300000443247</v>
      </c>
      <c r="MP61" s="15">
        <v>0.30798800000996529</v>
      </c>
      <c r="MQ61" s="15">
        <v>0.16799300008927312</v>
      </c>
      <c r="MR61" s="15">
        <v>0</v>
      </c>
      <c r="MS61" s="15">
        <v>0</v>
      </c>
      <c r="MT61" s="15">
        <v>0</v>
      </c>
      <c r="MU61" s="6"/>
    </row>
    <row r="62" spans="3:359" x14ac:dyDescent="0.45">
      <c r="C62" s="8">
        <v>29</v>
      </c>
      <c r="D62" s="8" t="s">
        <v>108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23.246512216150382</v>
      </c>
      <c r="N62" s="6"/>
      <c r="S62" s="8">
        <v>15</v>
      </c>
      <c r="T62" s="8" t="s">
        <v>72</v>
      </c>
      <c r="U62" s="15">
        <v>0</v>
      </c>
      <c r="V62" s="15">
        <v>0</v>
      </c>
      <c r="W62" s="15">
        <v>0.44070174603521556</v>
      </c>
      <c r="X62" s="15">
        <v>5.4407017453391049</v>
      </c>
      <c r="Y62" s="15">
        <v>14.274720329933633</v>
      </c>
      <c r="Z62" s="15">
        <v>16.500505725691163</v>
      </c>
      <c r="AA62" s="15">
        <v>25.355126298383581</v>
      </c>
      <c r="AB62" s="15">
        <v>25.355126298447392</v>
      </c>
      <c r="AC62" s="15">
        <v>29.90521340735647</v>
      </c>
      <c r="AD62" s="6"/>
      <c r="AI62" s="8">
        <v>21</v>
      </c>
      <c r="AJ62" s="8" t="s">
        <v>44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13.330043835369816</v>
      </c>
      <c r="AT62" s="6"/>
      <c r="AY62" s="8">
        <v>34</v>
      </c>
      <c r="AZ62" s="8" t="s">
        <v>106</v>
      </c>
      <c r="BA62" s="15">
        <v>34.1</v>
      </c>
      <c r="BB62" s="15">
        <v>25.848630918855431</v>
      </c>
      <c r="BC62" s="15">
        <v>19.147134013973709</v>
      </c>
      <c r="BD62" s="15">
        <v>13.402993809824592</v>
      </c>
      <c r="BE62" s="15">
        <v>9.2544474054766166</v>
      </c>
      <c r="BF62" s="15">
        <v>0</v>
      </c>
      <c r="BG62" s="15">
        <v>0</v>
      </c>
      <c r="BH62" s="15">
        <v>0</v>
      </c>
      <c r="BI62" s="15">
        <v>0</v>
      </c>
      <c r="BJ62" s="6"/>
      <c r="BO62" s="8">
        <v>12</v>
      </c>
      <c r="BP62" s="8" t="s">
        <v>109</v>
      </c>
      <c r="BQ62" s="15">
        <v>0</v>
      </c>
      <c r="BR62" s="15">
        <v>7.2149999999994441E-2</v>
      </c>
      <c r="BS62" s="15">
        <v>0.11115000000000566</v>
      </c>
      <c r="BT62" s="15">
        <v>8.2290000000007898E-2</v>
      </c>
      <c r="BU62" s="15">
        <v>2.3400000000006745E-2</v>
      </c>
      <c r="BV62" s="15">
        <v>1.4878368517398963</v>
      </c>
      <c r="BW62" s="15">
        <v>4.1099137533582777</v>
      </c>
      <c r="BX62" s="15">
        <v>3.5147790126637042</v>
      </c>
      <c r="BY62" s="15">
        <v>1.5732461409724141</v>
      </c>
      <c r="BZ62" s="6"/>
      <c r="CU62" s="8">
        <v>16</v>
      </c>
      <c r="CV62" s="8" t="s">
        <v>22</v>
      </c>
      <c r="CW62" s="15">
        <v>0</v>
      </c>
      <c r="CX62" s="15">
        <v>4.7116857969806683</v>
      </c>
      <c r="CY62" s="15">
        <v>3.9582054582152097</v>
      </c>
      <c r="CZ62" s="15">
        <v>2.0945148926019339</v>
      </c>
      <c r="DA62" s="15">
        <v>1.196024011769534</v>
      </c>
      <c r="DB62" s="15">
        <v>0</v>
      </c>
      <c r="DC62" s="15">
        <v>0</v>
      </c>
      <c r="DD62" s="15">
        <v>0</v>
      </c>
      <c r="DE62" s="15">
        <v>0</v>
      </c>
      <c r="DF62" s="6"/>
      <c r="DJ62" s="8">
        <v>13</v>
      </c>
      <c r="DK62" s="8" t="s">
        <v>103</v>
      </c>
      <c r="DL62" s="15">
        <v>0</v>
      </c>
      <c r="DM62" s="15">
        <v>0.46225735088818215</v>
      </c>
      <c r="DN62" s="15">
        <v>0.48551828113852602</v>
      </c>
      <c r="DO62" s="15">
        <v>0.48092401936505713</v>
      </c>
      <c r="DP62" s="15">
        <v>0.44004118521797358</v>
      </c>
      <c r="DQ62" s="15">
        <v>0.3731678844768746</v>
      </c>
      <c r="DR62" s="15">
        <v>0.21611226109611753</v>
      </c>
      <c r="DS62" s="15">
        <v>9.4176478294340129E-4</v>
      </c>
      <c r="DT62" s="15">
        <v>0</v>
      </c>
      <c r="DU62" s="6"/>
      <c r="EC62" s="8">
        <v>186</v>
      </c>
      <c r="ED62" s="8" t="s">
        <v>86</v>
      </c>
      <c r="EE62" s="16">
        <v>0</v>
      </c>
      <c r="EF62" s="16">
        <v>0</v>
      </c>
      <c r="EG62" s="16">
        <v>3.2458075635853557E-10</v>
      </c>
      <c r="EH62" s="16">
        <v>2.1209704994287707E-9</v>
      </c>
      <c r="EI62" s="16">
        <v>20.222632698703531</v>
      </c>
      <c r="EJ62" s="16">
        <v>54.813820638815159</v>
      </c>
      <c r="EK62" s="16">
        <v>60.316527951432079</v>
      </c>
      <c r="EL62" s="16">
        <v>60.316527950494013</v>
      </c>
      <c r="EM62" s="16">
        <v>93.751797239459989</v>
      </c>
      <c r="EN62" s="17"/>
      <c r="FA62" s="17"/>
      <c r="FB62" s="17"/>
      <c r="FC62" s="17"/>
      <c r="FD62" s="17"/>
      <c r="FE62" s="17"/>
      <c r="FF62" s="17"/>
      <c r="FW62" s="6"/>
      <c r="FX62" s="6"/>
      <c r="FY62" s="6"/>
      <c r="FZ62" s="6"/>
      <c r="GA62" s="6"/>
      <c r="GE62" s="6"/>
      <c r="GQ62" s="6"/>
      <c r="GR62" s="6"/>
      <c r="GS62" s="6"/>
      <c r="GT62" s="6"/>
      <c r="GU62" s="6"/>
      <c r="GY62" s="6"/>
      <c r="HA62" s="8">
        <v>34</v>
      </c>
      <c r="HB62" s="8" t="s">
        <v>107</v>
      </c>
      <c r="HC62" s="15">
        <v>3.9</v>
      </c>
      <c r="HD62" s="15">
        <v>3.1009765036782109</v>
      </c>
      <c r="HE62" s="15">
        <v>2.3007262314448131</v>
      </c>
      <c r="HF62" s="15">
        <v>1.6005041171506891</v>
      </c>
      <c r="HG62" s="15">
        <v>1.1003454641058001</v>
      </c>
      <c r="HH62" s="15">
        <v>0</v>
      </c>
      <c r="HI62" s="15">
        <v>0</v>
      </c>
      <c r="HJ62" s="15">
        <v>0</v>
      </c>
      <c r="HK62" s="15">
        <v>0</v>
      </c>
      <c r="HL62" s="6"/>
      <c r="IO62" s="8">
        <v>15</v>
      </c>
      <c r="IP62" s="8" t="s">
        <v>56</v>
      </c>
      <c r="IQ62" s="15">
        <v>0</v>
      </c>
      <c r="IR62" s="15">
        <v>0</v>
      </c>
      <c r="IS62" s="15">
        <v>6.6185598683284136E-2</v>
      </c>
      <c r="IT62" s="15">
        <v>0.19930847830324352</v>
      </c>
      <c r="IU62" s="15">
        <v>0.46706613904862165</v>
      </c>
      <c r="IV62" s="15">
        <v>1.0056224344968125</v>
      </c>
      <c r="IW62" s="15">
        <v>1.7361740182249339</v>
      </c>
      <c r="IX62" s="15">
        <v>1.6566009633543151</v>
      </c>
      <c r="IY62" s="6"/>
      <c r="JI62" s="8">
        <v>95</v>
      </c>
      <c r="JJ62" s="8" t="s">
        <v>110</v>
      </c>
      <c r="JK62" s="15">
        <v>0</v>
      </c>
      <c r="JL62" s="15">
        <v>0</v>
      </c>
      <c r="JM62" s="15">
        <v>0</v>
      </c>
      <c r="JN62" s="15">
        <v>0</v>
      </c>
      <c r="JO62" s="15">
        <v>0</v>
      </c>
      <c r="JP62" s="15">
        <v>0</v>
      </c>
      <c r="JQ62" s="15">
        <v>0</v>
      </c>
      <c r="JR62" s="15">
        <v>3.5259853776861925</v>
      </c>
      <c r="JS62" s="6"/>
      <c r="KC62" s="8">
        <v>46</v>
      </c>
      <c r="KD62" s="8" t="s">
        <v>111</v>
      </c>
      <c r="KE62" s="15">
        <v>3.3684581261911692E-2</v>
      </c>
      <c r="KF62" s="15">
        <v>0.10143630589104316</v>
      </c>
      <c r="KG62" s="15">
        <v>0.23770922418915763</v>
      </c>
      <c r="KH62" s="15">
        <v>0.47811815660789297</v>
      </c>
      <c r="KI62" s="15">
        <v>0.96166639076680838</v>
      </c>
      <c r="KJ62" s="15">
        <v>1.0370032856301692</v>
      </c>
      <c r="KK62" s="15">
        <v>1.0415278972570023</v>
      </c>
      <c r="KL62" s="15">
        <v>0.58929037923680172</v>
      </c>
      <c r="KM62" s="6"/>
      <c r="LD62" s="6"/>
      <c r="LH62" s="6"/>
      <c r="LQ62" s="8">
        <v>87</v>
      </c>
      <c r="LR62" s="8" t="s">
        <v>112</v>
      </c>
      <c r="LS62" s="15">
        <v>250.16413365266305</v>
      </c>
      <c r="LT62" s="15">
        <v>277.99722653995263</v>
      </c>
      <c r="LU62" s="15">
        <v>277.71853206719982</v>
      </c>
      <c r="LV62" s="15">
        <v>277.04560046620441</v>
      </c>
      <c r="LW62" s="15">
        <v>265.69386819610611</v>
      </c>
      <c r="LX62" s="15">
        <v>230.94805082455582</v>
      </c>
      <c r="LY62" s="15">
        <v>178.67195738283721</v>
      </c>
      <c r="LZ62" s="15">
        <v>123.6022280809342</v>
      </c>
      <c r="MA62" s="6"/>
      <c r="MK62" s="8">
        <v>88</v>
      </c>
      <c r="ML62" s="8" t="s">
        <v>113</v>
      </c>
      <c r="MM62" s="15">
        <v>15.118892967916034</v>
      </c>
      <c r="MN62" s="15">
        <v>14.571402480824549</v>
      </c>
      <c r="MO62" s="15">
        <v>15.77318770735755</v>
      </c>
      <c r="MP62" s="15">
        <v>15.724729117633052</v>
      </c>
      <c r="MQ62" s="15">
        <v>15.499062354121689</v>
      </c>
      <c r="MR62" s="15">
        <v>13.912332034803779</v>
      </c>
      <c r="MS62" s="15">
        <v>9.1825436567024035</v>
      </c>
      <c r="MT62" s="15">
        <v>6.427156090321624</v>
      </c>
      <c r="MU62" s="6"/>
    </row>
    <row r="63" spans="3:359" x14ac:dyDescent="0.45">
      <c r="C63" s="8">
        <v>31</v>
      </c>
      <c r="D63" s="8" t="s">
        <v>114</v>
      </c>
      <c r="E63" s="15">
        <v>162.19999999999999</v>
      </c>
      <c r="F63" s="15">
        <v>141.65187595572706</v>
      </c>
      <c r="G63" s="15">
        <v>141.66210887142788</v>
      </c>
      <c r="H63" s="15">
        <v>182.09125054029261</v>
      </c>
      <c r="I63" s="15">
        <v>332.7381264962803</v>
      </c>
      <c r="J63" s="15">
        <v>427.1911309797996</v>
      </c>
      <c r="K63" s="15">
        <v>535.93886734635817</v>
      </c>
      <c r="L63" s="15">
        <v>682.3154572770402</v>
      </c>
      <c r="M63" s="15">
        <v>785.53760240623535</v>
      </c>
      <c r="N63" s="6"/>
      <c r="S63" s="8">
        <v>17</v>
      </c>
      <c r="T63" s="8" t="s">
        <v>82</v>
      </c>
      <c r="U63" s="15">
        <v>10.17</v>
      </c>
      <c r="V63" s="15">
        <v>8.741000112</v>
      </c>
      <c r="W63" s="15">
        <v>8.741000112</v>
      </c>
      <c r="X63" s="15">
        <v>6.9809992000000003</v>
      </c>
      <c r="Y63" s="15">
        <v>6.9809992000000003</v>
      </c>
      <c r="Z63" s="15">
        <v>3.6009990999999997</v>
      </c>
      <c r="AA63" s="15">
        <v>1.1910000000000001</v>
      </c>
      <c r="AB63" s="15">
        <v>1.1910000000000001</v>
      </c>
      <c r="AC63" s="15">
        <v>1.1898089999999999</v>
      </c>
      <c r="AD63" s="6"/>
      <c r="AI63" s="8">
        <v>26</v>
      </c>
      <c r="AJ63" s="8" t="s">
        <v>115</v>
      </c>
      <c r="AK63" s="15">
        <v>1.4</v>
      </c>
      <c r="AL63" s="15">
        <v>3.4807786469483785E-2</v>
      </c>
      <c r="AM63" s="15">
        <v>0.11138491670941338</v>
      </c>
      <c r="AN63" s="15">
        <v>0.20884671880045524</v>
      </c>
      <c r="AO63" s="15">
        <v>4.0950337020385155E-2</v>
      </c>
      <c r="AP63" s="15">
        <v>6.9615572808561779E-3</v>
      </c>
      <c r="AQ63" s="15">
        <v>0</v>
      </c>
      <c r="AR63" s="15">
        <v>0</v>
      </c>
      <c r="AS63" s="15">
        <v>0</v>
      </c>
      <c r="AT63" s="6"/>
      <c r="AY63" s="8">
        <v>35</v>
      </c>
      <c r="AZ63" s="8" t="s">
        <v>112</v>
      </c>
      <c r="BA63" s="15">
        <v>294.89999999999998</v>
      </c>
      <c r="BB63" s="15">
        <v>314.34556178034438</v>
      </c>
      <c r="BC63" s="15">
        <v>327.33311917551526</v>
      </c>
      <c r="BD63" s="15">
        <v>313.27783156094836</v>
      </c>
      <c r="BE63" s="15">
        <v>291.01942583164526</v>
      </c>
      <c r="BF63" s="15">
        <v>269.61752922686986</v>
      </c>
      <c r="BG63" s="15">
        <v>218.89445188142142</v>
      </c>
      <c r="BH63" s="15">
        <v>105.62176825235935</v>
      </c>
      <c r="BI63" s="15">
        <v>0</v>
      </c>
      <c r="BJ63" s="6"/>
      <c r="BO63" s="8">
        <v>13</v>
      </c>
      <c r="BP63" s="8" t="s">
        <v>116</v>
      </c>
      <c r="BQ63" s="15">
        <v>0</v>
      </c>
      <c r="BR63" s="15">
        <v>0.11284999999995299</v>
      </c>
      <c r="BS63" s="15">
        <v>0.17384999999998554</v>
      </c>
      <c r="BT63" s="15">
        <v>0.12871000000000435</v>
      </c>
      <c r="BU63" s="15">
        <v>3.6600000000019534E-2</v>
      </c>
      <c r="BV63" s="15">
        <v>0</v>
      </c>
      <c r="BW63" s="15">
        <v>0</v>
      </c>
      <c r="BX63" s="15">
        <v>4.6209954203033154</v>
      </c>
      <c r="BY63" s="15">
        <v>12.764768267260472</v>
      </c>
      <c r="BZ63" s="6"/>
      <c r="CU63" s="8">
        <v>17</v>
      </c>
      <c r="CV63" s="8" t="s">
        <v>29</v>
      </c>
      <c r="CW63" s="15">
        <v>0</v>
      </c>
      <c r="CX63" s="15">
        <v>0.27278191153717185</v>
      </c>
      <c r="CY63" s="15">
        <v>0.82144376994323831</v>
      </c>
      <c r="CZ63" s="15">
        <v>0.82144376994323831</v>
      </c>
      <c r="DA63" s="15">
        <v>0.82144376994323831</v>
      </c>
      <c r="DB63" s="15">
        <v>0.82144376994323831</v>
      </c>
      <c r="DC63" s="15">
        <v>0.54866185840606652</v>
      </c>
      <c r="DD63" s="15">
        <v>0</v>
      </c>
      <c r="DE63" s="15">
        <v>0</v>
      </c>
      <c r="DF63" s="6"/>
      <c r="DJ63" s="8">
        <v>15</v>
      </c>
      <c r="DK63" s="8" t="s">
        <v>56</v>
      </c>
      <c r="DL63" s="15">
        <v>0</v>
      </c>
      <c r="DM63" s="15">
        <v>0</v>
      </c>
      <c r="DN63" s="15">
        <v>0</v>
      </c>
      <c r="DO63" s="15">
        <v>1.708384200286054E-2</v>
      </c>
      <c r="DP63" s="15">
        <v>5.1445550405259458E-2</v>
      </c>
      <c r="DQ63" s="15">
        <v>0.12055921957548134</v>
      </c>
      <c r="DR63" s="15">
        <v>0.25957149481544955</v>
      </c>
      <c r="DS63" s="15">
        <v>0.44814163816451741</v>
      </c>
      <c r="DT63" s="15">
        <v>0.42760222288174915</v>
      </c>
      <c r="DU63" s="6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FA63" s="17"/>
      <c r="FB63" s="17"/>
      <c r="FC63" s="17"/>
      <c r="FD63" s="17"/>
      <c r="FE63" s="17"/>
      <c r="FF63" s="17"/>
      <c r="FW63" s="6"/>
      <c r="FX63" s="6"/>
      <c r="FY63" s="6"/>
      <c r="FZ63" s="6"/>
      <c r="GA63" s="6"/>
      <c r="GB63" s="6"/>
      <c r="GC63" s="6"/>
      <c r="GD63" s="6"/>
      <c r="GE63" s="6"/>
      <c r="GQ63" s="6"/>
      <c r="GR63" s="6"/>
      <c r="GS63" s="6"/>
      <c r="GT63" s="6"/>
      <c r="GU63" s="6"/>
      <c r="GV63" s="6"/>
      <c r="GW63" s="6"/>
      <c r="GX63" s="6"/>
      <c r="GY63" s="6"/>
      <c r="HA63" s="8">
        <v>35</v>
      </c>
      <c r="HB63" s="8" t="s">
        <v>113</v>
      </c>
      <c r="HC63" s="15">
        <v>49.3</v>
      </c>
      <c r="HD63" s="15">
        <v>58.904197738100756</v>
      </c>
      <c r="HE63" s="15">
        <v>61.413992903115748</v>
      </c>
      <c r="HF63" s="15">
        <v>62.819642920042526</v>
      </c>
      <c r="HG63" s="15">
        <v>52.778113207041542</v>
      </c>
      <c r="HH63" s="15">
        <v>43.719854507069464</v>
      </c>
      <c r="HI63" s="15">
        <v>27.6246165094717</v>
      </c>
      <c r="HJ63" s="15">
        <v>4.9762063036210673</v>
      </c>
      <c r="HK63" s="15">
        <v>0</v>
      </c>
      <c r="HL63" s="6"/>
      <c r="IO63" s="8">
        <v>16</v>
      </c>
      <c r="IP63" s="8" t="s">
        <v>55</v>
      </c>
      <c r="IQ63" s="15">
        <v>0</v>
      </c>
      <c r="IR63" s="15">
        <v>0</v>
      </c>
      <c r="IS63" s="15">
        <v>0</v>
      </c>
      <c r="IT63" s="15">
        <v>6.6185598684559602E-2</v>
      </c>
      <c r="IU63" s="15">
        <v>6.6185598684559602E-2</v>
      </c>
      <c r="IV63" s="15">
        <v>6.6185598684559602E-2</v>
      </c>
      <c r="IW63" s="15">
        <v>6.6185598684559602E-2</v>
      </c>
      <c r="IX63" s="15">
        <v>0</v>
      </c>
      <c r="IY63" s="6"/>
      <c r="JI63" s="8">
        <v>105</v>
      </c>
      <c r="JJ63" s="8" t="s">
        <v>117</v>
      </c>
      <c r="JK63" s="15">
        <v>0</v>
      </c>
      <c r="JL63" s="15">
        <v>0.17126569834148325</v>
      </c>
      <c r="JM63" s="15">
        <v>8.050236765793084</v>
      </c>
      <c r="JN63" s="15">
        <v>5.3494491810949967</v>
      </c>
      <c r="JO63" s="15">
        <v>15.78572127020621</v>
      </c>
      <c r="JP63" s="15">
        <v>51.099397653981271</v>
      </c>
      <c r="JQ63" s="15">
        <v>48.288581212444306</v>
      </c>
      <c r="JR63" s="15">
        <v>30.108347135953004</v>
      </c>
      <c r="JS63" s="6"/>
      <c r="KC63" s="8">
        <v>47</v>
      </c>
      <c r="KD63" s="8" t="s">
        <v>118</v>
      </c>
      <c r="KE63" s="15">
        <v>0.50022746419474706</v>
      </c>
      <c r="KF63" s="15">
        <v>0.51254084504090547</v>
      </c>
      <c r="KG63" s="15">
        <v>0.51621252529188344</v>
      </c>
      <c r="KH63" s="15">
        <v>0.52053481900735221</v>
      </c>
      <c r="KI63" s="15">
        <v>0.52000047862677501</v>
      </c>
      <c r="KJ63" s="15">
        <v>0.51134364344600269</v>
      </c>
      <c r="KK63" s="15">
        <v>0.49834046685394262</v>
      </c>
      <c r="KL63" s="15">
        <v>0.47958286185652632</v>
      </c>
      <c r="KM63" s="6"/>
      <c r="LD63" s="6"/>
      <c r="LH63" s="6"/>
      <c r="LQ63" s="8">
        <v>91</v>
      </c>
      <c r="LR63" s="8" t="s">
        <v>119</v>
      </c>
      <c r="LS63" s="15">
        <v>2.5020000000158329</v>
      </c>
      <c r="LT63" s="15">
        <v>1.2510000000730612</v>
      </c>
      <c r="LU63" s="15">
        <v>8.382236699039499</v>
      </c>
      <c r="LV63" s="15">
        <v>8.3822366990891926</v>
      </c>
      <c r="LW63" s="15">
        <v>8.382236699054566</v>
      </c>
      <c r="LX63" s="15">
        <v>0</v>
      </c>
      <c r="LY63" s="15">
        <v>0</v>
      </c>
      <c r="LZ63" s="15">
        <v>0</v>
      </c>
      <c r="MA63" s="6"/>
      <c r="MK63" s="8">
        <v>92</v>
      </c>
      <c r="ML63" s="8" t="s">
        <v>120</v>
      </c>
      <c r="MM63" s="15">
        <v>0.66533333334140032</v>
      </c>
      <c r="MN63" s="15">
        <v>0.33266666668746742</v>
      </c>
      <c r="MO63" s="15">
        <v>0</v>
      </c>
      <c r="MP63" s="15">
        <v>0</v>
      </c>
      <c r="MQ63" s="15">
        <v>0</v>
      </c>
      <c r="MR63" s="15">
        <v>0</v>
      </c>
      <c r="MS63" s="15">
        <v>0</v>
      </c>
      <c r="MT63" s="15">
        <v>0</v>
      </c>
      <c r="MU63" s="6"/>
    </row>
    <row r="64" spans="3:359" x14ac:dyDescent="0.45">
      <c r="C64" s="8">
        <v>33</v>
      </c>
      <c r="D64" s="8" t="s">
        <v>121</v>
      </c>
      <c r="E64" s="15">
        <v>10.199999999999999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6"/>
      <c r="S64" s="8">
        <v>18</v>
      </c>
      <c r="T64" s="8" t="s">
        <v>91</v>
      </c>
      <c r="U64" s="15">
        <v>0</v>
      </c>
      <c r="V64" s="15">
        <v>4.9999999993064761E-4</v>
      </c>
      <c r="W64" s="15">
        <v>9.9999999992948958E-4</v>
      </c>
      <c r="X64" s="15">
        <v>3.4009999998366895</v>
      </c>
      <c r="Y64" s="15">
        <v>10.900999997972475</v>
      </c>
      <c r="Z64" s="15">
        <v>18.400999997041389</v>
      </c>
      <c r="AA64" s="15">
        <v>25.900999997354067</v>
      </c>
      <c r="AB64" s="15">
        <v>33.400999996507281</v>
      </c>
      <c r="AC64" s="15">
        <v>34.999999997041151</v>
      </c>
      <c r="AD64" s="6"/>
      <c r="AI64" s="8">
        <v>27</v>
      </c>
      <c r="AJ64" s="8" t="s">
        <v>122</v>
      </c>
      <c r="AK64" s="15">
        <v>0</v>
      </c>
      <c r="AL64" s="15">
        <v>0.29006488727080143</v>
      </c>
      <c r="AM64" s="15">
        <v>1.0363711294761588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6"/>
      <c r="AY64" s="8">
        <v>37</v>
      </c>
      <c r="AZ64" s="8" t="s">
        <v>119</v>
      </c>
      <c r="BA64" s="15">
        <v>0</v>
      </c>
      <c r="BB64" s="15">
        <v>9.7104615632613491</v>
      </c>
      <c r="BC64" s="15">
        <v>5.1365481947566671</v>
      </c>
      <c r="BD64" s="15">
        <v>31.523445987929993</v>
      </c>
      <c r="BE64" s="15">
        <v>34.417076564309284</v>
      </c>
      <c r="BF64" s="15">
        <v>34.417076564113302</v>
      </c>
      <c r="BG64" s="15">
        <v>0</v>
      </c>
      <c r="BH64" s="15">
        <v>0</v>
      </c>
      <c r="BI64" s="15">
        <v>0</v>
      </c>
      <c r="BJ64" s="6"/>
      <c r="BO64" s="8">
        <v>14</v>
      </c>
      <c r="BP64" s="8" t="s">
        <v>123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6.3528473599782462E-2</v>
      </c>
      <c r="BX64" s="15">
        <v>0.17548735069502464</v>
      </c>
      <c r="BY64" s="15">
        <v>0.17548735069502464</v>
      </c>
      <c r="BZ64" s="6"/>
      <c r="CU64" s="8">
        <v>18</v>
      </c>
      <c r="CV64" s="8" t="s">
        <v>43</v>
      </c>
      <c r="CW64" s="15">
        <v>0</v>
      </c>
      <c r="CX64" s="15">
        <v>0</v>
      </c>
      <c r="CY64" s="15">
        <v>0</v>
      </c>
      <c r="CZ64" s="15">
        <v>5.3520739680637197E-2</v>
      </c>
      <c r="DA64" s="15">
        <v>0.16117006412520685</v>
      </c>
      <c r="DB64" s="15">
        <v>0.21983972282677544</v>
      </c>
      <c r="DC64" s="15">
        <v>0.21983972282677544</v>
      </c>
      <c r="DD64" s="15">
        <v>0.17702313108226569</v>
      </c>
      <c r="DE64" s="15">
        <v>8.0199523590482533E-2</v>
      </c>
      <c r="DF64" s="6"/>
      <c r="DJ64" s="8">
        <v>16</v>
      </c>
      <c r="DK64" s="8" t="s">
        <v>55</v>
      </c>
      <c r="DL64" s="15">
        <v>0</v>
      </c>
      <c r="DM64" s="15">
        <v>0</v>
      </c>
      <c r="DN64" s="15">
        <v>0</v>
      </c>
      <c r="DO64" s="15">
        <v>0</v>
      </c>
      <c r="DP64" s="15">
        <v>1.7083842003189766E-2</v>
      </c>
      <c r="DQ64" s="15">
        <v>1.7083842003189766E-2</v>
      </c>
      <c r="DR64" s="15">
        <v>1.7083842003189766E-2</v>
      </c>
      <c r="DS64" s="15">
        <v>1.7083842003189766E-2</v>
      </c>
      <c r="DT64" s="15">
        <v>0</v>
      </c>
      <c r="DU64" s="6"/>
      <c r="EE64" s="17"/>
      <c r="EF64" s="17"/>
      <c r="EG64" s="17"/>
      <c r="EH64" s="17"/>
      <c r="EI64" s="17"/>
      <c r="EJ64" s="17"/>
      <c r="FA64" s="17"/>
      <c r="FB64" s="17"/>
      <c r="FC64" s="17"/>
      <c r="FE64" s="14"/>
      <c r="FW64" s="6"/>
      <c r="FX64" s="6"/>
      <c r="FY64" s="6"/>
      <c r="FZ64" s="6"/>
      <c r="GA64" s="6"/>
      <c r="GE64" s="6"/>
      <c r="GQ64" s="6"/>
      <c r="GR64" s="6"/>
      <c r="GS64" s="6"/>
      <c r="GT64" s="6"/>
      <c r="GU64" s="6"/>
      <c r="GY64" s="6"/>
      <c r="HA64" s="8">
        <v>37</v>
      </c>
      <c r="HB64" s="8" t="s">
        <v>120</v>
      </c>
      <c r="HC64" s="15">
        <v>0</v>
      </c>
      <c r="HD64" s="15">
        <v>0.84518684879694395</v>
      </c>
      <c r="HE64" s="15">
        <v>1.8947591476573231</v>
      </c>
      <c r="HF64" s="15">
        <v>0</v>
      </c>
      <c r="HG64" s="15">
        <v>0</v>
      </c>
      <c r="HH64" s="15">
        <v>0</v>
      </c>
      <c r="HI64" s="15">
        <v>0</v>
      </c>
      <c r="HJ64" s="15">
        <v>0</v>
      </c>
      <c r="HK64" s="15">
        <v>0</v>
      </c>
      <c r="HL64" s="6"/>
      <c r="IO64" s="8">
        <v>17</v>
      </c>
      <c r="IP64" s="8" t="s">
        <v>124</v>
      </c>
      <c r="IQ64" s="15">
        <v>14.219786025485607</v>
      </c>
      <c r="IR64" s="15">
        <v>12.709665877775466</v>
      </c>
      <c r="IS64" s="15">
        <v>6.8306411227243915</v>
      </c>
      <c r="IT64" s="15">
        <v>4.8922815534762529</v>
      </c>
      <c r="IU64" s="15">
        <v>0</v>
      </c>
      <c r="IV64" s="15">
        <v>0</v>
      </c>
      <c r="IW64" s="15">
        <v>0</v>
      </c>
      <c r="IX64" s="15">
        <v>0</v>
      </c>
      <c r="IY64" s="6"/>
      <c r="JK64" s="6"/>
      <c r="JL64" s="6"/>
      <c r="JM64" s="6"/>
      <c r="JN64" s="6"/>
      <c r="JO64" s="6"/>
      <c r="JP64" s="6"/>
      <c r="JQ64" s="6"/>
      <c r="JR64" s="6"/>
      <c r="JS64" s="6"/>
      <c r="KC64" s="8">
        <v>49</v>
      </c>
      <c r="KD64" s="8" t="s">
        <v>125</v>
      </c>
      <c r="KE64" s="15">
        <v>0.47996583599573761</v>
      </c>
      <c r="KF64" s="15">
        <v>1.4453485699769559</v>
      </c>
      <c r="KG64" s="15">
        <v>1.4453485699769559</v>
      </c>
      <c r="KH64" s="15">
        <v>1.4453485699769559</v>
      </c>
      <c r="KI64" s="15">
        <v>1.4453485699769559</v>
      </c>
      <c r="KJ64" s="15">
        <v>1.4453485699769559</v>
      </c>
      <c r="KK64" s="15">
        <v>0.96538273398121832</v>
      </c>
      <c r="KL64" s="15">
        <v>0</v>
      </c>
      <c r="KM64" s="6"/>
      <c r="LD64" s="6"/>
      <c r="LH64" s="6"/>
      <c r="LQ64" s="8">
        <v>93</v>
      </c>
      <c r="LR64" s="8" t="s">
        <v>126</v>
      </c>
      <c r="LS64" s="15">
        <v>24.571674000061343</v>
      </c>
      <c r="LT64" s="15">
        <v>18.201240000221524</v>
      </c>
      <c r="LU64" s="15">
        <v>12.740867999162464</v>
      </c>
      <c r="LV64" s="15">
        <v>8.7972653324442298</v>
      </c>
      <c r="LW64" s="15">
        <v>4.8536636656468231</v>
      </c>
      <c r="LX64" s="15">
        <v>0</v>
      </c>
      <c r="LY64" s="15">
        <v>11.271545877305615</v>
      </c>
      <c r="LZ64" s="15">
        <v>24.36512170515347</v>
      </c>
      <c r="MA64" s="6"/>
      <c r="MK64" s="8">
        <v>94</v>
      </c>
      <c r="ML64" s="8" t="s">
        <v>127</v>
      </c>
      <c r="MM64" s="15">
        <v>1.95992599999947</v>
      </c>
      <c r="MN64" s="15">
        <v>1.4839440000028548</v>
      </c>
      <c r="MO64" s="15">
        <v>0.97996300000241154</v>
      </c>
      <c r="MP64" s="15">
        <v>0.66264100000931581</v>
      </c>
      <c r="MQ64" s="15">
        <v>0.31732100006364861</v>
      </c>
      <c r="MR64" s="15">
        <v>2.9172383501743577</v>
      </c>
      <c r="MS64" s="15">
        <v>5.7039297788522134</v>
      </c>
      <c r="MT64" s="15">
        <v>5.8770065353070118</v>
      </c>
      <c r="MU64" s="6"/>
    </row>
    <row r="65" spans="3:359" x14ac:dyDescent="0.45">
      <c r="C65" s="8">
        <v>34</v>
      </c>
      <c r="D65" s="8" t="s">
        <v>128</v>
      </c>
      <c r="E65" s="15">
        <v>0</v>
      </c>
      <c r="F65" s="15">
        <v>19.810069654596187</v>
      </c>
      <c r="G65" s="15">
        <v>27.36868586745133</v>
      </c>
      <c r="H65" s="15">
        <v>31.899311735581957</v>
      </c>
      <c r="I65" s="15">
        <v>29.939535929092841</v>
      </c>
      <c r="J65" s="15">
        <v>29.405414980630582</v>
      </c>
      <c r="K65" s="15">
        <v>27.48888317098076</v>
      </c>
      <c r="L65" s="15">
        <v>24.774494564365131</v>
      </c>
      <c r="M65" s="15">
        <v>35.261507405275808</v>
      </c>
      <c r="N65" s="6"/>
      <c r="S65" s="8">
        <v>19</v>
      </c>
      <c r="T65" s="8" t="s">
        <v>100</v>
      </c>
      <c r="U65" s="15">
        <v>0</v>
      </c>
      <c r="V65" s="15">
        <v>0</v>
      </c>
      <c r="W65" s="15">
        <v>0</v>
      </c>
      <c r="X65" s="15">
        <v>5.000000014261061E-4</v>
      </c>
      <c r="Y65" s="15">
        <v>5.0000003166471773E-4</v>
      </c>
      <c r="Z65" s="15">
        <v>5.0000004034263148E-4</v>
      </c>
      <c r="AA65" s="15">
        <v>5.0000004662067716E-4</v>
      </c>
      <c r="AB65" s="15">
        <v>5.0000005063647126E-4</v>
      </c>
      <c r="AC65" s="15">
        <v>1.1999999999999662</v>
      </c>
      <c r="AD65" s="6"/>
      <c r="AI65" s="8">
        <v>29</v>
      </c>
      <c r="AJ65" s="8" t="s">
        <v>129</v>
      </c>
      <c r="AK65" s="15">
        <v>0</v>
      </c>
      <c r="AL65" s="15">
        <v>0</v>
      </c>
      <c r="AM65" s="15">
        <v>0</v>
      </c>
      <c r="AN65" s="15">
        <v>0.74256611063518851</v>
      </c>
      <c r="AO65" s="15">
        <v>0.74256611063755773</v>
      </c>
      <c r="AP65" s="15">
        <v>0.742566110653473</v>
      </c>
      <c r="AQ65" s="15">
        <v>0.74256611063986278</v>
      </c>
      <c r="AR65" s="15">
        <v>0.74256611063778533</v>
      </c>
      <c r="AS65" s="15">
        <v>0.74256611065155154</v>
      </c>
      <c r="AT65" s="6"/>
      <c r="AY65" s="8">
        <v>38</v>
      </c>
      <c r="AZ65" s="8" t="s">
        <v>126</v>
      </c>
      <c r="BA65" s="15">
        <v>34.4</v>
      </c>
      <c r="BB65" s="15">
        <v>25.853103000353858</v>
      </c>
      <c r="BC65" s="15">
        <v>19.150446667066504</v>
      </c>
      <c r="BD65" s="15">
        <v>13.405312666714794</v>
      </c>
      <c r="BE65" s="15">
        <v>9.2560485201738487</v>
      </c>
      <c r="BF65" s="15">
        <v>0</v>
      </c>
      <c r="BG65" s="15">
        <v>0</v>
      </c>
      <c r="BH65" s="15">
        <v>41.844481966799727</v>
      </c>
      <c r="BI65" s="15">
        <v>91.011815207041806</v>
      </c>
      <c r="BJ65" s="6"/>
      <c r="BO65" s="8">
        <v>16</v>
      </c>
      <c r="BP65" s="8" t="s">
        <v>130</v>
      </c>
      <c r="BQ65" s="15">
        <v>0</v>
      </c>
      <c r="BR65" s="15">
        <v>0</v>
      </c>
      <c r="BS65" s="15">
        <v>0</v>
      </c>
      <c r="BT65" s="15">
        <v>3.8293318328337348E-3</v>
      </c>
      <c r="BU65" s="15">
        <v>1.0555299523759842E-2</v>
      </c>
      <c r="BV65" s="15">
        <v>1.1127392811193675E-2</v>
      </c>
      <c r="BW65" s="15">
        <v>7.3080609783692492E-3</v>
      </c>
      <c r="BX65" s="15">
        <v>5.7709328745811502E-4</v>
      </c>
      <c r="BY65" s="15">
        <v>0</v>
      </c>
      <c r="BZ65" s="6"/>
      <c r="CU65" s="8">
        <v>19</v>
      </c>
      <c r="CV65" s="8" t="s">
        <v>64</v>
      </c>
      <c r="CW65" s="15">
        <v>0</v>
      </c>
      <c r="CX65" s="15">
        <v>0</v>
      </c>
      <c r="CY65" s="15">
        <v>0</v>
      </c>
      <c r="CZ65" s="15">
        <v>4.1589015816923057E-2</v>
      </c>
      <c r="DA65" s="15">
        <v>4.1589015816923057E-2</v>
      </c>
      <c r="DB65" s="15">
        <v>4.1589015816923057E-2</v>
      </c>
      <c r="DC65" s="15">
        <v>4.1589015816923057E-2</v>
      </c>
      <c r="DD65" s="15">
        <v>0</v>
      </c>
      <c r="DE65" s="15">
        <v>0</v>
      </c>
      <c r="DF65" s="6"/>
      <c r="DJ65" s="8">
        <v>17</v>
      </c>
      <c r="DK65" s="8" t="s">
        <v>124</v>
      </c>
      <c r="DL65" s="15">
        <v>0</v>
      </c>
      <c r="DM65" s="15">
        <v>1.8312038691959678</v>
      </c>
      <c r="DN65" s="15">
        <v>1.6367327391465156</v>
      </c>
      <c r="DO65" s="15">
        <v>0.8796402724066188</v>
      </c>
      <c r="DP65" s="15">
        <v>0.63002107724161971</v>
      </c>
      <c r="DQ65" s="15">
        <v>0</v>
      </c>
      <c r="DR65" s="15">
        <v>0</v>
      </c>
      <c r="DS65" s="15">
        <v>0</v>
      </c>
      <c r="DT65" s="15">
        <v>0</v>
      </c>
      <c r="DU65" s="6"/>
      <c r="FE65" s="14"/>
      <c r="GE65" s="6"/>
      <c r="GY65" s="6"/>
      <c r="HA65" s="8">
        <v>38</v>
      </c>
      <c r="HB65" s="8" t="s">
        <v>127</v>
      </c>
      <c r="HC65" s="15">
        <v>8.8000000000000007</v>
      </c>
      <c r="HD65" s="15">
        <v>7.012194717382096</v>
      </c>
      <c r="HE65" s="15">
        <v>5.3331332593202259</v>
      </c>
      <c r="HF65" s="15">
        <v>3.506097358731517</v>
      </c>
      <c r="HG65" s="15">
        <v>2.3707873255424698</v>
      </c>
      <c r="HH65" s="15">
        <v>0</v>
      </c>
      <c r="HI65" s="15">
        <v>11.014268641648723</v>
      </c>
      <c r="HJ65" s="15">
        <v>27.493644764219201</v>
      </c>
      <c r="HK65" s="15">
        <v>26.490625792243137</v>
      </c>
      <c r="HL65" s="6"/>
      <c r="IO65" s="8">
        <v>18</v>
      </c>
      <c r="IP65" s="8" t="s">
        <v>68</v>
      </c>
      <c r="IQ65" s="15">
        <v>0.41238654704844674</v>
      </c>
      <c r="IR65" s="15">
        <v>1.241843192497335</v>
      </c>
      <c r="IS65" s="15">
        <v>2.9101767780073406</v>
      </c>
      <c r="IT65" s="15">
        <v>2.4977902309588935</v>
      </c>
      <c r="IU65" s="15">
        <v>1.6683335855100054</v>
      </c>
      <c r="IV65" s="15">
        <v>0</v>
      </c>
      <c r="IW65" s="15">
        <v>0</v>
      </c>
      <c r="IX65" s="15">
        <v>0</v>
      </c>
      <c r="IY65" s="6"/>
      <c r="JO65" s="6"/>
      <c r="KC65" s="8">
        <v>50</v>
      </c>
      <c r="KD65" s="8" t="s">
        <v>131</v>
      </c>
      <c r="KE65" s="15">
        <v>0</v>
      </c>
      <c r="KF65" s="15">
        <v>0</v>
      </c>
      <c r="KG65" s="15">
        <v>0.47996583599188108</v>
      </c>
      <c r="KH65" s="15">
        <v>0.47996583599188108</v>
      </c>
      <c r="KI65" s="15">
        <v>0.47996583599188108</v>
      </c>
      <c r="KJ65" s="15">
        <v>0.47996583599188108</v>
      </c>
      <c r="KK65" s="15">
        <v>0.47996583599188108</v>
      </c>
      <c r="KL65" s="15">
        <v>9.5993167198376195E-2</v>
      </c>
      <c r="KM65" s="6"/>
      <c r="LD65" s="6"/>
      <c r="LH65" s="6"/>
      <c r="LQ65" s="8">
        <v>102</v>
      </c>
      <c r="LR65" s="8" t="s">
        <v>132</v>
      </c>
      <c r="LS65" s="15">
        <v>0.1488320000000358</v>
      </c>
      <c r="LT65" s="15">
        <v>0.51917364223908125</v>
      </c>
      <c r="LU65" s="15">
        <v>1.4407021574697247</v>
      </c>
      <c r="LV65" s="15">
        <v>2.2721794836070153</v>
      </c>
      <c r="LW65" s="15">
        <v>4.2383800616511609</v>
      </c>
      <c r="LX65" s="15">
        <v>10.54644587524291</v>
      </c>
      <c r="LY65" s="15">
        <v>9.6249173600729261</v>
      </c>
      <c r="LZ65" s="15">
        <v>8.7934400340010654</v>
      </c>
      <c r="MA65" s="6"/>
      <c r="MK65" s="8">
        <v>100</v>
      </c>
      <c r="ML65" s="8" t="s">
        <v>133</v>
      </c>
      <c r="MM65" s="15">
        <v>0.37173515981735145</v>
      </c>
      <c r="MN65" s="15">
        <v>0.24782343987823427</v>
      </c>
      <c r="MO65" s="15">
        <v>0.12391171993911715</v>
      </c>
      <c r="MP65" s="15">
        <v>0</v>
      </c>
      <c r="MQ65" s="15">
        <v>0</v>
      </c>
      <c r="MR65" s="15">
        <v>0</v>
      </c>
      <c r="MS65" s="15">
        <v>0</v>
      </c>
      <c r="MT65" s="15">
        <v>0</v>
      </c>
      <c r="MU65" s="6"/>
    </row>
    <row r="66" spans="3:359" x14ac:dyDescent="0.45">
      <c r="C66" s="8">
        <v>35</v>
      </c>
      <c r="D66" s="8" t="s">
        <v>134</v>
      </c>
      <c r="E66" s="15">
        <v>0</v>
      </c>
      <c r="F66" s="15">
        <v>14.93923877620527</v>
      </c>
      <c r="G66" s="15">
        <v>30.179507191281992</v>
      </c>
      <c r="H66" s="15">
        <v>29.03646236583295</v>
      </c>
      <c r="I66" s="15">
        <v>27.893417540383926</v>
      </c>
      <c r="J66" s="15">
        <v>16.383313240525979</v>
      </c>
      <c r="K66" s="15">
        <v>0</v>
      </c>
      <c r="L66" s="15">
        <v>0</v>
      </c>
      <c r="M66" s="15">
        <v>32.200000000617436</v>
      </c>
      <c r="N66" s="6"/>
      <c r="S66" s="8">
        <v>21</v>
      </c>
      <c r="T66" s="8" t="s">
        <v>44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2.2439153279778794</v>
      </c>
      <c r="AD66" s="6"/>
      <c r="AI66" s="8">
        <v>30</v>
      </c>
      <c r="AJ66" s="8" t="s">
        <v>135</v>
      </c>
      <c r="AK66" s="15">
        <v>5.7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6"/>
      <c r="AY66" s="8">
        <v>41</v>
      </c>
      <c r="AZ66" s="8" t="s">
        <v>132</v>
      </c>
      <c r="BA66" s="15">
        <v>0</v>
      </c>
      <c r="BB66" s="15">
        <v>0.93614907806466618</v>
      </c>
      <c r="BC66" s="15">
        <v>3.2655875520038613</v>
      </c>
      <c r="BD66" s="15">
        <v>9.0619758955481444</v>
      </c>
      <c r="BE66" s="15">
        <v>12.770510341764112</v>
      </c>
      <c r="BF66" s="15">
        <v>14.86721968048575</v>
      </c>
      <c r="BG66" s="15">
        <v>33.168423401282723</v>
      </c>
      <c r="BH66" s="15">
        <v>32.608366933454121</v>
      </c>
      <c r="BI66" s="15">
        <v>19.715209773719916</v>
      </c>
      <c r="BJ66" s="6"/>
      <c r="BO66" s="8">
        <v>17</v>
      </c>
      <c r="BP66" s="8" t="s">
        <v>136</v>
      </c>
      <c r="BQ66" s="15">
        <v>0</v>
      </c>
      <c r="BR66" s="15">
        <v>0</v>
      </c>
      <c r="BS66" s="15">
        <v>0</v>
      </c>
      <c r="BT66" s="15">
        <v>1.6058352568326887E-3</v>
      </c>
      <c r="BU66" s="15">
        <v>4.4132422494672476E-3</v>
      </c>
      <c r="BV66" s="15">
        <v>9.3646643227134514E-3</v>
      </c>
      <c r="BW66" s="15">
        <v>1.6503738285091673E-2</v>
      </c>
      <c r="BX66" s="15">
        <v>1.3691331292604293E-2</v>
      </c>
      <c r="BY66" s="15">
        <v>8.7349092193752444E-3</v>
      </c>
      <c r="BZ66" s="6"/>
      <c r="CU66" s="8">
        <v>21</v>
      </c>
      <c r="CV66" s="8" t="s">
        <v>75</v>
      </c>
      <c r="CW66" s="15">
        <v>0</v>
      </c>
      <c r="CX66" s="15">
        <v>6.3411820128578669E-2</v>
      </c>
      <c r="CY66" s="15">
        <v>0.19095564031354184</v>
      </c>
      <c r="CZ66" s="15">
        <v>0.44749181975696772</v>
      </c>
      <c r="DA66" s="15">
        <v>0.44749181975696772</v>
      </c>
      <c r="DB66" s="15">
        <v>0.44749181975696772</v>
      </c>
      <c r="DC66" s="15">
        <v>0.38407999962838912</v>
      </c>
      <c r="DD66" s="15">
        <v>0.25653617944342588</v>
      </c>
      <c r="DE66" s="15">
        <v>0</v>
      </c>
      <c r="DF66" s="6"/>
      <c r="DJ66" s="8">
        <v>18</v>
      </c>
      <c r="DK66" s="8" t="s">
        <v>68</v>
      </c>
      <c r="DL66" s="15">
        <v>0</v>
      </c>
      <c r="DM66" s="15">
        <v>7.3078142260021489E-2</v>
      </c>
      <c r="DN66" s="15">
        <v>0.22006438894646599</v>
      </c>
      <c r="DO66" s="15">
        <v>0.51570623267700122</v>
      </c>
      <c r="DP66" s="15">
        <v>0.44262809041697981</v>
      </c>
      <c r="DQ66" s="15">
        <v>0.29564184373053526</v>
      </c>
      <c r="DR66" s="15">
        <v>0</v>
      </c>
      <c r="DS66" s="15">
        <v>0</v>
      </c>
      <c r="DT66" s="15">
        <v>0</v>
      </c>
      <c r="DU66" s="6"/>
      <c r="FE66" s="14"/>
      <c r="GE66" s="6"/>
      <c r="GY66" s="6"/>
      <c r="HA66" s="8">
        <v>41</v>
      </c>
      <c r="HB66" s="8" t="s">
        <v>137</v>
      </c>
      <c r="HC66" s="15">
        <v>0</v>
      </c>
      <c r="HD66" s="15">
        <v>0</v>
      </c>
      <c r="HE66" s="15">
        <v>0.50816425686863032</v>
      </c>
      <c r="HF66" s="15">
        <v>1.7726395401269279</v>
      </c>
      <c r="HG66" s="15">
        <v>1.9625652053254079</v>
      </c>
      <c r="HH66" s="15">
        <v>1.9625652052403548</v>
      </c>
      <c r="HI66" s="15">
        <v>1.5672026100378904</v>
      </c>
      <c r="HJ66" s="15">
        <v>0</v>
      </c>
      <c r="HK66" s="15">
        <v>0</v>
      </c>
      <c r="HL66" s="6"/>
      <c r="IO66" s="8">
        <v>19</v>
      </c>
      <c r="IP66" s="8" t="s">
        <v>78</v>
      </c>
      <c r="IQ66" s="15">
        <v>0</v>
      </c>
      <c r="IR66" s="15">
        <v>0</v>
      </c>
      <c r="IS66" s="15">
        <v>0.41238654705516564</v>
      </c>
      <c r="IT66" s="15">
        <v>1.2418431924661062</v>
      </c>
      <c r="IU66" s="15">
        <v>2.9101767779762366</v>
      </c>
      <c r="IV66" s="15">
        <v>2.8276994685652035</v>
      </c>
      <c r="IW66" s="15">
        <v>2.3318989018388834</v>
      </c>
      <c r="IX66" s="15">
        <v>1.3346668684081051</v>
      </c>
      <c r="IY66" s="6"/>
      <c r="JO66" s="6"/>
      <c r="KC66" s="8">
        <v>53</v>
      </c>
      <c r="KD66" s="8" t="s">
        <v>138</v>
      </c>
      <c r="KE66" s="15">
        <v>1.0666362793452071</v>
      </c>
      <c r="KF66" s="15">
        <v>0.90095547903534245</v>
      </c>
      <c r="KG66" s="15">
        <v>0.75454485755690037</v>
      </c>
      <c r="KH66" s="15">
        <v>0.60830206155226907</v>
      </c>
      <c r="KI66" s="15">
        <v>0.29305477636104055</v>
      </c>
      <c r="KJ66" s="15">
        <v>0</v>
      </c>
      <c r="KK66" s="15">
        <v>0</v>
      </c>
      <c r="KL66" s="15">
        <v>0</v>
      </c>
      <c r="KM66" s="6"/>
      <c r="LD66" s="6"/>
      <c r="LH66" s="6"/>
      <c r="LQ66" s="8">
        <v>104</v>
      </c>
      <c r="LR66" s="8" t="s">
        <v>139</v>
      </c>
      <c r="LS66" s="15">
        <v>0.14883199999626881</v>
      </c>
      <c r="LT66" s="15">
        <v>0.51917364222262297</v>
      </c>
      <c r="LU66" s="15">
        <v>1.4407021572509779</v>
      </c>
      <c r="LV66" s="15">
        <v>3.7337599918907607</v>
      </c>
      <c r="LW66" s="15">
        <v>9.2907896630495426</v>
      </c>
      <c r="LX66" s="15">
        <v>23.11845773322942</v>
      </c>
      <c r="LY66" s="15">
        <v>30.742217302591868</v>
      </c>
      <c r="LZ66" s="15">
        <v>44.406201319446772</v>
      </c>
      <c r="MA66" s="6"/>
      <c r="MK66" s="8">
        <v>101</v>
      </c>
      <c r="ML66" s="8" t="s">
        <v>137</v>
      </c>
      <c r="MM66" s="15">
        <v>0</v>
      </c>
      <c r="MN66" s="15">
        <v>0.1488320000984126</v>
      </c>
      <c r="MO66" s="15">
        <v>0.51917364249177389</v>
      </c>
      <c r="MP66" s="15">
        <v>0.51917364253520693</v>
      </c>
      <c r="MQ66" s="15">
        <v>0.51917364252057985</v>
      </c>
      <c r="MR66" s="15">
        <v>0.37034164248732943</v>
      </c>
      <c r="MS66" s="15">
        <v>0</v>
      </c>
      <c r="MT66" s="15">
        <v>0</v>
      </c>
      <c r="MU66" s="6"/>
    </row>
    <row r="67" spans="3:359" x14ac:dyDescent="0.45">
      <c r="C67" s="8">
        <v>36</v>
      </c>
      <c r="D67" s="8" t="s">
        <v>140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1.5148591127010189</v>
      </c>
      <c r="M67" s="15">
        <v>60.154037588010688</v>
      </c>
      <c r="N67" s="6"/>
      <c r="S67" s="8">
        <v>26</v>
      </c>
      <c r="T67" s="8" t="s">
        <v>115</v>
      </c>
      <c r="U67" s="15">
        <v>0.3</v>
      </c>
      <c r="V67" s="15">
        <v>0.22500000000129972</v>
      </c>
      <c r="W67" s="15">
        <v>0.1800000000028566</v>
      </c>
      <c r="X67" s="15">
        <v>0.13500000000455845</v>
      </c>
      <c r="Y67" s="15">
        <v>9.0000000006363601E-2</v>
      </c>
      <c r="Z67" s="15">
        <v>4.5000000008269529E-2</v>
      </c>
      <c r="AA67" s="15">
        <v>0</v>
      </c>
      <c r="AB67" s="15">
        <v>0</v>
      </c>
      <c r="AC67" s="15">
        <v>0</v>
      </c>
      <c r="AD67" s="6"/>
      <c r="AI67" s="8">
        <v>33</v>
      </c>
      <c r="AJ67" s="8" t="s">
        <v>141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1.1793556624019205E-4</v>
      </c>
      <c r="AQ67" s="15">
        <v>1.5724692955267229E-4</v>
      </c>
      <c r="AR67" s="15">
        <v>19.656279707000074</v>
      </c>
      <c r="AS67" s="15">
        <v>24.66872469820429</v>
      </c>
      <c r="AT67" s="6"/>
      <c r="AY67" s="8">
        <v>42</v>
      </c>
      <c r="AZ67" s="8" t="s">
        <v>139</v>
      </c>
      <c r="BA67" s="15">
        <v>0</v>
      </c>
      <c r="BB67" s="15">
        <v>0.93614907803254832</v>
      </c>
      <c r="BC67" s="15">
        <v>3.2655875518778652</v>
      </c>
      <c r="BD67" s="15">
        <v>9.0619758943199589</v>
      </c>
      <c r="BE67" s="15">
        <v>23.485244934419324</v>
      </c>
      <c r="BF67" s="15">
        <v>52.881812530830359</v>
      </c>
      <c r="BG67" s="15">
        <v>108.5586234241391</v>
      </c>
      <c r="BH67" s="15">
        <v>138.9116004506046</v>
      </c>
      <c r="BI67" s="15">
        <v>191.90282603251677</v>
      </c>
      <c r="BJ67" s="6"/>
      <c r="BO67" s="8">
        <v>18</v>
      </c>
      <c r="BP67" s="8" t="s">
        <v>142</v>
      </c>
      <c r="BQ67" s="15">
        <v>0</v>
      </c>
      <c r="BR67" s="15">
        <v>0</v>
      </c>
      <c r="BS67" s="15">
        <v>0</v>
      </c>
      <c r="BT67" s="15">
        <v>3.1940470968294912E-3</v>
      </c>
      <c r="BU67" s="15">
        <v>8.045074235910353E-3</v>
      </c>
      <c r="BV67" s="15">
        <v>8.0400742359301378E-3</v>
      </c>
      <c r="BW67" s="15">
        <v>4.8560271391037144E-3</v>
      </c>
      <c r="BX67" s="15">
        <v>0</v>
      </c>
      <c r="BY67" s="15">
        <v>0</v>
      </c>
      <c r="BZ67" s="6"/>
      <c r="CU67" s="8">
        <v>22</v>
      </c>
      <c r="CV67" s="8" t="s">
        <v>85</v>
      </c>
      <c r="CW67" s="15">
        <v>0</v>
      </c>
      <c r="CX67" s="15">
        <v>0</v>
      </c>
      <c r="CY67" s="15">
        <v>0</v>
      </c>
      <c r="CZ67" s="15">
        <v>1.2441614983244887E-2</v>
      </c>
      <c r="DA67" s="15">
        <v>3.746614670378131E-2</v>
      </c>
      <c r="DB67" s="15">
        <v>8.7799418441736277E-2</v>
      </c>
      <c r="DC67" s="15">
        <v>0.10902330633957545</v>
      </c>
      <c r="DD67" s="15">
        <v>0.19151589684401574</v>
      </c>
      <c r="DE67" s="15">
        <v>0.2597419831092731</v>
      </c>
      <c r="DF67" s="6"/>
      <c r="DJ67" s="8">
        <v>19</v>
      </c>
      <c r="DK67" s="8" t="s">
        <v>78</v>
      </c>
      <c r="DL67" s="15">
        <v>0</v>
      </c>
      <c r="DM67" s="15">
        <v>0</v>
      </c>
      <c r="DN67" s="15">
        <v>0</v>
      </c>
      <c r="DO67" s="15">
        <v>7.307814226121212E-2</v>
      </c>
      <c r="DP67" s="15">
        <v>0.220064388940932</v>
      </c>
      <c r="DQ67" s="15">
        <v>0.51570623267148963</v>
      </c>
      <c r="DR67" s="15">
        <v>0.501090604219247</v>
      </c>
      <c r="DS67" s="15">
        <v>0.41323084107433339</v>
      </c>
      <c r="DT67" s="15">
        <v>0.23651347498444605</v>
      </c>
      <c r="DU67" s="6"/>
      <c r="FE67" s="14"/>
      <c r="GE67" s="6"/>
      <c r="GY67" s="6"/>
      <c r="HA67" s="8">
        <v>42</v>
      </c>
      <c r="HB67" s="8" t="s">
        <v>143</v>
      </c>
      <c r="HC67" s="15">
        <v>0</v>
      </c>
      <c r="HD67" s="15">
        <v>0.87113872548279159</v>
      </c>
      <c r="HE67" s="15">
        <v>2.8488849738300619</v>
      </c>
      <c r="HF67" s="15">
        <v>6.8515460110807433</v>
      </c>
      <c r="HG67" s="15">
        <v>20.393366944077805</v>
      </c>
      <c r="HH67" s="15">
        <v>33.779412891285361</v>
      </c>
      <c r="HI67" s="15">
        <v>40.503604069377687</v>
      </c>
      <c r="HJ67" s="15">
        <v>47.339572283609549</v>
      </c>
      <c r="HK67" s="15">
        <v>52.160829852038155</v>
      </c>
      <c r="HL67" s="6"/>
      <c r="IO67" s="8">
        <v>20</v>
      </c>
      <c r="IP67" s="8" t="s">
        <v>144</v>
      </c>
      <c r="IQ67" s="15">
        <v>0</v>
      </c>
      <c r="IR67" s="15">
        <v>0</v>
      </c>
      <c r="IS67" s="15">
        <v>0.56747124857736897</v>
      </c>
      <c r="IT67" s="15">
        <v>1.7088586231167651</v>
      </c>
      <c r="IU67" s="15">
        <v>4.0045963226168881</v>
      </c>
      <c r="IV67" s="15">
        <v>3.4371250740395194</v>
      </c>
      <c r="IW67" s="15">
        <v>2.2957376995001235</v>
      </c>
      <c r="IX67" s="15">
        <v>0</v>
      </c>
      <c r="IY67" s="6"/>
      <c r="JO67" s="6"/>
      <c r="KC67" s="8">
        <v>54</v>
      </c>
      <c r="KD67" s="8" t="s">
        <v>145</v>
      </c>
      <c r="KE67" s="15">
        <v>0.39638700794341258</v>
      </c>
      <c r="KF67" s="15">
        <v>1.1936628653829127</v>
      </c>
      <c r="KG67" s="15">
        <v>1.1936628653829127</v>
      </c>
      <c r="KH67" s="15">
        <v>1.1936628653829127</v>
      </c>
      <c r="KI67" s="15">
        <v>1.1936628653829127</v>
      </c>
      <c r="KJ67" s="15">
        <v>1.1936628653829127</v>
      </c>
      <c r="KK67" s="15">
        <v>0.79727585743950002</v>
      </c>
      <c r="KL67" s="15">
        <v>0</v>
      </c>
      <c r="KM67" s="6"/>
      <c r="LD67" s="6"/>
      <c r="LH67" s="6"/>
      <c r="LS67" s="6"/>
      <c r="LT67" s="6"/>
      <c r="LU67" s="6"/>
      <c r="LV67" s="6"/>
      <c r="LW67" s="6"/>
      <c r="LX67" s="6"/>
      <c r="LY67" s="6"/>
      <c r="LZ67" s="6"/>
      <c r="MA67" s="6"/>
      <c r="MK67" s="8">
        <v>103</v>
      </c>
      <c r="ML67" s="8" t="s">
        <v>143</v>
      </c>
      <c r="MM67" s="15">
        <v>0.14883200001314184</v>
      </c>
      <c r="MN67" s="15">
        <v>0.51917364225308349</v>
      </c>
      <c r="MO67" s="15">
        <v>1.4407021573854566</v>
      </c>
      <c r="MP67" s="15">
        <v>3.7337599924679927</v>
      </c>
      <c r="MQ67" s="15">
        <v>5.845298497990477</v>
      </c>
      <c r="MR67" s="15">
        <v>6.9299607845724447</v>
      </c>
      <c r="MS67" s="15">
        <v>8.2013026580304285</v>
      </c>
      <c r="MT67" s="15">
        <v>8.9115549589624354</v>
      </c>
      <c r="MU67" s="6"/>
    </row>
    <row r="68" spans="3:359" x14ac:dyDescent="0.45">
      <c r="C68" s="8">
        <v>37</v>
      </c>
      <c r="D68" s="8" t="s">
        <v>146</v>
      </c>
      <c r="E68" s="15">
        <v>0</v>
      </c>
      <c r="F68" s="15">
        <v>18.355805764279676</v>
      </c>
      <c r="G68" s="15">
        <v>47.663383175681055</v>
      </c>
      <c r="H68" s="15">
        <v>47.500431876161898</v>
      </c>
      <c r="I68" s="15">
        <v>47.337480576642996</v>
      </c>
      <c r="J68" s="15">
        <v>47.337480576644417</v>
      </c>
      <c r="K68" s="15">
        <v>36.183654769805671</v>
      </c>
      <c r="L68" s="15">
        <v>32.737141531344307</v>
      </c>
      <c r="M68" s="15">
        <v>46.916593328662138</v>
      </c>
      <c r="N68" s="6"/>
      <c r="S68" s="8">
        <v>27</v>
      </c>
      <c r="T68" s="8" t="s">
        <v>122</v>
      </c>
      <c r="U68" s="15">
        <v>0</v>
      </c>
      <c r="V68" s="15">
        <v>1.8750000000000002</v>
      </c>
      <c r="W68" s="15">
        <v>1.8731249999999999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6"/>
      <c r="AI68" s="8">
        <v>34</v>
      </c>
      <c r="AJ68" s="8" t="s">
        <v>57</v>
      </c>
      <c r="AK68" s="15">
        <v>0</v>
      </c>
      <c r="AL68" s="15">
        <v>0</v>
      </c>
      <c r="AM68" s="15">
        <v>0</v>
      </c>
      <c r="AN68" s="15">
        <v>0.46080283468945299</v>
      </c>
      <c r="AO68" s="15">
        <v>0.37204903106570242</v>
      </c>
      <c r="AP68" s="15">
        <v>0.1632010040542386</v>
      </c>
      <c r="AQ68" s="15">
        <v>0.23040141748385662</v>
      </c>
      <c r="AR68" s="15">
        <v>0</v>
      </c>
      <c r="AS68" s="15">
        <v>0</v>
      </c>
      <c r="AT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O68" s="8">
        <v>21</v>
      </c>
      <c r="BP68" s="8" t="s">
        <v>147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4.6795128745664751</v>
      </c>
      <c r="BZ68" s="6"/>
      <c r="CU68" s="8">
        <v>23</v>
      </c>
      <c r="CV68" s="8" t="s">
        <v>28</v>
      </c>
      <c r="CW68" s="15">
        <v>0</v>
      </c>
      <c r="CX68" s="15">
        <v>0</v>
      </c>
      <c r="CY68" s="15">
        <v>0</v>
      </c>
      <c r="CZ68" s="15">
        <v>1.9385941221150088E-2</v>
      </c>
      <c r="DA68" s="15">
        <v>1.9385941221150088E-2</v>
      </c>
      <c r="DB68" s="15">
        <v>1.9385941221150088E-2</v>
      </c>
      <c r="DC68" s="15">
        <v>1.9385941221150088E-2</v>
      </c>
      <c r="DD68" s="15">
        <v>0</v>
      </c>
      <c r="DE68" s="15">
        <v>0</v>
      </c>
      <c r="DF68" s="6"/>
      <c r="DJ68" s="8">
        <v>20</v>
      </c>
      <c r="DK68" s="8" t="s">
        <v>144</v>
      </c>
      <c r="DL68" s="15">
        <v>0</v>
      </c>
      <c r="DM68" s="15">
        <v>0</v>
      </c>
      <c r="DN68" s="15">
        <v>0</v>
      </c>
      <c r="DO68" s="15">
        <v>7.3078142258252252E-2</v>
      </c>
      <c r="DP68" s="15">
        <v>0.2200643889403005</v>
      </c>
      <c r="DQ68" s="15">
        <v>0.51570623266769999</v>
      </c>
      <c r="DR68" s="15">
        <v>0.44262809040944778</v>
      </c>
      <c r="DS68" s="15">
        <v>0.29564184372739949</v>
      </c>
      <c r="DT68" s="15">
        <v>0</v>
      </c>
      <c r="DU68" s="6"/>
      <c r="GE68" s="6"/>
      <c r="GY68" s="6"/>
      <c r="HA68" s="8">
        <v>44</v>
      </c>
      <c r="HB68" s="8" t="s">
        <v>133</v>
      </c>
      <c r="HC68" s="15">
        <v>0</v>
      </c>
      <c r="HD68" s="15">
        <v>0.24407754879733543</v>
      </c>
      <c r="HE68" s="15">
        <v>0.16271836586489025</v>
      </c>
      <c r="HF68" s="15">
        <v>8.1359182932445123E-2</v>
      </c>
      <c r="HG68" s="15">
        <v>0</v>
      </c>
      <c r="HH68" s="15">
        <v>0</v>
      </c>
      <c r="HI68" s="15">
        <v>0</v>
      </c>
      <c r="HJ68" s="15">
        <v>0</v>
      </c>
      <c r="HK68" s="15">
        <v>0</v>
      </c>
      <c r="HL68" s="6"/>
      <c r="IO68" s="8">
        <v>21</v>
      </c>
      <c r="IP68" s="8" t="s">
        <v>148</v>
      </c>
      <c r="IQ68" s="15">
        <v>0.60061202810438741</v>
      </c>
      <c r="IR68" s="15">
        <v>1.8086573477299592</v>
      </c>
      <c r="IS68" s="15">
        <v>4.2384679841677846</v>
      </c>
      <c r="IT68" s="15">
        <v>3.6378559560633974</v>
      </c>
      <c r="IU68" s="15">
        <v>2.4298106364378254</v>
      </c>
      <c r="IV68" s="15">
        <v>0</v>
      </c>
      <c r="IW68" s="15">
        <v>0</v>
      </c>
      <c r="IX68" s="15">
        <v>0</v>
      </c>
      <c r="IY68" s="6"/>
      <c r="JK68" s="6"/>
      <c r="JL68" s="6"/>
      <c r="JM68" s="6"/>
      <c r="JN68" s="6"/>
      <c r="JO68" s="6"/>
      <c r="KC68" s="8">
        <v>55</v>
      </c>
      <c r="KD68" s="8" t="s">
        <v>149</v>
      </c>
      <c r="KE68" s="15">
        <v>0</v>
      </c>
      <c r="KF68" s="15">
        <v>0</v>
      </c>
      <c r="KG68" s="15">
        <v>0.39638700794628118</v>
      </c>
      <c r="KH68" s="15">
        <v>0.39638700794628118</v>
      </c>
      <c r="KI68" s="15">
        <v>0.39638700794628118</v>
      </c>
      <c r="KJ68" s="15">
        <v>0.39638700794628118</v>
      </c>
      <c r="KK68" s="15">
        <v>0.39638700794628118</v>
      </c>
      <c r="KL68" s="15">
        <v>7.9277401589256252E-2</v>
      </c>
      <c r="KM68" s="6"/>
      <c r="KZ68" s="6"/>
      <c r="LA68" s="6"/>
      <c r="LB68" s="6"/>
      <c r="LC68" s="6"/>
      <c r="LD68" s="6"/>
      <c r="LE68" s="6"/>
      <c r="LF68" s="6"/>
      <c r="LG68" s="6"/>
      <c r="LH68" s="6"/>
      <c r="LS68" s="6"/>
      <c r="LT68" s="6"/>
      <c r="LU68" s="6"/>
      <c r="LV68" s="6"/>
      <c r="LW68" s="6"/>
      <c r="LX68" s="6"/>
      <c r="LY68" s="6"/>
      <c r="LZ68" s="6"/>
      <c r="MA68" s="6"/>
      <c r="MM68" s="6"/>
      <c r="MN68" s="6"/>
      <c r="MO68" s="6"/>
      <c r="MP68" s="6"/>
      <c r="MQ68" s="6"/>
      <c r="MR68" s="6"/>
      <c r="MS68" s="6"/>
      <c r="MT68" s="6"/>
      <c r="MU68" s="6"/>
    </row>
    <row r="69" spans="3:359" x14ac:dyDescent="0.45">
      <c r="C69" s="8">
        <v>38</v>
      </c>
      <c r="D69" s="8" t="s">
        <v>150</v>
      </c>
      <c r="E69" s="15">
        <v>3.6</v>
      </c>
      <c r="F69" s="15">
        <v>4.9405718050872176</v>
      </c>
      <c r="G69" s="15">
        <v>6.9759552487336718</v>
      </c>
      <c r="H69" s="15">
        <v>9.7980000005074182</v>
      </c>
      <c r="I69" s="15">
        <v>9.7980000005212293</v>
      </c>
      <c r="J69" s="15">
        <v>9.7980000004254642</v>
      </c>
      <c r="K69" s="15">
        <v>9.7980000005275318</v>
      </c>
      <c r="L69" s="15">
        <v>9.7980000004338237</v>
      </c>
      <c r="M69" s="15">
        <v>9.7980000004405845</v>
      </c>
      <c r="N69" s="6"/>
      <c r="S69" s="8">
        <v>29</v>
      </c>
      <c r="T69" s="8" t="s">
        <v>129</v>
      </c>
      <c r="U69" s="15">
        <v>0</v>
      </c>
      <c r="V69" s="15">
        <v>0</v>
      </c>
      <c r="W69" s="15">
        <v>0</v>
      </c>
      <c r="X69" s="15">
        <v>0.10000000000315366</v>
      </c>
      <c r="Y69" s="15">
        <v>0.1000000000184286</v>
      </c>
      <c r="Z69" s="15">
        <v>0.10000000003687749</v>
      </c>
      <c r="AA69" s="15">
        <v>0.10000000004864638</v>
      </c>
      <c r="AB69" s="15">
        <v>0.10000000005565036</v>
      </c>
      <c r="AC69" s="15">
        <v>0.10000000005718843</v>
      </c>
      <c r="AD69" s="6"/>
      <c r="AI69" s="8">
        <v>36</v>
      </c>
      <c r="AJ69" s="8" t="s">
        <v>117</v>
      </c>
      <c r="AK69" s="15">
        <v>0</v>
      </c>
      <c r="AL69" s="15">
        <v>0</v>
      </c>
      <c r="AM69" s="15">
        <v>8.7519999152466721E-2</v>
      </c>
      <c r="AN69" s="15">
        <v>4.1734601450980229</v>
      </c>
      <c r="AO69" s="15">
        <v>2.773338587274631</v>
      </c>
      <c r="AP69" s="15">
        <v>8.3142626660974148</v>
      </c>
      <c r="AQ69" s="15">
        <v>27.5118327887504</v>
      </c>
      <c r="AR69" s="15">
        <v>26.148471786443015</v>
      </c>
      <c r="AS69" s="15">
        <v>16.325180003639371</v>
      </c>
      <c r="AT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O69" s="8">
        <v>23</v>
      </c>
      <c r="BP69" s="8" t="s">
        <v>151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4.0485771508094111</v>
      </c>
      <c r="BY69" s="15">
        <v>4.0485771508113286</v>
      </c>
      <c r="BZ69" s="6"/>
      <c r="CU69" s="8">
        <v>24</v>
      </c>
      <c r="CV69" s="8" t="s">
        <v>42</v>
      </c>
      <c r="CW69" s="15">
        <v>0</v>
      </c>
      <c r="CX69" s="15">
        <v>0</v>
      </c>
      <c r="CY69" s="15">
        <v>0</v>
      </c>
      <c r="CZ69" s="15">
        <v>2.5586442505446009E-2</v>
      </c>
      <c r="DA69" s="15">
        <v>2.5586442505446009E-2</v>
      </c>
      <c r="DB69" s="15">
        <v>2.5586442505446009E-2</v>
      </c>
      <c r="DC69" s="15">
        <v>2.5586442505446009E-2</v>
      </c>
      <c r="DD69" s="15">
        <v>0</v>
      </c>
      <c r="DE69" s="15">
        <v>0</v>
      </c>
      <c r="DF69" s="6"/>
      <c r="DJ69" s="8">
        <v>21</v>
      </c>
      <c r="DK69" s="8" t="s">
        <v>148</v>
      </c>
      <c r="DL69" s="15">
        <v>0</v>
      </c>
      <c r="DM69" s="15">
        <v>7.3078142259810436E-2</v>
      </c>
      <c r="DN69" s="15">
        <v>0.220064388943089</v>
      </c>
      <c r="DO69" s="15">
        <v>0.51570623267110483</v>
      </c>
      <c r="DP69" s="15">
        <v>0.44262809041129442</v>
      </c>
      <c r="DQ69" s="15">
        <v>0.29564184372801583</v>
      </c>
      <c r="DR69" s="15">
        <v>0</v>
      </c>
      <c r="DS69" s="15">
        <v>0</v>
      </c>
      <c r="DT69" s="15">
        <v>0</v>
      </c>
      <c r="DU69" s="6"/>
      <c r="FW69" s="6"/>
      <c r="FX69" s="6"/>
      <c r="FY69" s="6"/>
      <c r="FZ69" s="6"/>
      <c r="GA69" s="6"/>
      <c r="GB69" s="6"/>
      <c r="GC69" s="6"/>
      <c r="GD69" s="6"/>
      <c r="GE69" s="6"/>
      <c r="GQ69" s="6"/>
      <c r="GR69" s="6"/>
      <c r="GS69" s="6"/>
      <c r="GT69" s="6"/>
      <c r="GU69" s="6"/>
      <c r="GV69" s="6"/>
      <c r="GW69" s="6"/>
      <c r="GX69" s="6"/>
      <c r="GY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IO69" s="8">
        <v>22</v>
      </c>
      <c r="IP69" s="8" t="s">
        <v>152</v>
      </c>
      <c r="IQ69" s="15">
        <v>0</v>
      </c>
      <c r="IR69" s="15">
        <v>0</v>
      </c>
      <c r="IS69" s="15">
        <v>0.60061202810610204</v>
      </c>
      <c r="IT69" s="15">
        <v>1.8086573477555072</v>
      </c>
      <c r="IU69" s="15">
        <v>4.23846798415709</v>
      </c>
      <c r="IV69" s="15">
        <v>9.1256850720982072</v>
      </c>
      <c r="IW69" s="15">
        <v>9.0728023374616136</v>
      </c>
      <c r="IX69" s="15">
        <v>9.4916000921900121</v>
      </c>
      <c r="IY69" s="6"/>
      <c r="JL69" s="6"/>
      <c r="KC69" s="8">
        <v>58</v>
      </c>
      <c r="KD69" s="8" t="s">
        <v>153</v>
      </c>
      <c r="KE69" s="15">
        <v>3.859199753173477E-2</v>
      </c>
      <c r="KF69" s="15">
        <v>0.11621428914764118</v>
      </c>
      <c r="KG69" s="15">
        <v>0.11621428914764118</v>
      </c>
      <c r="KH69" s="15">
        <v>0.11621428914764118</v>
      </c>
      <c r="KI69" s="15">
        <v>0.11621428914764118</v>
      </c>
      <c r="KJ69" s="15">
        <v>0.11621428914764118</v>
      </c>
      <c r="KK69" s="15">
        <v>7.7622291615906433E-2</v>
      </c>
      <c r="KL69" s="15">
        <v>0</v>
      </c>
      <c r="KM69" s="6"/>
      <c r="LD69" s="6"/>
      <c r="LW69" s="6"/>
      <c r="MM69" s="6"/>
      <c r="MN69" s="6"/>
      <c r="MO69" s="6"/>
      <c r="MP69" s="6"/>
      <c r="MQ69" s="6"/>
      <c r="MR69" s="6"/>
      <c r="MS69" s="6"/>
      <c r="MT69" s="6"/>
      <c r="MU69" s="6"/>
    </row>
    <row r="70" spans="3:359" x14ac:dyDescent="0.45">
      <c r="C70" s="8">
        <v>40</v>
      </c>
      <c r="D70" s="8" t="s">
        <v>154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3.8857142856933118</v>
      </c>
      <c r="L70" s="15">
        <v>3.885714285696579</v>
      </c>
      <c r="M70" s="15">
        <v>10.971428571360166</v>
      </c>
      <c r="N70" s="6"/>
      <c r="S70" s="8">
        <v>30</v>
      </c>
      <c r="T70" s="8" t="s">
        <v>135</v>
      </c>
      <c r="U70" s="15">
        <v>1.6</v>
      </c>
      <c r="V70" s="15">
        <v>1.2</v>
      </c>
      <c r="W70" s="15">
        <v>0.96</v>
      </c>
      <c r="X70" s="15">
        <v>0.72</v>
      </c>
      <c r="Y70" s="15">
        <v>0.48</v>
      </c>
      <c r="Z70" s="15">
        <v>0.24000000000120292</v>
      </c>
      <c r="AA70" s="15">
        <v>0</v>
      </c>
      <c r="AB70" s="15">
        <v>0</v>
      </c>
      <c r="AC70" s="15">
        <v>0</v>
      </c>
      <c r="AD70" s="6"/>
      <c r="AI70" s="8">
        <v>41</v>
      </c>
      <c r="AJ70" s="8" t="s">
        <v>155</v>
      </c>
      <c r="AK70" s="15">
        <v>7.1</v>
      </c>
      <c r="AL70" s="15">
        <v>19.783158517081635</v>
      </c>
      <c r="AM70" s="15">
        <v>27.331434599921558</v>
      </c>
      <c r="AN70" s="15">
        <v>31.855426941952029</v>
      </c>
      <c r="AO70" s="15">
        <v>29.898500972283326</v>
      </c>
      <c r="AP70" s="15">
        <v>29.365132094531909</v>
      </c>
      <c r="AQ70" s="15">
        <v>27.45135728957306</v>
      </c>
      <c r="AR70" s="15">
        <v>24.741041028875298</v>
      </c>
      <c r="AS70" s="15">
        <v>35.212691231384653</v>
      </c>
      <c r="AT70" s="6"/>
      <c r="BA70" s="6"/>
      <c r="BB70" s="6"/>
      <c r="BC70" s="6"/>
      <c r="BD70" s="6"/>
      <c r="BE70" s="6"/>
      <c r="BF70" s="6"/>
      <c r="BO70" s="8">
        <v>24</v>
      </c>
      <c r="BP70" s="8" t="s">
        <v>156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2.4554633959173122</v>
      </c>
      <c r="BZ70" s="6"/>
      <c r="CU70" s="8">
        <v>26</v>
      </c>
      <c r="CV70" s="8" t="s">
        <v>95</v>
      </c>
      <c r="CW70" s="15">
        <v>0</v>
      </c>
      <c r="CX70" s="15">
        <v>0.32212330514700999</v>
      </c>
      <c r="CY70" s="15">
        <v>0.32834607970620533</v>
      </c>
      <c r="CZ70" s="15">
        <v>0.32079269227170421</v>
      </c>
      <c r="DA70" s="15">
        <v>0.31791992574105676</v>
      </c>
      <c r="DB70" s="15">
        <v>0.31126306968625045</v>
      </c>
      <c r="DC70" s="15">
        <v>0.30735261444238848</v>
      </c>
      <c r="DD70" s="15">
        <v>0.30242077860420696</v>
      </c>
      <c r="DE70" s="15">
        <v>0.29748894276601029</v>
      </c>
      <c r="DF70" s="6"/>
      <c r="DJ70" s="8">
        <v>22</v>
      </c>
      <c r="DK70" s="8" t="s">
        <v>152</v>
      </c>
      <c r="DL70" s="15">
        <v>0</v>
      </c>
      <c r="DM70" s="15">
        <v>0</v>
      </c>
      <c r="DN70" s="15">
        <v>0</v>
      </c>
      <c r="DO70" s="15">
        <v>7.3078142260019061E-2</v>
      </c>
      <c r="DP70" s="15">
        <v>0.22006438894619748</v>
      </c>
      <c r="DQ70" s="15">
        <v>0.51570623266980353</v>
      </c>
      <c r="DR70" s="15">
        <v>1.1103475799873845</v>
      </c>
      <c r="DS70" s="15">
        <v>1.1039131900251022</v>
      </c>
      <c r="DT70" s="15">
        <v>1.1548694820506289</v>
      </c>
      <c r="DU70" s="6"/>
      <c r="GE70" s="18"/>
      <c r="GY70" s="18"/>
      <c r="HC70" s="6"/>
      <c r="HD70" s="6"/>
      <c r="HE70" s="6"/>
      <c r="HF70" s="6"/>
      <c r="HG70" s="6"/>
      <c r="HH70" s="6"/>
      <c r="HI70" s="6"/>
      <c r="HJ70" s="6"/>
      <c r="HK70" s="6"/>
      <c r="HL70" s="6"/>
      <c r="IO70" s="8">
        <v>24</v>
      </c>
      <c r="IP70" s="8" t="s">
        <v>67</v>
      </c>
      <c r="IQ70" s="15">
        <v>0</v>
      </c>
      <c r="IR70" s="15">
        <v>0</v>
      </c>
      <c r="IS70" s="15">
        <v>0</v>
      </c>
      <c r="IT70" s="15">
        <v>0</v>
      </c>
      <c r="IU70" s="15">
        <v>5.3944942025800857E-2</v>
      </c>
      <c r="IV70" s="15">
        <v>6.2216894772407778E-2</v>
      </c>
      <c r="IW70" s="15">
        <v>0.20964353228269911</v>
      </c>
      <c r="IX70" s="15">
        <v>0.50617115926405776</v>
      </c>
      <c r="IY70" s="6"/>
      <c r="JL70" s="6"/>
      <c r="KC70" s="8">
        <v>59</v>
      </c>
      <c r="KD70" s="8" t="s">
        <v>157</v>
      </c>
      <c r="KE70" s="15">
        <v>0</v>
      </c>
      <c r="KF70" s="15">
        <v>0</v>
      </c>
      <c r="KG70" s="15">
        <v>3.8591997531631408E-2</v>
      </c>
      <c r="KH70" s="15">
        <v>3.8591997531631408E-2</v>
      </c>
      <c r="KI70" s="15">
        <v>3.8591997531631408E-2</v>
      </c>
      <c r="KJ70" s="15">
        <v>3.8591997531631408E-2</v>
      </c>
      <c r="KK70" s="15">
        <v>3.0873598025305132E-2</v>
      </c>
      <c r="KL70" s="15">
        <v>0</v>
      </c>
      <c r="KM70" s="6"/>
      <c r="LD70" s="6"/>
      <c r="LW70" s="6"/>
      <c r="MQ70" s="6"/>
    </row>
    <row r="71" spans="3:359" x14ac:dyDescent="0.45">
      <c r="C71" s="8">
        <v>43</v>
      </c>
      <c r="D71" s="8" t="s">
        <v>158</v>
      </c>
      <c r="E71" s="15">
        <v>0</v>
      </c>
      <c r="F71" s="15">
        <v>29.312203354611437</v>
      </c>
      <c r="G71" s="15">
        <v>26.742856323429031</v>
      </c>
      <c r="H71" s="15">
        <v>23.839248287207674</v>
      </c>
      <c r="I71" s="15">
        <v>21.703536023957774</v>
      </c>
      <c r="J71" s="15">
        <v>20.606189314699705</v>
      </c>
      <c r="K71" s="15">
        <v>20.071201374830725</v>
      </c>
      <c r="L71" s="15">
        <v>18.966000028765841</v>
      </c>
      <c r="M71" s="15">
        <v>18.265811661679692</v>
      </c>
      <c r="N71" s="6"/>
      <c r="S71" s="8">
        <v>33</v>
      </c>
      <c r="T71" s="8" t="s">
        <v>141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2.5000149999952384</v>
      </c>
      <c r="AC71" s="15">
        <v>3.1375307379611543</v>
      </c>
      <c r="AD71" s="6"/>
      <c r="AI71" s="8">
        <v>42</v>
      </c>
      <c r="AJ71" s="8" t="s">
        <v>159</v>
      </c>
      <c r="AK71" s="15">
        <v>3</v>
      </c>
      <c r="AL71" s="15">
        <v>14.915893272392028</v>
      </c>
      <c r="AM71" s="15">
        <v>30.132345765537806</v>
      </c>
      <c r="AN71" s="15">
        <v>28.991087172823246</v>
      </c>
      <c r="AO71" s="15">
        <v>27.849828580108696</v>
      </c>
      <c r="AP71" s="15">
        <v>16.357711085860338</v>
      </c>
      <c r="AQ71" s="15">
        <v>0</v>
      </c>
      <c r="AR71" s="15">
        <v>0</v>
      </c>
      <c r="AS71" s="15">
        <v>32.149681156793598</v>
      </c>
      <c r="AT71" s="6"/>
      <c r="BF71" s="6"/>
      <c r="BO71" s="8">
        <v>25</v>
      </c>
      <c r="BP71" s="8" t="s">
        <v>160</v>
      </c>
      <c r="BQ71" s="15">
        <v>0</v>
      </c>
      <c r="BR71" s="15">
        <v>0</v>
      </c>
      <c r="BS71" s="15">
        <v>0</v>
      </c>
      <c r="BT71" s="15">
        <v>0</v>
      </c>
      <c r="BU71" s="15">
        <v>4.3240475432297816E-2</v>
      </c>
      <c r="BV71" s="15">
        <v>1.3467739642508501</v>
      </c>
      <c r="BW71" s="15">
        <v>3.6267491769138145</v>
      </c>
      <c r="BX71" s="15">
        <v>3.0793914961270148</v>
      </c>
      <c r="BY71" s="15">
        <v>1.3783628417015299</v>
      </c>
      <c r="BZ71" s="6"/>
      <c r="CU71" s="8">
        <v>27</v>
      </c>
      <c r="CV71" s="8" t="s">
        <v>103</v>
      </c>
      <c r="CW71" s="15">
        <v>0</v>
      </c>
      <c r="CX71" s="15">
        <v>0.73592395805666233</v>
      </c>
      <c r="CY71" s="15">
        <v>0.77295587507219921</v>
      </c>
      <c r="CZ71" s="15">
        <v>0.76564170840252177</v>
      </c>
      <c r="DA71" s="15">
        <v>0.70055532943139842</v>
      </c>
      <c r="DB71" s="15">
        <v>0.59409155102929445</v>
      </c>
      <c r="DC71" s="15">
        <v>0.34405551423865022</v>
      </c>
      <c r="DD71" s="15">
        <v>1.4993104280341257E-3</v>
      </c>
      <c r="DE71" s="15">
        <v>0</v>
      </c>
      <c r="DF71" s="6"/>
      <c r="DJ71" s="8">
        <v>24</v>
      </c>
      <c r="DK71" s="8" t="s">
        <v>67</v>
      </c>
      <c r="DL71" s="15">
        <v>0</v>
      </c>
      <c r="DM71" s="15">
        <v>0</v>
      </c>
      <c r="DN71" s="15">
        <v>0</v>
      </c>
      <c r="DO71" s="15">
        <v>0</v>
      </c>
      <c r="DP71" s="15">
        <v>0</v>
      </c>
      <c r="DQ71" s="15">
        <v>4.665147871430593E-2</v>
      </c>
      <c r="DR71" s="15">
        <v>5.3805047019180735E-2</v>
      </c>
      <c r="DS71" s="15">
        <v>0.18129931030791677</v>
      </c>
      <c r="DT71" s="15">
        <v>0.43773581313534088</v>
      </c>
      <c r="DU71" s="6"/>
      <c r="GE71" s="18"/>
      <c r="GY71" s="18"/>
      <c r="HC71" s="6"/>
      <c r="HD71" s="6"/>
      <c r="HE71" s="6"/>
      <c r="HF71" s="6"/>
      <c r="HG71" s="6"/>
      <c r="HH71" s="6"/>
      <c r="IO71" s="8">
        <v>26</v>
      </c>
      <c r="IP71" s="8" t="s">
        <v>161</v>
      </c>
      <c r="IQ71" s="15">
        <v>3.8900914895993868</v>
      </c>
      <c r="IR71" s="15">
        <v>4.0858420744928621</v>
      </c>
      <c r="IS71" s="15">
        <v>4.1909471845934547</v>
      </c>
      <c r="IT71" s="15">
        <v>4.2798369178666711</v>
      </c>
      <c r="IU71" s="15">
        <v>4.2986905675559868</v>
      </c>
      <c r="IV71" s="15">
        <v>4.1468481470661258</v>
      </c>
      <c r="IW71" s="15">
        <v>3.9229949049536939</v>
      </c>
      <c r="IX71" s="15">
        <v>3.5984539022862601</v>
      </c>
      <c r="IY71" s="6"/>
      <c r="JL71" s="6"/>
      <c r="KC71" s="8">
        <v>60</v>
      </c>
      <c r="KD71" s="8" t="s">
        <v>87</v>
      </c>
      <c r="KE71" s="15">
        <v>0</v>
      </c>
      <c r="KF71" s="15">
        <v>3.859199753212561E-2</v>
      </c>
      <c r="KG71" s="15">
        <v>0.1162142891490562</v>
      </c>
      <c r="KH71" s="15">
        <v>0.27234044329757129</v>
      </c>
      <c r="KI71" s="15">
        <v>0.58636590559601087</v>
      </c>
      <c r="KJ71" s="15">
        <v>0.85962595995208824</v>
      </c>
      <c r="KK71" s="15">
        <v>0.91479528690356282</v>
      </c>
      <c r="KL71" s="15">
        <v>1.0888959208001585</v>
      </c>
      <c r="KM71" s="6"/>
      <c r="LD71" s="6"/>
      <c r="LW71" s="6"/>
      <c r="MQ71" s="6"/>
    </row>
    <row r="72" spans="3:359" x14ac:dyDescent="0.45">
      <c r="E72" s="6"/>
      <c r="F72" s="6"/>
      <c r="G72" s="6"/>
      <c r="H72" s="6"/>
      <c r="I72" s="6"/>
      <c r="J72" s="6"/>
      <c r="K72" s="6"/>
      <c r="L72" s="6"/>
      <c r="M72" s="6"/>
      <c r="N72" s="6"/>
      <c r="S72" s="8">
        <v>34</v>
      </c>
      <c r="T72" s="8" t="s">
        <v>57</v>
      </c>
      <c r="U72" s="15">
        <v>0</v>
      </c>
      <c r="V72" s="15">
        <v>0</v>
      </c>
      <c r="W72" s="15">
        <v>0</v>
      </c>
      <c r="X72" s="15">
        <v>5.8607936794292589E-2</v>
      </c>
      <c r="Y72" s="15">
        <v>5.8607936809795584E-2</v>
      </c>
      <c r="Z72" s="15">
        <v>5.8607936819070887E-2</v>
      </c>
      <c r="AA72" s="15">
        <v>5.8607936826598261E-2</v>
      </c>
      <c r="AB72" s="15">
        <v>0</v>
      </c>
      <c r="AC72" s="15">
        <v>0</v>
      </c>
      <c r="AD72" s="6"/>
      <c r="AI72" s="8">
        <v>43</v>
      </c>
      <c r="AJ72" s="8" t="s">
        <v>162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1.5127873504229925</v>
      </c>
      <c r="AS72" s="15">
        <v>60.071769299952479</v>
      </c>
      <c r="AT72" s="6"/>
      <c r="BA72" s="6"/>
      <c r="BB72" s="6"/>
      <c r="BC72" s="6"/>
      <c r="BD72" s="6"/>
      <c r="BE72" s="6"/>
      <c r="BF72" s="6"/>
      <c r="BO72" s="8">
        <v>27</v>
      </c>
      <c r="BP72" s="8" t="s">
        <v>163</v>
      </c>
      <c r="BQ72" s="15">
        <v>0</v>
      </c>
      <c r="BR72" s="15">
        <v>4.3927904624022497E-2</v>
      </c>
      <c r="BS72" s="15">
        <v>0.14094445097390568</v>
      </c>
      <c r="BT72" s="15">
        <v>0.31192075456654667</v>
      </c>
      <c r="BU72" s="15">
        <v>0.56931151661746882</v>
      </c>
      <c r="BV72" s="15">
        <v>1.0033214164611701</v>
      </c>
      <c r="BW72" s="15">
        <v>1.7681951538934126</v>
      </c>
      <c r="BX72" s="15">
        <v>3.116164023725617</v>
      </c>
      <c r="BY72" s="15">
        <v>5.4917457507236209</v>
      </c>
      <c r="BZ72" s="6"/>
      <c r="CU72" s="8">
        <v>29</v>
      </c>
      <c r="CV72" s="8" t="s">
        <v>56</v>
      </c>
      <c r="CW72" s="15">
        <v>0</v>
      </c>
      <c r="CX72" s="15">
        <v>0</v>
      </c>
      <c r="CY72" s="15">
        <v>0</v>
      </c>
      <c r="CZ72" s="15">
        <v>1.2962474237543641E-2</v>
      </c>
      <c r="DA72" s="15">
        <v>3.9034639962882395E-2</v>
      </c>
      <c r="DB72" s="15">
        <v>9.1475077888444292E-2</v>
      </c>
      <c r="DC72" s="15">
        <v>0.19695152962562942</v>
      </c>
      <c r="DD72" s="15">
        <v>0.34003033032648577</v>
      </c>
      <c r="DE72" s="15">
        <v>0.32444591779138315</v>
      </c>
      <c r="DF72" s="6"/>
      <c r="DJ72" s="8">
        <v>25</v>
      </c>
      <c r="DK72" s="8" t="s">
        <v>164</v>
      </c>
      <c r="DL72" s="15">
        <v>0</v>
      </c>
      <c r="DM72" s="15">
        <v>8.921865266536674</v>
      </c>
      <c r="DN72" s="15">
        <v>9.3708162356680731</v>
      </c>
      <c r="DO72" s="15">
        <v>9.6118731963203103</v>
      </c>
      <c r="DP72" s="15">
        <v>9.8157404385078877</v>
      </c>
      <c r="DQ72" s="15">
        <v>9.8589809953843357</v>
      </c>
      <c r="DR72" s="15">
        <v>9.5107327289933412</v>
      </c>
      <c r="DS72" s="15">
        <v>8.9973287458366471</v>
      </c>
      <c r="DT72" s="15">
        <v>8.2529989255723688</v>
      </c>
      <c r="DU72" s="6"/>
      <c r="FW72" s="18"/>
      <c r="FX72" s="18"/>
      <c r="FY72" s="18"/>
      <c r="FZ72" s="18"/>
      <c r="GA72" s="18"/>
      <c r="GB72" s="18"/>
      <c r="GC72" s="18"/>
      <c r="GD72" s="18"/>
      <c r="GE72" s="18"/>
      <c r="GQ72" s="18"/>
      <c r="GR72" s="18"/>
      <c r="GS72" s="18"/>
      <c r="GT72" s="18"/>
      <c r="GU72" s="18"/>
      <c r="GV72" s="18"/>
      <c r="GW72" s="18"/>
      <c r="GX72" s="18"/>
      <c r="GY72" s="18"/>
      <c r="HH72" s="6"/>
      <c r="IO72" s="8">
        <v>27</v>
      </c>
      <c r="IP72" s="8" t="s">
        <v>165</v>
      </c>
      <c r="IQ72" s="15">
        <v>0.79066516537922604</v>
      </c>
      <c r="IR72" s="15">
        <v>0.80123072694470343</v>
      </c>
      <c r="IS72" s="15">
        <v>0.76381968349025631</v>
      </c>
      <c r="IT72" s="15">
        <v>0.76276533414594483</v>
      </c>
      <c r="IU72" s="15">
        <v>0.79581830779464702</v>
      </c>
      <c r="IV72" s="15">
        <v>0.82372994401166744</v>
      </c>
      <c r="IW72" s="15">
        <v>0.79735281897757315</v>
      </c>
      <c r="IX72" s="15">
        <v>0.73138952062568319</v>
      </c>
      <c r="IY72" s="6"/>
      <c r="JL72" s="6"/>
      <c r="KC72" s="8">
        <v>62</v>
      </c>
      <c r="KD72" s="8" t="s">
        <v>166</v>
      </c>
      <c r="KE72" s="15">
        <v>0.27686161146884075</v>
      </c>
      <c r="KF72" s="15">
        <v>0.28367671601170041</v>
      </c>
      <c r="KG72" s="15">
        <v>0.28570888614198398</v>
      </c>
      <c r="KH72" s="15">
        <v>0.28810115223883426</v>
      </c>
      <c r="KI72" s="15">
        <v>0.2878054101026486</v>
      </c>
      <c r="KJ72" s="15">
        <v>0.28301409912929698</v>
      </c>
      <c r="KK72" s="15">
        <v>0.27581721234642748</v>
      </c>
      <c r="KL72" s="15">
        <v>0.26543541382754637</v>
      </c>
      <c r="KM72" s="6"/>
      <c r="LD72" s="6"/>
      <c r="LW72" s="6"/>
      <c r="MQ72" s="6"/>
    </row>
    <row r="73" spans="3:359" x14ac:dyDescent="0.45">
      <c r="S73" s="8">
        <v>36</v>
      </c>
      <c r="T73" s="8" t="s">
        <v>117</v>
      </c>
      <c r="U73" s="15">
        <v>0</v>
      </c>
      <c r="V73" s="15">
        <v>0</v>
      </c>
      <c r="W73" s="15">
        <v>2.1419828931108494E-2</v>
      </c>
      <c r="X73" s="15">
        <v>0.58146581194603841</v>
      </c>
      <c r="Y73" s="15">
        <v>0.58146581203883563</v>
      </c>
      <c r="Z73" s="15">
        <v>1.2225704281458849</v>
      </c>
      <c r="AA73" s="15">
        <v>3.8058326286129884</v>
      </c>
      <c r="AB73" s="15">
        <v>3.3268016942647693</v>
      </c>
      <c r="AC73" s="15">
        <v>3.326801694196114</v>
      </c>
      <c r="AD73" s="6"/>
      <c r="AI73" s="8">
        <v>45</v>
      </c>
      <c r="AJ73" s="8" t="s">
        <v>167</v>
      </c>
      <c r="AK73" s="15">
        <v>0</v>
      </c>
      <c r="AL73" s="15">
        <v>1.3426252117753561</v>
      </c>
      <c r="AM73" s="15">
        <v>3.1558320386011385</v>
      </c>
      <c r="AN73" s="15">
        <v>3.1558320386011385</v>
      </c>
      <c r="AO73" s="15">
        <v>3.1558320386011385</v>
      </c>
      <c r="AP73" s="15">
        <v>3.1558320386011385</v>
      </c>
      <c r="AQ73" s="15">
        <v>3.1558320386012388</v>
      </c>
      <c r="AR73" s="15">
        <v>6.5474283062671006</v>
      </c>
      <c r="AS73" s="15">
        <v>9.3833186657303145</v>
      </c>
      <c r="AT73" s="6"/>
      <c r="BA73" s="6"/>
      <c r="BB73" s="6"/>
      <c r="BC73" s="6"/>
      <c r="BD73" s="6"/>
      <c r="BE73" s="6"/>
      <c r="BF73" s="6"/>
      <c r="BO73" s="8">
        <v>28</v>
      </c>
      <c r="BP73" s="8" t="s">
        <v>168</v>
      </c>
      <c r="BQ73" s="15">
        <v>0</v>
      </c>
      <c r="BR73" s="15">
        <v>0</v>
      </c>
      <c r="BS73" s="15">
        <v>0</v>
      </c>
      <c r="BT73" s="15">
        <v>3.1940470968171461E-3</v>
      </c>
      <c r="BU73" s="15">
        <v>8.8004260168312171E-3</v>
      </c>
      <c r="BV73" s="15">
        <v>1.8684592987806902E-2</v>
      </c>
      <c r="BW73" s="15">
        <v>3.2928637056060708E-2</v>
      </c>
      <c r="BX73" s="15">
        <v>4.3786675770218428E-2</v>
      </c>
      <c r="BY73" s="15">
        <v>3.389750879924798E-2</v>
      </c>
      <c r="BZ73" s="6"/>
      <c r="CU73" s="8">
        <v>30</v>
      </c>
      <c r="CV73" s="8" t="s">
        <v>55</v>
      </c>
      <c r="CW73" s="15">
        <v>0</v>
      </c>
      <c r="CX73" s="15">
        <v>0</v>
      </c>
      <c r="CY73" s="15">
        <v>0</v>
      </c>
      <c r="CZ73" s="15">
        <v>0</v>
      </c>
      <c r="DA73" s="15">
        <v>1.4993817670879633E-2</v>
      </c>
      <c r="DB73" s="15">
        <v>1.4993817670879633E-2</v>
      </c>
      <c r="DC73" s="15">
        <v>1.4993817670879633E-2</v>
      </c>
      <c r="DD73" s="15">
        <v>1.4993817670879633E-2</v>
      </c>
      <c r="DE73" s="15">
        <v>0</v>
      </c>
      <c r="DF73" s="6"/>
      <c r="DJ73" s="8">
        <v>26</v>
      </c>
      <c r="DK73" s="8" t="s">
        <v>161</v>
      </c>
      <c r="DL73" s="15">
        <v>0</v>
      </c>
      <c r="DM73" s="15">
        <v>5.3266784542405761</v>
      </c>
      <c r="DN73" s="15">
        <v>5.5947185313813952</v>
      </c>
      <c r="DO73" s="15">
        <v>5.7386383149906655</v>
      </c>
      <c r="DP73" s="15">
        <v>5.8603544824112932</v>
      </c>
      <c r="DQ73" s="15">
        <v>5.886170669473314</v>
      </c>
      <c r="DR73" s="15">
        <v>5.6782537729618703</v>
      </c>
      <c r="DS73" s="15">
        <v>5.3717328993885394</v>
      </c>
      <c r="DT73" s="15">
        <v>4.92734089188738</v>
      </c>
      <c r="DU73" s="6"/>
      <c r="HC73" s="6"/>
      <c r="HD73" s="6"/>
      <c r="HE73" s="6"/>
      <c r="HF73" s="6"/>
      <c r="HG73" s="6"/>
      <c r="HH73" s="6"/>
      <c r="IO73" s="8">
        <v>28</v>
      </c>
      <c r="IP73" s="8" t="s">
        <v>88</v>
      </c>
      <c r="IQ73" s="15">
        <v>0</v>
      </c>
      <c r="IR73" s="15">
        <v>7.3052374066556467E-3</v>
      </c>
      <c r="IS73" s="15">
        <v>2.1998679169544153E-2</v>
      </c>
      <c r="IT73" s="15">
        <v>2.6778999328433119E-2</v>
      </c>
      <c r="IU73" s="15">
        <v>1.9473761922478773E-2</v>
      </c>
      <c r="IV73" s="15">
        <v>4.7803201595902631E-3</v>
      </c>
      <c r="IW73" s="15">
        <v>0</v>
      </c>
      <c r="IX73" s="15">
        <v>0</v>
      </c>
      <c r="IY73" s="6"/>
      <c r="JL73" s="6"/>
      <c r="KC73" s="8">
        <v>63</v>
      </c>
      <c r="KD73" s="8" t="s">
        <v>169</v>
      </c>
      <c r="KE73" s="15">
        <v>0.50896049689196499</v>
      </c>
      <c r="KF73" s="15">
        <v>0.48618103980814992</v>
      </c>
      <c r="KG73" s="15">
        <v>0.4181507653078344</v>
      </c>
      <c r="KH73" s="15">
        <v>0.29586425034218294</v>
      </c>
      <c r="KI73" s="15">
        <v>4.0185422533048951E-2</v>
      </c>
      <c r="KJ73" s="15">
        <v>0.10296640172051934</v>
      </c>
      <c r="KK73" s="15">
        <v>0.23388378909793572</v>
      </c>
      <c r="KL73" s="15">
        <v>0.50499374748345904</v>
      </c>
      <c r="KM73" s="6"/>
      <c r="LD73" s="6"/>
      <c r="LW73" s="6"/>
      <c r="MQ73" s="6"/>
    </row>
    <row r="74" spans="3:359" x14ac:dyDescent="0.45">
      <c r="S74" s="8">
        <v>41</v>
      </c>
      <c r="T74" s="8" t="s">
        <v>155</v>
      </c>
      <c r="U74" s="15">
        <v>4.3</v>
      </c>
      <c r="V74" s="15">
        <v>8.4350000000001302</v>
      </c>
      <c r="W74" s="15">
        <v>11.675999999978986</v>
      </c>
      <c r="X74" s="15">
        <v>13.755205779456675</v>
      </c>
      <c r="Y74" s="15">
        <v>12.861955779600947</v>
      </c>
      <c r="Z74" s="15">
        <v>12.626227488992885</v>
      </c>
      <c r="AA74" s="15">
        <v>11.76207469844825</v>
      </c>
      <c r="AB74" s="15">
        <v>10.485642671027037</v>
      </c>
      <c r="AC74" s="15">
        <v>15.300892671167432</v>
      </c>
      <c r="AD74" s="6"/>
      <c r="AI74" s="8">
        <v>46</v>
      </c>
      <c r="AJ74" s="8" t="s">
        <v>170</v>
      </c>
      <c r="AK74" s="15">
        <v>0</v>
      </c>
      <c r="AL74" s="15">
        <v>2.2307651613682009</v>
      </c>
      <c r="AM74" s="15">
        <v>6.3116640767260721</v>
      </c>
      <c r="AN74" s="15">
        <v>6.3116640767260721</v>
      </c>
      <c r="AO74" s="15">
        <v>6.3116640767260721</v>
      </c>
      <c r="AP74" s="15">
        <v>6.3116640767260721</v>
      </c>
      <c r="AQ74" s="15">
        <v>4.0808989153578707</v>
      </c>
      <c r="AR74" s="15">
        <v>0</v>
      </c>
      <c r="AS74" s="15">
        <v>0</v>
      </c>
      <c r="AT74" s="6"/>
      <c r="BO74" s="8">
        <v>33</v>
      </c>
      <c r="BP74" s="8" t="s">
        <v>171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6.3528473600115265E-2</v>
      </c>
      <c r="BY74" s="15">
        <v>0.17548735069840984</v>
      </c>
      <c r="BZ74" s="6"/>
      <c r="CU74" s="8">
        <v>31</v>
      </c>
      <c r="CV74" s="8" t="s">
        <v>124</v>
      </c>
      <c r="CW74" s="15">
        <v>0</v>
      </c>
      <c r="CX74" s="15">
        <v>4.0561746924458753</v>
      </c>
      <c r="CY74" s="15">
        <v>3.6254149668975222</v>
      </c>
      <c r="CZ74" s="15">
        <v>1.948431123050502</v>
      </c>
      <c r="DA74" s="15">
        <v>1.3955166828786718</v>
      </c>
      <c r="DB74" s="15">
        <v>0</v>
      </c>
      <c r="DC74" s="15">
        <v>0</v>
      </c>
      <c r="DD74" s="15">
        <v>0</v>
      </c>
      <c r="DE74" s="15">
        <v>0</v>
      </c>
      <c r="DF74" s="6"/>
      <c r="DJ74" s="8">
        <v>27</v>
      </c>
      <c r="DK74" s="8" t="s">
        <v>165</v>
      </c>
      <c r="DL74" s="15">
        <v>0</v>
      </c>
      <c r="DM74" s="15">
        <v>0.10182444003996613</v>
      </c>
      <c r="DN74" s="15">
        <v>0.10318510753515864</v>
      </c>
      <c r="DO74" s="15">
        <v>9.8367191282034194E-2</v>
      </c>
      <c r="DP74" s="15">
        <v>9.8231408732995837E-2</v>
      </c>
      <c r="DQ74" s="15">
        <v>0.10248807853559251</v>
      </c>
      <c r="DR74" s="15">
        <v>0.10608263012688991</v>
      </c>
      <c r="DS74" s="15">
        <v>0.10268569789303771</v>
      </c>
      <c r="DT74" s="15">
        <v>9.4190729084529579E-2</v>
      </c>
      <c r="DU74" s="6"/>
      <c r="HC74" s="6"/>
      <c r="HD74" s="6"/>
      <c r="HE74" s="6"/>
      <c r="HF74" s="6"/>
      <c r="HG74" s="6"/>
      <c r="HH74" s="6"/>
      <c r="IO74" s="8">
        <v>29</v>
      </c>
      <c r="IP74" s="8" t="s">
        <v>172</v>
      </c>
      <c r="IQ74" s="15">
        <v>0.91326067469420402</v>
      </c>
      <c r="IR74" s="15">
        <v>0.96850352069677637</v>
      </c>
      <c r="IS74" s="15">
        <v>1.0006882391891228</v>
      </c>
      <c r="IT74" s="15">
        <v>1.0383544028846632</v>
      </c>
      <c r="IU74" s="15">
        <v>1.0680109303781005</v>
      </c>
      <c r="IV74" s="15">
        <v>1.08935069407164</v>
      </c>
      <c r="IW74" s="15">
        <v>1.1058501248239174</v>
      </c>
      <c r="IX74" s="15">
        <v>1.1163127908303239</v>
      </c>
      <c r="IY74" s="6"/>
      <c r="JK74" s="6"/>
      <c r="JL74" s="6"/>
      <c r="KC74" s="8">
        <v>64</v>
      </c>
      <c r="KD74" s="8" t="s">
        <v>173</v>
      </c>
      <c r="KE74" s="15">
        <v>0.32519545493856711</v>
      </c>
      <c r="KF74" s="15">
        <v>0.97927967057123566</v>
      </c>
      <c r="KG74" s="15">
        <v>2.2948766589129996</v>
      </c>
      <c r="KH74" s="15">
        <v>4.615816662350543</v>
      </c>
      <c r="KI74" s="15">
        <v>9.2840560200104587</v>
      </c>
      <c r="KJ74" s="15">
        <v>7.9684590316686936</v>
      </c>
      <c r="KK74" s="15">
        <v>5.3223235732925831</v>
      </c>
      <c r="KL74" s="15">
        <v>0</v>
      </c>
      <c r="KM74" s="6"/>
      <c r="LD74" s="6"/>
      <c r="LW74" s="6"/>
      <c r="MQ74" s="6"/>
    </row>
    <row r="75" spans="3:359" x14ac:dyDescent="0.45">
      <c r="S75" s="8">
        <v>42</v>
      </c>
      <c r="T75" s="8" t="s">
        <v>159</v>
      </c>
      <c r="U75" s="15">
        <v>1.49</v>
      </c>
      <c r="V75" s="15">
        <v>4.844999999999958</v>
      </c>
      <c r="W75" s="15">
        <v>9.6820000000403503</v>
      </c>
      <c r="X75" s="15">
        <v>9.3087499999700771</v>
      </c>
      <c r="Y75" s="15">
        <v>8.9355000000000278</v>
      </c>
      <c r="Z75" s="15">
        <v>5.2102499997844909</v>
      </c>
      <c r="AA75" s="15">
        <v>0</v>
      </c>
      <c r="AB75" s="15">
        <v>0</v>
      </c>
      <c r="AC75" s="15">
        <v>9.2727116570627608</v>
      </c>
      <c r="AD75" s="6"/>
      <c r="AI75" s="8">
        <v>47</v>
      </c>
      <c r="AJ75" s="8" t="s">
        <v>174</v>
      </c>
      <c r="AK75" s="15">
        <v>3.6</v>
      </c>
      <c r="AL75" s="15">
        <v>4.9100795082269704</v>
      </c>
      <c r="AM75" s="15">
        <v>6.932900941111046</v>
      </c>
      <c r="AN75" s="15">
        <v>9.737528553792723</v>
      </c>
      <c r="AO75" s="15">
        <v>9.7375285538064471</v>
      </c>
      <c r="AP75" s="15">
        <v>9.7375285537112735</v>
      </c>
      <c r="AQ75" s="15">
        <v>9.7375285538127105</v>
      </c>
      <c r="AR75" s="15">
        <v>9.7375285537195797</v>
      </c>
      <c r="AS75" s="15">
        <v>9.7375285537263014</v>
      </c>
      <c r="AT75" s="6"/>
      <c r="BO75" s="8">
        <v>34</v>
      </c>
      <c r="BP75" s="8" t="s">
        <v>175</v>
      </c>
      <c r="BQ75" s="15">
        <v>0</v>
      </c>
      <c r="BR75" s="15">
        <v>0</v>
      </c>
      <c r="BS75" s="15">
        <v>0</v>
      </c>
      <c r="BT75" s="15">
        <v>2.1289820177365841E-3</v>
      </c>
      <c r="BU75" s="15">
        <v>6.9284174325509335E-3</v>
      </c>
      <c r="BV75" s="15">
        <v>1.5386662520098788E-2</v>
      </c>
      <c r="BW75" s="15">
        <v>2.8163998386796462E-2</v>
      </c>
      <c r="BX75" s="15">
        <v>4.9634588322786506E-2</v>
      </c>
      <c r="BY75" s="15">
        <v>7.7582108937677891E-2</v>
      </c>
      <c r="BZ75" s="6"/>
      <c r="CU75" s="8">
        <v>32</v>
      </c>
      <c r="CV75" s="8" t="s">
        <v>68</v>
      </c>
      <c r="CW75" s="15">
        <v>0</v>
      </c>
      <c r="CX75" s="15">
        <v>0.19236402555541951</v>
      </c>
      <c r="CY75" s="15">
        <v>0.57927679097959761</v>
      </c>
      <c r="CZ75" s="15">
        <v>1.3574965626355073</v>
      </c>
      <c r="DA75" s="15">
        <v>1.1651325370800882</v>
      </c>
      <c r="DB75" s="15">
        <v>0.77821977165590994</v>
      </c>
      <c r="DC75" s="15">
        <v>0</v>
      </c>
      <c r="DD75" s="15">
        <v>0</v>
      </c>
      <c r="DE75" s="15">
        <v>0</v>
      </c>
      <c r="DF75" s="6"/>
      <c r="DJ75" s="8">
        <v>28</v>
      </c>
      <c r="DK75" s="8" t="s">
        <v>88</v>
      </c>
      <c r="DL75" s="15">
        <v>0</v>
      </c>
      <c r="DM75" s="15">
        <v>0</v>
      </c>
      <c r="DN75" s="15">
        <v>3.7631692446445514E-3</v>
      </c>
      <c r="DO75" s="15">
        <v>1.1332246751927308E-2</v>
      </c>
      <c r="DP75" s="15">
        <v>1.3794747667379526E-2</v>
      </c>
      <c r="DQ75" s="15">
        <v>1.003157842309624E-2</v>
      </c>
      <c r="DR75" s="15">
        <v>2.4625009158134796E-3</v>
      </c>
      <c r="DS75" s="15">
        <v>0</v>
      </c>
      <c r="DT75" s="15">
        <v>0</v>
      </c>
      <c r="DU75" s="6"/>
      <c r="IO75" s="8">
        <v>30</v>
      </c>
      <c r="IP75" s="8" t="s">
        <v>176</v>
      </c>
      <c r="IQ75" s="15">
        <v>8.7900799078988001</v>
      </c>
      <c r="IR75" s="15">
        <v>9.3217890290268279</v>
      </c>
      <c r="IS75" s="15">
        <v>9.631565038440538</v>
      </c>
      <c r="IT75" s="15">
        <v>9.9940996333068561</v>
      </c>
      <c r="IU75" s="15">
        <v>10.279541954082662</v>
      </c>
      <c r="IV75" s="15">
        <v>10.484935915828148</v>
      </c>
      <c r="IW75" s="15">
        <v>10.643741959673124</v>
      </c>
      <c r="IX75" s="15">
        <v>10.744444500355028</v>
      </c>
      <c r="IY75" s="6"/>
      <c r="JK75" s="6"/>
      <c r="JL75" s="6"/>
      <c r="KC75" s="8">
        <v>65</v>
      </c>
      <c r="KD75" s="8" t="s">
        <v>177</v>
      </c>
      <c r="KE75" s="15">
        <v>0.16394507799142707</v>
      </c>
      <c r="KF75" s="15">
        <v>0.15286220923003108</v>
      </c>
      <c r="KG75" s="15">
        <v>0.13891378162962165</v>
      </c>
      <c r="KH75" s="15">
        <v>0.12555048851039802</v>
      </c>
      <c r="KI75" s="15">
        <v>0.11085798277817378</v>
      </c>
      <c r="KJ75" s="15">
        <v>9.6554236483466033E-2</v>
      </c>
      <c r="KK75" s="15">
        <v>8.1860338849806299E-2</v>
      </c>
      <c r="KL75" s="15">
        <v>6.7158914741338338E-2</v>
      </c>
      <c r="KM75" s="6"/>
      <c r="LD75" s="6"/>
      <c r="LW75" s="6"/>
      <c r="MQ75" s="6"/>
    </row>
    <row r="76" spans="3:359" x14ac:dyDescent="0.45">
      <c r="S76" s="8">
        <v>43</v>
      </c>
      <c r="T76" s="8" t="s">
        <v>162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0.39299999999373236</v>
      </c>
      <c r="AC76" s="15">
        <v>15.393000000271982</v>
      </c>
      <c r="AD76" s="6"/>
      <c r="AI76" s="8">
        <v>50</v>
      </c>
      <c r="AJ76" s="8" t="s">
        <v>154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3.8811906339480586</v>
      </c>
      <c r="AR76" s="15">
        <v>3.8811906339515061</v>
      </c>
      <c r="AS76" s="15">
        <v>10.959302194185996</v>
      </c>
      <c r="AT76" s="6"/>
      <c r="BO76" s="8">
        <v>37</v>
      </c>
      <c r="BP76" s="8" t="s">
        <v>110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1.2705694719936158</v>
      </c>
      <c r="BZ76" s="6"/>
      <c r="CU76" s="8">
        <v>33</v>
      </c>
      <c r="CV76" s="8" t="s">
        <v>78</v>
      </c>
      <c r="CW76" s="15">
        <v>0</v>
      </c>
      <c r="CX76" s="15">
        <v>0</v>
      </c>
      <c r="CY76" s="15">
        <v>0</v>
      </c>
      <c r="CZ76" s="15">
        <v>6.4454213962221216E-2</v>
      </c>
      <c r="DA76" s="15">
        <v>0.19409466047405</v>
      </c>
      <c r="DB76" s="15">
        <v>0.45484790436307782</v>
      </c>
      <c r="DC76" s="15">
        <v>0.44195706157063364</v>
      </c>
      <c r="DD76" s="15">
        <v>0.36446560109849102</v>
      </c>
      <c r="DE76" s="15">
        <v>0.20860259511122234</v>
      </c>
      <c r="DF76" s="6"/>
      <c r="DJ76" s="8">
        <v>29</v>
      </c>
      <c r="DK76" s="8" t="s">
        <v>172</v>
      </c>
      <c r="DL76" s="15">
        <v>0</v>
      </c>
      <c r="DM76" s="15">
        <v>0.70611535743241283</v>
      </c>
      <c r="DN76" s="15">
        <v>0.74882804947266912</v>
      </c>
      <c r="DO76" s="15">
        <v>0.77371264664389217</v>
      </c>
      <c r="DP76" s="15">
        <v>0.80283539043212115</v>
      </c>
      <c r="DQ76" s="15">
        <v>0.82576523958854553</v>
      </c>
      <c r="DR76" s="15">
        <v>0.84226472903938876</v>
      </c>
      <c r="DS76" s="15">
        <v>0.85502176738112734</v>
      </c>
      <c r="DT76" s="15">
        <v>0.8631112968566883</v>
      </c>
      <c r="DU76" s="6"/>
      <c r="IO76" s="8">
        <v>32</v>
      </c>
      <c r="IP76" s="8" t="s">
        <v>178</v>
      </c>
      <c r="IQ76" s="15">
        <v>0.98047158347606778</v>
      </c>
      <c r="IR76" s="15">
        <v>1.0397799958458556</v>
      </c>
      <c r="IS76" s="15">
        <v>1.0743333307023211</v>
      </c>
      <c r="IT76" s="15">
        <v>1.1147715146571744</v>
      </c>
      <c r="IU76" s="15">
        <v>1.1466105977115468</v>
      </c>
      <c r="IV76" s="15">
        <v>1.1695208493837845</v>
      </c>
      <c r="IW76" s="15">
        <v>1.187234546518029</v>
      </c>
      <c r="IX76" s="15">
        <v>1.1984672065799375</v>
      </c>
      <c r="IY76" s="6"/>
      <c r="KC76" s="8">
        <v>66</v>
      </c>
      <c r="KD76" s="8" t="s">
        <v>179</v>
      </c>
      <c r="KE76" s="15">
        <v>2.3202538453836419</v>
      </c>
      <c r="KF76" s="15">
        <v>2.1634021168863411</v>
      </c>
      <c r="KG76" s="15">
        <v>1.7147063218573542</v>
      </c>
      <c r="KH76" s="15">
        <v>1.0201489073731638</v>
      </c>
      <c r="KI76" s="15">
        <v>0.20936179229532245</v>
      </c>
      <c r="KJ76" s="15">
        <v>6.9261794025725259E-3</v>
      </c>
      <c r="KK76" s="15">
        <v>0</v>
      </c>
      <c r="KL76" s="15">
        <v>0</v>
      </c>
      <c r="KM76" s="6"/>
      <c r="LD76" s="6"/>
      <c r="LW76" s="6"/>
      <c r="MQ76" s="6"/>
    </row>
    <row r="77" spans="3:359" x14ac:dyDescent="0.45">
      <c r="S77" s="8">
        <v>45</v>
      </c>
      <c r="T77" s="8" t="s">
        <v>167</v>
      </c>
      <c r="U77" s="15">
        <v>0</v>
      </c>
      <c r="V77" s="15">
        <v>1.4180000000526289</v>
      </c>
      <c r="W77" s="15">
        <v>3.3330000000411402</v>
      </c>
      <c r="X77" s="15">
        <v>3.3330000000411402</v>
      </c>
      <c r="Y77" s="15">
        <v>3.3330000000411402</v>
      </c>
      <c r="Z77" s="15">
        <v>3.3330000000411402</v>
      </c>
      <c r="AA77" s="15">
        <v>3.3330000000412454</v>
      </c>
      <c r="AB77" s="15">
        <v>6.9149999994077973</v>
      </c>
      <c r="AC77" s="15">
        <v>9.9999999994002398</v>
      </c>
      <c r="AD77" s="6"/>
      <c r="AI77" s="8">
        <v>52</v>
      </c>
      <c r="AJ77" s="8" t="s">
        <v>69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3.372053597370384</v>
      </c>
      <c r="AT77" s="6"/>
      <c r="BO77" s="8">
        <v>53</v>
      </c>
      <c r="BP77" s="8" t="s">
        <v>180</v>
      </c>
      <c r="BQ77" s="15">
        <v>0</v>
      </c>
      <c r="BR77" s="15">
        <v>6.5899117695814079E-4</v>
      </c>
      <c r="BS77" s="15">
        <v>2.7495794600143307E-3</v>
      </c>
      <c r="BT77" s="15">
        <v>6.4339103336397046E-3</v>
      </c>
      <c r="BU77" s="15">
        <v>1.2267969029981176E-2</v>
      </c>
      <c r="BV77" s="15">
        <v>2.1620353189767433E-2</v>
      </c>
      <c r="BW77" s="15">
        <v>3.3045366947850534E-2</v>
      </c>
      <c r="BX77" s="15">
        <v>3.4683274913299769E-2</v>
      </c>
      <c r="BY77" s="15">
        <v>2.3240302470481065E-2</v>
      </c>
      <c r="BZ77" s="6"/>
      <c r="CU77" s="8">
        <v>34</v>
      </c>
      <c r="CV77" s="8" t="s">
        <v>144</v>
      </c>
      <c r="CW77" s="15">
        <v>0</v>
      </c>
      <c r="CX77" s="15">
        <v>0</v>
      </c>
      <c r="CY77" s="15">
        <v>0</v>
      </c>
      <c r="CZ77" s="15">
        <v>5.4282738251639526E-2</v>
      </c>
      <c r="DA77" s="15">
        <v>0.16346471399256701</v>
      </c>
      <c r="DB77" s="15">
        <v>0.38306866564439362</v>
      </c>
      <c r="DC77" s="15">
        <v>0.32878592739275425</v>
      </c>
      <c r="DD77" s="15">
        <v>0.21960395165182675</v>
      </c>
      <c r="DE77" s="15">
        <v>0</v>
      </c>
      <c r="DF77" s="6"/>
      <c r="DJ77" s="8">
        <v>30</v>
      </c>
      <c r="DK77" s="8" t="s">
        <v>176</v>
      </c>
      <c r="DL77" s="15">
        <v>0</v>
      </c>
      <c r="DM77" s="15">
        <v>6.9354293474017332</v>
      </c>
      <c r="DN77" s="15">
        <v>7.3549512495449445</v>
      </c>
      <c r="DO77" s="15">
        <v>7.5993665050738786</v>
      </c>
      <c r="DP77" s="15">
        <v>7.8854086224413065</v>
      </c>
      <c r="DQ77" s="15">
        <v>8.1106244417787465</v>
      </c>
      <c r="DR77" s="15">
        <v>8.2726815931350952</v>
      </c>
      <c r="DS77" s="15">
        <v>8.3979805788744066</v>
      </c>
      <c r="DT77" s="15">
        <v>8.477435528467705</v>
      </c>
      <c r="DU77" s="6"/>
      <c r="IO77" s="8">
        <v>33</v>
      </c>
      <c r="IP77" s="8" t="s">
        <v>181</v>
      </c>
      <c r="IQ77" s="15">
        <v>7.2449311140317088</v>
      </c>
      <c r="IR77" s="15">
        <v>7.2031512483784663</v>
      </c>
      <c r="IS77" s="15">
        <v>6.4717098709311243</v>
      </c>
      <c r="IT77" s="15">
        <v>5.0245455380368949</v>
      </c>
      <c r="IU77" s="15">
        <v>5.7627094310938292</v>
      </c>
      <c r="IV77" s="15">
        <v>6.9331834293504686</v>
      </c>
      <c r="IW77" s="15">
        <v>9.0706954805587365</v>
      </c>
      <c r="IX77" s="15">
        <v>9.1565151184926439</v>
      </c>
      <c r="IY77" s="6"/>
      <c r="KC77" s="8">
        <v>68</v>
      </c>
      <c r="KD77" s="8" t="s">
        <v>182</v>
      </c>
      <c r="KE77" s="15">
        <v>0</v>
      </c>
      <c r="KF77" s="15">
        <v>0</v>
      </c>
      <c r="KG77" s="15">
        <v>0.6852449657418942</v>
      </c>
      <c r="KH77" s="15">
        <v>2.0635173527903201</v>
      </c>
      <c r="KI77" s="15">
        <v>2.0635173528083675</v>
      </c>
      <c r="KJ77" s="15">
        <v>2.0635173528083675</v>
      </c>
      <c r="KK77" s="15">
        <v>1.7894193665116096</v>
      </c>
      <c r="KL77" s="15">
        <v>0.82696343224710289</v>
      </c>
      <c r="KM77" s="6"/>
      <c r="LD77" s="6"/>
      <c r="LW77" s="6"/>
      <c r="MQ77" s="6"/>
    </row>
    <row r="78" spans="3:359" x14ac:dyDescent="0.45">
      <c r="S78" s="8">
        <v>46</v>
      </c>
      <c r="T78" s="8" t="s">
        <v>170</v>
      </c>
      <c r="U78" s="15">
        <v>0</v>
      </c>
      <c r="V78" s="15">
        <v>2.3559999999961021</v>
      </c>
      <c r="W78" s="15">
        <v>6.6659999995793253</v>
      </c>
      <c r="X78" s="15">
        <v>6.6659999995793253</v>
      </c>
      <c r="Y78" s="15">
        <v>6.6659999995793253</v>
      </c>
      <c r="Z78" s="15">
        <v>6.6659999995793253</v>
      </c>
      <c r="AA78" s="15">
        <v>4.3099999995832228</v>
      </c>
      <c r="AB78" s="15">
        <v>0</v>
      </c>
      <c r="AC78" s="15">
        <v>0</v>
      </c>
      <c r="AD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BO78" s="8">
        <v>55</v>
      </c>
      <c r="BP78" s="8" t="s">
        <v>183</v>
      </c>
      <c r="BQ78" s="15">
        <v>0</v>
      </c>
      <c r="BR78" s="15">
        <v>1.5882118400072903E-3</v>
      </c>
      <c r="BS78" s="15">
        <v>4.387183767388711E-3</v>
      </c>
      <c r="BT78" s="15">
        <v>9.3199286651067144E-3</v>
      </c>
      <c r="BU78" s="15">
        <v>1.6424898770987753E-2</v>
      </c>
      <c r="BV78" s="15">
        <v>2.8946283746387021E-2</v>
      </c>
      <c r="BW78" s="15">
        <v>2.4013538849108094E-2</v>
      </c>
      <c r="BX78" s="15">
        <v>1.5320356903247059E-2</v>
      </c>
      <c r="BY78" s="15">
        <v>0</v>
      </c>
      <c r="BZ78" s="6"/>
      <c r="CU78" s="8">
        <v>35</v>
      </c>
      <c r="CV78" s="8" t="s">
        <v>148</v>
      </c>
      <c r="CW78" s="15">
        <v>0</v>
      </c>
      <c r="CX78" s="15">
        <v>0.15983489791857117</v>
      </c>
      <c r="CY78" s="15">
        <v>0.48131996866011501</v>
      </c>
      <c r="CZ78" s="15">
        <v>1.1279412763655929</v>
      </c>
      <c r="DA78" s="15">
        <v>0.96810637844702196</v>
      </c>
      <c r="DB78" s="15">
        <v>0.64662130770547821</v>
      </c>
      <c r="DC78" s="15">
        <v>0</v>
      </c>
      <c r="DD78" s="15">
        <v>0</v>
      </c>
      <c r="DE78" s="15">
        <v>0</v>
      </c>
      <c r="DF78" s="6"/>
      <c r="DJ78" s="8">
        <v>31</v>
      </c>
      <c r="DK78" s="8" t="s">
        <v>184</v>
      </c>
      <c r="DL78" s="15">
        <v>0</v>
      </c>
      <c r="DM78" s="15">
        <v>0.577688535860165</v>
      </c>
      <c r="DN78" s="15">
        <v>0.61263273055536238</v>
      </c>
      <c r="DO78" s="15">
        <v>0.63299136792815935</v>
      </c>
      <c r="DP78" s="15">
        <v>0.65681732645201441</v>
      </c>
      <c r="DQ78" s="15">
        <v>0.67557674139354673</v>
      </c>
      <c r="DR78" s="15">
        <v>0.6890753373424453</v>
      </c>
      <c r="DS78" s="15">
        <v>0.69951215155981317</v>
      </c>
      <c r="DT78" s="15">
        <v>0.70613037390744982</v>
      </c>
      <c r="DU78" s="6"/>
      <c r="IO78" s="8">
        <v>34</v>
      </c>
      <c r="IP78" s="8" t="s">
        <v>97</v>
      </c>
      <c r="IQ78" s="15">
        <v>6.1514099343827684E-2</v>
      </c>
      <c r="IR78" s="15">
        <v>0.18524092519134644</v>
      </c>
      <c r="IS78" s="15">
        <v>0.43409976564939473</v>
      </c>
      <c r="IT78" s="15">
        <v>0.87312968373294775</v>
      </c>
      <c r="IU78" s="15">
        <v>0.74940285788542893</v>
      </c>
      <c r="IV78" s="15">
        <v>0.50054401742738064</v>
      </c>
      <c r="IW78" s="15">
        <v>0</v>
      </c>
      <c r="IX78" s="15">
        <v>0</v>
      </c>
      <c r="IY78" s="6"/>
      <c r="KC78" s="8">
        <v>69</v>
      </c>
      <c r="KD78" s="8" t="s">
        <v>185</v>
      </c>
      <c r="KE78" s="15">
        <v>0</v>
      </c>
      <c r="KF78" s="15">
        <v>0</v>
      </c>
      <c r="KG78" s="15">
        <v>8.3762958582437277E-2</v>
      </c>
      <c r="KH78" s="15">
        <v>0.2522401873708518</v>
      </c>
      <c r="KI78" s="15">
        <v>0.59110807242884245</v>
      </c>
      <c r="KJ78" s="15">
        <v>0.59110807242909558</v>
      </c>
      <c r="KK78" s="15">
        <v>0.50734511384665826</v>
      </c>
      <c r="KL78" s="15">
        <v>0.33886788505824389</v>
      </c>
      <c r="KM78" s="6"/>
      <c r="LD78" s="6"/>
      <c r="LW78" s="6"/>
      <c r="MQ78" s="6"/>
    </row>
    <row r="79" spans="3:359" x14ac:dyDescent="0.45">
      <c r="S79" s="8">
        <v>47</v>
      </c>
      <c r="T79" s="8" t="s">
        <v>174</v>
      </c>
      <c r="U79" s="15">
        <v>1.5</v>
      </c>
      <c r="V79" s="15">
        <v>1.3414000000000013</v>
      </c>
      <c r="W79" s="15">
        <v>1.8940209230470324</v>
      </c>
      <c r="X79" s="15">
        <v>2.6602259250938745</v>
      </c>
      <c r="Y79" s="15">
        <v>2.6602259250976252</v>
      </c>
      <c r="Z79" s="15">
        <v>2.6602259250716247</v>
      </c>
      <c r="AA79" s="15">
        <v>2.6602259250993359</v>
      </c>
      <c r="AB79" s="15">
        <v>2.6602259250738935</v>
      </c>
      <c r="AC79" s="15">
        <v>2.6602259250757294</v>
      </c>
      <c r="AD79" s="6"/>
      <c r="AK79" s="6"/>
      <c r="AL79" s="6"/>
      <c r="AM79" s="6"/>
      <c r="BO79" s="8">
        <v>56</v>
      </c>
      <c r="BP79" s="8" t="s">
        <v>186</v>
      </c>
      <c r="BQ79" s="15">
        <v>0</v>
      </c>
      <c r="BR79" s="15">
        <v>0</v>
      </c>
      <c r="BS79" s="15">
        <v>0</v>
      </c>
      <c r="BT79" s="15">
        <v>1.6058352568392663E-3</v>
      </c>
      <c r="BU79" s="15">
        <v>4.4132422494705089E-3</v>
      </c>
      <c r="BV79" s="15">
        <v>9.3646643227101173E-3</v>
      </c>
      <c r="BW79" s="15">
        <v>1.6503738285103115E-2</v>
      </c>
      <c r="BX79" s="15">
        <v>2.9085225908470784E-2</v>
      </c>
      <c r="BY79" s="15">
        <v>5.1258105983764915E-2</v>
      </c>
      <c r="BZ79" s="6"/>
      <c r="CU79" s="8">
        <v>36</v>
      </c>
      <c r="CV79" s="8" t="s">
        <v>152</v>
      </c>
      <c r="CW79" s="15">
        <v>0</v>
      </c>
      <c r="CX79" s="15">
        <v>0</v>
      </c>
      <c r="CY79" s="15">
        <v>0</v>
      </c>
      <c r="CZ79" s="15">
        <v>5.1906210119503617E-2</v>
      </c>
      <c r="DA79" s="15">
        <v>0.15630813892091563</v>
      </c>
      <c r="DB79" s="15">
        <v>0.36629770879577173</v>
      </c>
      <c r="DC79" s="15">
        <v>0.78866173947663343</v>
      </c>
      <c r="DD79" s="15">
        <v>0.78409149744469053</v>
      </c>
      <c r="DE79" s="15">
        <v>0.82028491888357724</v>
      </c>
      <c r="DF79" s="6"/>
      <c r="DJ79" s="8">
        <v>32</v>
      </c>
      <c r="DK79" s="8" t="s">
        <v>178</v>
      </c>
      <c r="DL79" s="15">
        <v>0</v>
      </c>
      <c r="DM79" s="15">
        <v>5.6891998537460724</v>
      </c>
      <c r="DN79" s="15">
        <v>6.0333377325654292</v>
      </c>
      <c r="DO79" s="15">
        <v>6.2338339335005966</v>
      </c>
      <c r="DP79" s="15">
        <v>6.4684770523007078</v>
      </c>
      <c r="DQ79" s="15">
        <v>6.6532237698079664</v>
      </c>
      <c r="DR79" s="15">
        <v>6.7861608203657005</v>
      </c>
      <c r="DS79" s="15">
        <v>6.8889447917156517</v>
      </c>
      <c r="DT79" s="15">
        <v>6.9541224562786859</v>
      </c>
      <c r="DU79" s="6"/>
      <c r="IO79" s="8">
        <v>35</v>
      </c>
      <c r="IP79" s="8" t="s">
        <v>187</v>
      </c>
      <c r="IQ79" s="15">
        <v>1.9584145762799843</v>
      </c>
      <c r="IR79" s="15">
        <v>2.0142145138244865</v>
      </c>
      <c r="IS79" s="15">
        <v>2.0725506666282851</v>
      </c>
      <c r="IT79" s="15">
        <v>2.133111600663895</v>
      </c>
      <c r="IU79" s="15">
        <v>2.1935104602274103</v>
      </c>
      <c r="IV79" s="15">
        <v>2.2545407965463835</v>
      </c>
      <c r="IW79" s="15">
        <v>2.3161132095488992</v>
      </c>
      <c r="IX79" s="15">
        <v>2.3781860369154439</v>
      </c>
      <c r="IY79" s="6"/>
      <c r="KC79" s="8">
        <v>71</v>
      </c>
      <c r="KD79" s="8" t="s">
        <v>188</v>
      </c>
      <c r="KE79" s="15">
        <v>0</v>
      </c>
      <c r="KF79" s="15">
        <v>0</v>
      </c>
      <c r="KG79" s="15">
        <v>8.3762958581565766E-2</v>
      </c>
      <c r="KH79" s="15">
        <v>0.25224018736996395</v>
      </c>
      <c r="KI79" s="15">
        <v>0.51622183645307307</v>
      </c>
      <c r="KJ79" s="15">
        <v>0.51622183645342989</v>
      </c>
      <c r="KK79" s="15">
        <v>0.43245887787186421</v>
      </c>
      <c r="KL79" s="15">
        <v>0.51052097392755458</v>
      </c>
      <c r="KM79" s="6"/>
      <c r="LD79" s="6"/>
      <c r="LW79" s="6"/>
      <c r="MQ79" s="6"/>
    </row>
    <row r="80" spans="3:359" x14ac:dyDescent="0.45">
      <c r="S80" s="8">
        <v>50</v>
      </c>
      <c r="T80" s="8" t="s">
        <v>154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1.2603456655668772</v>
      </c>
      <c r="AB80" s="15">
        <v>1.260345665567951</v>
      </c>
      <c r="AC80" s="15">
        <v>3.378559573944619</v>
      </c>
      <c r="AD80" s="6"/>
      <c r="BO80" s="8">
        <v>57</v>
      </c>
      <c r="BP80" s="8" t="s">
        <v>189</v>
      </c>
      <c r="BQ80" s="15">
        <v>0</v>
      </c>
      <c r="BR80" s="15">
        <v>0</v>
      </c>
      <c r="BS80" s="15">
        <v>0</v>
      </c>
      <c r="BT80" s="15">
        <v>1.6058352568341309E-3</v>
      </c>
      <c r="BU80" s="15">
        <v>4.413242249472038E-3</v>
      </c>
      <c r="BV80" s="15">
        <v>9.3646643227099594E-3</v>
      </c>
      <c r="BW80" s="15">
        <v>1.6503738285103996E-2</v>
      </c>
      <c r="BX80" s="15">
        <v>2.9085225908442123E-2</v>
      </c>
      <c r="BY80" s="15">
        <v>4.3068125177101513E-2</v>
      </c>
      <c r="BZ80" s="6"/>
      <c r="CU80" s="8">
        <v>38</v>
      </c>
      <c r="CV80" s="8" t="s">
        <v>67</v>
      </c>
      <c r="CW80" s="15">
        <v>0</v>
      </c>
      <c r="CX80" s="15">
        <v>0</v>
      </c>
      <c r="CY80" s="15">
        <v>0</v>
      </c>
      <c r="CZ80" s="15">
        <v>0</v>
      </c>
      <c r="DA80" s="15">
        <v>0</v>
      </c>
      <c r="DB80" s="15">
        <v>2.7415128519446032E-2</v>
      </c>
      <c r="DC80" s="15">
        <v>3.1618982284763834E-2</v>
      </c>
      <c r="DD80" s="15">
        <v>0.10654204388711656</v>
      </c>
      <c r="DE80" s="15">
        <v>0.25723908234852016</v>
      </c>
      <c r="DF80" s="6"/>
      <c r="DJ80" s="8">
        <v>33</v>
      </c>
      <c r="DK80" s="8" t="s">
        <v>181</v>
      </c>
      <c r="DL80" s="15">
        <v>0</v>
      </c>
      <c r="DM80" s="15">
        <v>5.9472062655235449</v>
      </c>
      <c r="DN80" s="15">
        <v>5.9129100831479171</v>
      </c>
      <c r="DO80" s="15">
        <v>5.3124857762289688</v>
      </c>
      <c r="DP80" s="15">
        <v>4.1245400728996655</v>
      </c>
      <c r="DQ80" s="15">
        <v>4.7304827465669188</v>
      </c>
      <c r="DR80" s="15">
        <v>5.6912993763596296</v>
      </c>
      <c r="DS80" s="15">
        <v>7.4459364962291792</v>
      </c>
      <c r="DT80" s="15">
        <v>7.516383969144</v>
      </c>
      <c r="DU80" s="6"/>
      <c r="IO80" s="8">
        <v>36</v>
      </c>
      <c r="IP80" s="8" t="s">
        <v>190</v>
      </c>
      <c r="IQ80" s="15">
        <v>17.158956297095077</v>
      </c>
      <c r="IR80" s="15">
        <v>17.647856196689666</v>
      </c>
      <c r="IS80" s="15">
        <v>18.042397219859303</v>
      </c>
      <c r="IT80" s="15">
        <v>17.891188714678371</v>
      </c>
      <c r="IU80" s="15">
        <v>17.04899395876226</v>
      </c>
      <c r="IV80" s="15">
        <v>14.825368033922054</v>
      </c>
      <c r="IW80" s="15">
        <v>9.933392010228637</v>
      </c>
      <c r="IX80" s="15">
        <v>0</v>
      </c>
      <c r="IY80" s="6"/>
      <c r="KC80" s="8">
        <v>75</v>
      </c>
      <c r="KD80" s="8" t="s">
        <v>191</v>
      </c>
      <c r="KE80" s="15">
        <v>0.17367077600102079</v>
      </c>
      <c r="KF80" s="15">
        <v>0.1619304392877112</v>
      </c>
      <c r="KG80" s="15">
        <v>0.14715455046545742</v>
      </c>
      <c r="KH80" s="15">
        <v>0.13299850800063787</v>
      </c>
      <c r="KI80" s="15">
        <v>0.11743440017150049</v>
      </c>
      <c r="KJ80" s="15">
        <v>0.10228211411840206</v>
      </c>
      <c r="KK80" s="15">
        <v>8.6716531816195597E-2</v>
      </c>
      <c r="KL80" s="15">
        <v>7.1142976546844303E-2</v>
      </c>
      <c r="KM80" s="6"/>
      <c r="LD80" s="6"/>
      <c r="LW80" s="6"/>
      <c r="MQ80" s="6"/>
    </row>
    <row r="81" spans="19:355" x14ac:dyDescent="0.45">
      <c r="S81" s="8">
        <v>52</v>
      </c>
      <c r="T81" s="8" t="s">
        <v>69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0.42887996602795042</v>
      </c>
      <c r="AD81" s="6"/>
      <c r="BO81" s="8">
        <v>58</v>
      </c>
      <c r="BP81" s="8" t="s">
        <v>192</v>
      </c>
      <c r="BQ81" s="15">
        <v>0</v>
      </c>
      <c r="BR81" s="15">
        <v>3.8117084159884499E-3</v>
      </c>
      <c r="BS81" s="15">
        <v>1.0529241041757438E-2</v>
      </c>
      <c r="BT81" s="15">
        <v>2.2367828796372148E-2</v>
      </c>
      <c r="BU81" s="15">
        <v>3.9419757050605797E-2</v>
      </c>
      <c r="BV81" s="15">
        <v>6.9471080991914999E-2</v>
      </c>
      <c r="BW81" s="15">
        <v>0.1129163322841947</v>
      </c>
      <c r="BX81" s="15">
        <v>0.10858818297297004</v>
      </c>
      <c r="BY81" s="15">
        <v>7.1819326405897263E-2</v>
      </c>
      <c r="BZ81" s="6"/>
      <c r="CU81" s="8">
        <v>40</v>
      </c>
      <c r="CV81" s="8" t="s">
        <v>161</v>
      </c>
      <c r="CW81" s="15">
        <v>0</v>
      </c>
      <c r="CX81" s="15">
        <v>0.7975256900019273</v>
      </c>
      <c r="CY81" s="15">
        <v>0.8376574248731623</v>
      </c>
      <c r="CZ81" s="15">
        <v>0.85920551074204654</v>
      </c>
      <c r="DA81" s="15">
        <v>0.87742920703616911</v>
      </c>
      <c r="DB81" s="15">
        <v>0.88129448116088471</v>
      </c>
      <c r="DC81" s="15">
        <v>0.85016456262387619</v>
      </c>
      <c r="DD81" s="15">
        <v>0.8042713717176464</v>
      </c>
      <c r="DE81" s="15">
        <v>0.73773571625085976</v>
      </c>
      <c r="DF81" s="6"/>
      <c r="DJ81" s="8">
        <v>34</v>
      </c>
      <c r="DK81" s="8" t="s">
        <v>97</v>
      </c>
      <c r="DL81" s="15">
        <v>0</v>
      </c>
      <c r="DM81" s="15">
        <v>0.20198234118588709</v>
      </c>
      <c r="DN81" s="15">
        <v>0.60824097487728512</v>
      </c>
      <c r="DO81" s="15">
        <v>1.4253721977465241</v>
      </c>
      <c r="DP81" s="15">
        <v>2.8669326148066179</v>
      </c>
      <c r="DQ81" s="15">
        <v>2.4606739811152196</v>
      </c>
      <c r="DR81" s="15">
        <v>1.6435427582459805</v>
      </c>
      <c r="DS81" s="15">
        <v>0</v>
      </c>
      <c r="DT81" s="15">
        <v>0</v>
      </c>
      <c r="DU81" s="6"/>
      <c r="IO81" s="8">
        <v>37</v>
      </c>
      <c r="IP81" s="8" t="s">
        <v>193</v>
      </c>
      <c r="IQ81" s="15">
        <v>0</v>
      </c>
      <c r="IR81" s="15">
        <v>0</v>
      </c>
      <c r="IS81" s="15">
        <v>0.11658032392661302</v>
      </c>
      <c r="IT81" s="15">
        <v>0.7984029459937223</v>
      </c>
      <c r="IU81" s="15">
        <v>2.1697917774863509</v>
      </c>
      <c r="IV81" s="15">
        <v>4.9281445605420489</v>
      </c>
      <c r="IW81" s="15">
        <v>10.359596932485982</v>
      </c>
      <c r="IX81" s="15">
        <v>20.836849749794133</v>
      </c>
      <c r="IY81" s="6"/>
      <c r="KC81" s="8">
        <v>77</v>
      </c>
      <c r="KD81" s="8" t="s">
        <v>194</v>
      </c>
      <c r="KE81" s="15">
        <v>0.2473094051588359</v>
      </c>
      <c r="KF81" s="15">
        <v>0.23059101559560785</v>
      </c>
      <c r="KG81" s="15">
        <v>0.20954996102403889</v>
      </c>
      <c r="KH81" s="15">
        <v>0.18939157558930186</v>
      </c>
      <c r="KI81" s="15">
        <v>0.16722808707566861</v>
      </c>
      <c r="KJ81" s="15">
        <v>0.14565103803567042</v>
      </c>
      <c r="KK81" s="15">
        <v>0.12348544985354178</v>
      </c>
      <c r="KL81" s="15">
        <v>0.10130850806428085</v>
      </c>
      <c r="KM81" s="6"/>
      <c r="LD81" s="6"/>
      <c r="LW81" s="6"/>
      <c r="MQ81" s="6"/>
    </row>
    <row r="82" spans="19:355" x14ac:dyDescent="0.45">
      <c r="U82" s="6"/>
      <c r="V82" s="6"/>
      <c r="W82" s="6"/>
      <c r="X82" s="6"/>
      <c r="Y82" s="6"/>
      <c r="Z82" s="6"/>
      <c r="AA82" s="6"/>
      <c r="AB82" s="6"/>
      <c r="AC82" s="6"/>
      <c r="AD82" s="6"/>
      <c r="BO82" s="8">
        <v>59</v>
      </c>
      <c r="BP82" s="8" t="s">
        <v>195</v>
      </c>
      <c r="BQ82" s="15">
        <v>0</v>
      </c>
      <c r="BR82" s="15">
        <v>3.8117084160119406E-3</v>
      </c>
      <c r="BS82" s="15">
        <v>1.0529241041749507E-2</v>
      </c>
      <c r="BT82" s="15">
        <v>2.2367828796536225E-2</v>
      </c>
      <c r="BU82" s="15">
        <v>3.6207457443698368E-2</v>
      </c>
      <c r="BV82" s="15">
        <v>2.9489924817965956E-2</v>
      </c>
      <c r="BW82" s="15">
        <v>1.7651337063181248E-2</v>
      </c>
      <c r="BX82" s="15">
        <v>0</v>
      </c>
      <c r="BY82" s="15">
        <v>0</v>
      </c>
      <c r="BZ82" s="6"/>
      <c r="CU82" s="8">
        <v>41</v>
      </c>
      <c r="CV82" s="8" t="s">
        <v>165</v>
      </c>
      <c r="CW82" s="15">
        <v>0</v>
      </c>
      <c r="CX82" s="15">
        <v>0.16156717419340669</v>
      </c>
      <c r="CY82" s="15">
        <v>0.16372617651277896</v>
      </c>
      <c r="CZ82" s="15">
        <v>0.15608147830268052</v>
      </c>
      <c r="DA82" s="15">
        <v>0.15586602901816407</v>
      </c>
      <c r="DB82" s="15">
        <v>0.16262018461391309</v>
      </c>
      <c r="DC82" s="15">
        <v>0.16832374205916287</v>
      </c>
      <c r="DD82" s="15">
        <v>0.16293375178045783</v>
      </c>
      <c r="DE82" s="15">
        <v>0.14945458995336527</v>
      </c>
      <c r="DF82" s="6"/>
      <c r="DJ82" s="8">
        <v>35</v>
      </c>
      <c r="DK82" s="8" t="s">
        <v>187</v>
      </c>
      <c r="DL82" s="15">
        <v>0</v>
      </c>
      <c r="DM82" s="15">
        <v>0.4693804212188864</v>
      </c>
      <c r="DN82" s="15">
        <v>0.48275419738755471</v>
      </c>
      <c r="DO82" s="15">
        <v>0.49673583759130974</v>
      </c>
      <c r="DP82" s="15">
        <v>0.51125069929185907</v>
      </c>
      <c r="DQ82" s="15">
        <v>0.52572671600784704</v>
      </c>
      <c r="DR82" s="15">
        <v>0.54035408107931415</v>
      </c>
      <c r="DS82" s="15">
        <v>0.55511136766236291</v>
      </c>
      <c r="DT82" s="15">
        <v>0.5699885903957127</v>
      </c>
      <c r="DU82" s="6"/>
      <c r="IO82" s="8">
        <v>39</v>
      </c>
      <c r="IP82" s="8" t="s">
        <v>196</v>
      </c>
      <c r="IQ82" s="15">
        <v>3.8885381385605888</v>
      </c>
      <c r="IR82" s="15">
        <v>3.9993319346746179</v>
      </c>
      <c r="IS82" s="15">
        <v>4.1151615234563383</v>
      </c>
      <c r="IT82" s="15">
        <v>4.2354085357878848</v>
      </c>
      <c r="IU82" s="15">
        <v>4.3553337404829975</v>
      </c>
      <c r="IV82" s="15">
        <v>4.4765127764541708</v>
      </c>
      <c r="IW82" s="15">
        <v>4.5987681350199754</v>
      </c>
      <c r="IX82" s="15">
        <v>4.7220170933901393</v>
      </c>
      <c r="IY82" s="6"/>
      <c r="KC82" s="8">
        <v>78</v>
      </c>
      <c r="KD82" s="8" t="s">
        <v>197</v>
      </c>
      <c r="KE82" s="15">
        <v>4.5849118502550294E-2</v>
      </c>
      <c r="KF82" s="15">
        <v>4.2749667335806284E-2</v>
      </c>
      <c r="KG82" s="15">
        <v>3.7491997609288716E-2</v>
      </c>
      <c r="KH82" s="15">
        <v>3.3754799656052881E-2</v>
      </c>
      <c r="KI82" s="15">
        <v>2.9645872174834543E-2</v>
      </c>
      <c r="KJ82" s="15">
        <v>2.7002497937425096E-2</v>
      </c>
      <c r="KK82" s="15">
        <v>2.2893181195480453E-2</v>
      </c>
      <c r="KL82" s="15">
        <v>1.8781759588029176E-2</v>
      </c>
      <c r="KM82" s="6"/>
      <c r="LD82" s="6"/>
      <c r="LW82" s="6"/>
      <c r="MQ82" s="6"/>
    </row>
    <row r="83" spans="19:355" x14ac:dyDescent="0.45">
      <c r="BO83" s="8">
        <v>60</v>
      </c>
      <c r="BP83" s="8" t="s">
        <v>198</v>
      </c>
      <c r="BQ83" s="15">
        <v>0</v>
      </c>
      <c r="BR83" s="15">
        <v>3.8117084159050157E-3</v>
      </c>
      <c r="BS83" s="15">
        <v>1.0529241041500098E-2</v>
      </c>
      <c r="BT83" s="15">
        <v>2.2367828796485533E-2</v>
      </c>
      <c r="BU83" s="15">
        <v>3.9419757050898029E-2</v>
      </c>
      <c r="BV83" s="15">
        <v>6.9471080992586406E-2</v>
      </c>
      <c r="BW83" s="15">
        <v>5.7632493237607482E-2</v>
      </c>
      <c r="BX83" s="15">
        <v>3.6768856567295644E-2</v>
      </c>
      <c r="BY83" s="15">
        <v>0</v>
      </c>
      <c r="BZ83" s="6"/>
      <c r="CU83" s="8">
        <v>42</v>
      </c>
      <c r="CV83" s="8" t="s">
        <v>88</v>
      </c>
      <c r="CW83" s="15">
        <v>0</v>
      </c>
      <c r="CX83" s="15">
        <v>0</v>
      </c>
      <c r="CY83" s="15">
        <v>9.9223108771109136E-3</v>
      </c>
      <c r="CZ83" s="15">
        <v>2.9879622174520028E-2</v>
      </c>
      <c r="DA83" s="15">
        <v>3.6372473818930981E-2</v>
      </c>
      <c r="DB83" s="15">
        <v>2.6450162942772602E-2</v>
      </c>
      <c r="DC83" s="15">
        <v>6.492851645363491E-3</v>
      </c>
      <c r="DD83" s="15">
        <v>0</v>
      </c>
      <c r="DE83" s="15">
        <v>0</v>
      </c>
      <c r="DF83" s="6"/>
      <c r="DJ83" s="8">
        <v>36</v>
      </c>
      <c r="DK83" s="8" t="s">
        <v>190</v>
      </c>
      <c r="DL83" s="15">
        <v>0</v>
      </c>
      <c r="DM83" s="15">
        <v>4.1146457860253243</v>
      </c>
      <c r="DN83" s="15">
        <v>4.2318819323750656</v>
      </c>
      <c r="DO83" s="15">
        <v>4.3264912157307158</v>
      </c>
      <c r="DP83" s="15">
        <v>4.2902320500867512</v>
      </c>
      <c r="DQ83" s="15">
        <v>4.0882772782787766</v>
      </c>
      <c r="DR83" s="15">
        <v>3.5550611034179909</v>
      </c>
      <c r="DS83" s="15">
        <v>2.3819857611470443</v>
      </c>
      <c r="DT83" s="15">
        <v>0</v>
      </c>
      <c r="DU83" s="6"/>
      <c r="IO83" s="8">
        <v>40</v>
      </c>
      <c r="IP83" s="8" t="s">
        <v>199</v>
      </c>
      <c r="IQ83" s="15">
        <v>6.8346343644545433</v>
      </c>
      <c r="IR83" s="15">
        <v>6.5221915988909762</v>
      </c>
      <c r="IS83" s="15">
        <v>5.6275280412341306</v>
      </c>
      <c r="IT83" s="15">
        <v>3.9792288324039751</v>
      </c>
      <c r="IU83" s="15">
        <v>0.49073460130467073</v>
      </c>
      <c r="IV83" s="15">
        <v>1.5570646642824844</v>
      </c>
      <c r="IW83" s="15">
        <v>3.6071890476851731</v>
      </c>
      <c r="IX83" s="15">
        <v>7.6728519382729443</v>
      </c>
      <c r="IY83" s="6"/>
      <c r="KC83" s="8">
        <v>79</v>
      </c>
      <c r="KD83" s="8" t="s">
        <v>200</v>
      </c>
      <c r="KE83" s="15">
        <v>0</v>
      </c>
      <c r="KF83" s="15">
        <v>0</v>
      </c>
      <c r="KG83" s="15">
        <v>8.6641351515591766E-3</v>
      </c>
      <c r="KH83" s="15">
        <v>8.6641351556370327E-3</v>
      </c>
      <c r="KI83" s="15">
        <v>8.6641351537599508E-3</v>
      </c>
      <c r="KJ83" s="15">
        <v>0</v>
      </c>
      <c r="KK83" s="15">
        <v>0</v>
      </c>
      <c r="KL83" s="15">
        <v>0</v>
      </c>
      <c r="KM83" s="6"/>
      <c r="LD83" s="6"/>
      <c r="LW83" s="6"/>
      <c r="MQ83" s="6"/>
    </row>
    <row r="84" spans="19:355" x14ac:dyDescent="0.45">
      <c r="BO84" s="8">
        <v>61</v>
      </c>
      <c r="BP84" s="8" t="s">
        <v>201</v>
      </c>
      <c r="BQ84" s="15">
        <v>0</v>
      </c>
      <c r="BR84" s="15">
        <v>0</v>
      </c>
      <c r="BS84" s="15">
        <v>0</v>
      </c>
      <c r="BT84" s="15">
        <v>3.8293318329187314E-3</v>
      </c>
      <c r="BU84" s="15">
        <v>1.0555299523879087E-2</v>
      </c>
      <c r="BV84" s="15">
        <v>2.2412564453963491E-2</v>
      </c>
      <c r="BW84" s="15">
        <v>3.9498596564546247E-2</v>
      </c>
      <c r="BX84" s="15">
        <v>6.9610023153735046E-2</v>
      </c>
      <c r="BY84" s="15">
        <v>0.12267664537296143</v>
      </c>
      <c r="BZ84" s="6"/>
      <c r="CU84" s="8">
        <v>43</v>
      </c>
      <c r="CV84" s="8" t="s">
        <v>172</v>
      </c>
      <c r="CW84" s="15">
        <v>0</v>
      </c>
      <c r="CX84" s="15">
        <v>0.19083638249306592</v>
      </c>
      <c r="CY84" s="15">
        <v>0.20238001420947857</v>
      </c>
      <c r="CZ84" s="15">
        <v>0.20910538344832552</v>
      </c>
      <c r="DA84" s="15">
        <v>0.21697616407123535</v>
      </c>
      <c r="DB84" s="15">
        <v>0.22317323855497861</v>
      </c>
      <c r="DC84" s="15">
        <v>0.22763242903517267</v>
      </c>
      <c r="DD84" s="15">
        <v>0.23108017595476257</v>
      </c>
      <c r="DE84" s="15">
        <v>0.23326647104796178</v>
      </c>
      <c r="DF84" s="6"/>
      <c r="DJ84" s="8">
        <v>37</v>
      </c>
      <c r="DK84" s="8" t="s">
        <v>193</v>
      </c>
      <c r="DL84" s="15">
        <v>0</v>
      </c>
      <c r="DM84" s="15">
        <v>0</v>
      </c>
      <c r="DN84" s="15">
        <v>0</v>
      </c>
      <c r="DO84" s="15">
        <v>3.0745983732760652E-2</v>
      </c>
      <c r="DP84" s="15">
        <v>0.21056455465987439</v>
      </c>
      <c r="DQ84" s="15">
        <v>0.57224392973953664</v>
      </c>
      <c r="DR84" s="15">
        <v>1.2997103403701342</v>
      </c>
      <c r="DS84" s="15">
        <v>2.7321591503269111</v>
      </c>
      <c r="DT84" s="15">
        <v>5.4953479444132904</v>
      </c>
      <c r="DU84" s="6"/>
      <c r="IO84" s="8">
        <v>41</v>
      </c>
      <c r="IP84" s="8" t="s">
        <v>105</v>
      </c>
      <c r="IQ84" s="15">
        <v>6.1964365484211546E-2</v>
      </c>
      <c r="IR84" s="15">
        <v>0.18659683737111968</v>
      </c>
      <c r="IS84" s="15">
        <v>0.43727725549527546</v>
      </c>
      <c r="IT84" s="15">
        <v>0.87952075077852598</v>
      </c>
      <c r="IU84" s="15">
        <v>1.7690303836211629</v>
      </c>
      <c r="IV84" s="15">
        <v>1.5183499654970074</v>
      </c>
      <c r="IW84" s="15">
        <v>1.0141421047295449</v>
      </c>
      <c r="IX84" s="15">
        <v>0</v>
      </c>
      <c r="IY84" s="6"/>
      <c r="KC84" s="8">
        <v>81</v>
      </c>
      <c r="KD84" s="8" t="s">
        <v>202</v>
      </c>
      <c r="KE84" s="15">
        <v>1.335963970209747</v>
      </c>
      <c r="KF84" s="15">
        <v>4.0230647039319409</v>
      </c>
      <c r="KG84" s="15">
        <v>4.0230647039319409</v>
      </c>
      <c r="KH84" s="15">
        <v>4.0230647039319409</v>
      </c>
      <c r="KI84" s="15">
        <v>4.0230647039319409</v>
      </c>
      <c r="KJ84" s="15">
        <v>4.0230647039319409</v>
      </c>
      <c r="KK84" s="15">
        <v>2.6871007337221937</v>
      </c>
      <c r="KL84" s="15">
        <v>0</v>
      </c>
      <c r="KM84" s="6"/>
      <c r="LD84" s="6"/>
      <c r="LW84" s="6"/>
      <c r="MQ84" s="6"/>
    </row>
    <row r="85" spans="19:355" x14ac:dyDescent="0.45">
      <c r="BO85" s="8">
        <v>62</v>
      </c>
      <c r="BP85" s="8" t="s">
        <v>203</v>
      </c>
      <c r="BQ85" s="15">
        <v>0</v>
      </c>
      <c r="BR85" s="15">
        <v>0</v>
      </c>
      <c r="BS85" s="15">
        <v>0</v>
      </c>
      <c r="BT85" s="15">
        <v>3.8293318327687529E-3</v>
      </c>
      <c r="BU85" s="15">
        <v>1.0555299523786948E-2</v>
      </c>
      <c r="BV85" s="15">
        <v>2.2412564453829786E-2</v>
      </c>
      <c r="BW85" s="15">
        <v>3.9498596564350591E-2</v>
      </c>
      <c r="BX85" s="15">
        <v>6.9610023153144671E-2</v>
      </c>
      <c r="BY85" s="15">
        <v>0.10103778591383229</v>
      </c>
      <c r="BZ85" s="6"/>
      <c r="CU85" s="8">
        <v>44</v>
      </c>
      <c r="CV85" s="8" t="s">
        <v>176</v>
      </c>
      <c r="CW85" s="15">
        <v>0</v>
      </c>
      <c r="CX85" s="15">
        <v>1.9358472877846473</v>
      </c>
      <c r="CY85" s="15">
        <v>2.0529460708231411</v>
      </c>
      <c r="CZ85" s="15">
        <v>2.1211683229445812</v>
      </c>
      <c r="DA85" s="15">
        <v>2.2010096462947155</v>
      </c>
      <c r="DB85" s="15">
        <v>2.2638728680495328</v>
      </c>
      <c r="DC85" s="15">
        <v>2.3091069669358282</v>
      </c>
      <c r="DD85" s="15">
        <v>2.3440809663172057</v>
      </c>
      <c r="DE85" s="15">
        <v>2.3662587783842954</v>
      </c>
      <c r="DF85" s="6"/>
      <c r="DJ85" s="8">
        <v>38</v>
      </c>
      <c r="DK85" s="8" t="s">
        <v>204</v>
      </c>
      <c r="DL85" s="15">
        <v>0</v>
      </c>
      <c r="DM85" s="15">
        <v>3.0663211860818955</v>
      </c>
      <c r="DN85" s="15">
        <v>3.1536880453501484</v>
      </c>
      <c r="DO85" s="15">
        <v>3.2450258976228028</v>
      </c>
      <c r="DP85" s="15">
        <v>3.3398471256362265</v>
      </c>
      <c r="DQ85" s="15">
        <v>3.4344145910431649</v>
      </c>
      <c r="DR85" s="15">
        <v>3.5299707697579294</v>
      </c>
      <c r="DS85" s="15">
        <v>3.6263756866507841</v>
      </c>
      <c r="DT85" s="15">
        <v>3.7235641103582746</v>
      </c>
      <c r="DU85" s="6"/>
      <c r="IO85" s="8">
        <v>42</v>
      </c>
      <c r="IP85" s="8" t="s">
        <v>205</v>
      </c>
      <c r="IQ85" s="15">
        <v>4.4600688234806274</v>
      </c>
      <c r="IR85" s="15">
        <v>4.5772537622779375</v>
      </c>
      <c r="IS85" s="15">
        <v>4.6453013705030566</v>
      </c>
      <c r="IT85" s="15">
        <v>4.7212940864718647</v>
      </c>
      <c r="IU85" s="15">
        <v>4.7650883290612196</v>
      </c>
      <c r="IV85" s="15">
        <v>4.8051445417997352</v>
      </c>
      <c r="IW85" s="15">
        <v>4.8261101579807999</v>
      </c>
      <c r="IX85" s="15">
        <v>4.8318372341205853</v>
      </c>
      <c r="IY85" s="6"/>
      <c r="KC85" s="8">
        <v>82</v>
      </c>
      <c r="KD85" s="8" t="s">
        <v>206</v>
      </c>
      <c r="KE85" s="15">
        <v>1.9814423432918574E-2</v>
      </c>
      <c r="KF85" s="15">
        <v>3.9628846866625031E-2</v>
      </c>
      <c r="KG85" s="15">
        <v>1.4156717359721882</v>
      </c>
      <c r="KH85" s="15">
        <v>1.4156717359721882</v>
      </c>
      <c r="KI85" s="15">
        <v>1.4156717359721882</v>
      </c>
      <c r="KJ85" s="15">
        <v>1.3958573125392695</v>
      </c>
      <c r="KK85" s="15">
        <v>1.3760428891055632</v>
      </c>
      <c r="KL85" s="15">
        <v>0</v>
      </c>
      <c r="KM85" s="6"/>
      <c r="LD85" s="6"/>
      <c r="LW85" s="6"/>
      <c r="MQ85" s="6"/>
    </row>
    <row r="86" spans="19:355" x14ac:dyDescent="0.45">
      <c r="BO86" s="8">
        <v>63</v>
      </c>
      <c r="BP86" s="8" t="s">
        <v>207</v>
      </c>
      <c r="BQ86" s="15">
        <v>0</v>
      </c>
      <c r="BR86" s="15">
        <v>0</v>
      </c>
      <c r="BS86" s="15">
        <v>0</v>
      </c>
      <c r="BT86" s="15">
        <v>3.1764236805725292E-3</v>
      </c>
      <c r="BU86" s="15">
        <v>8.7743675356424747E-3</v>
      </c>
      <c r="BV86" s="15">
        <v>8.7743675353977955E-3</v>
      </c>
      <c r="BW86" s="15">
        <v>5.5979438551574997E-3</v>
      </c>
      <c r="BX86" s="15">
        <v>0</v>
      </c>
      <c r="BY86" s="15">
        <v>0</v>
      </c>
      <c r="BZ86" s="6"/>
      <c r="CU86" s="8">
        <v>46</v>
      </c>
      <c r="CV86" s="8" t="s">
        <v>178</v>
      </c>
      <c r="CW86" s="15">
        <v>0</v>
      </c>
      <c r="CX86" s="15">
        <v>0.23054104784045393</v>
      </c>
      <c r="CY86" s="15">
        <v>0.24448640205970582</v>
      </c>
      <c r="CZ86" s="15">
        <v>0.25261102510686217</v>
      </c>
      <c r="DA86" s="15">
        <v>0.26211936931472318</v>
      </c>
      <c r="DB86" s="15">
        <v>0.26960578268288127</v>
      </c>
      <c r="DC86" s="15">
        <v>0.27499273475351721</v>
      </c>
      <c r="DD86" s="15">
        <v>0.27915780630406545</v>
      </c>
      <c r="DE86" s="15">
        <v>0.28179897333465614</v>
      </c>
      <c r="DF86" s="6"/>
      <c r="DJ86" s="8">
        <v>39</v>
      </c>
      <c r="DK86" s="8" t="s">
        <v>196</v>
      </c>
      <c r="DL86" s="15">
        <v>0</v>
      </c>
      <c r="DM86" s="15">
        <v>4.1399150806703178</v>
      </c>
      <c r="DN86" s="15">
        <v>4.2578712099490099</v>
      </c>
      <c r="DO86" s="15">
        <v>4.3811886738128969</v>
      </c>
      <c r="DP86" s="15">
        <v>4.5092091282917606</v>
      </c>
      <c r="DQ86" s="15">
        <v>4.6368869716813981</v>
      </c>
      <c r="DR86" s="15">
        <v>4.7658997010419117</v>
      </c>
      <c r="DS86" s="15">
        <v>4.8960583325338707</v>
      </c>
      <c r="DT86" s="15">
        <v>5.0272747957012927</v>
      </c>
      <c r="DU86" s="6"/>
      <c r="IO86" s="8">
        <v>44</v>
      </c>
      <c r="IP86" s="8" t="s">
        <v>208</v>
      </c>
      <c r="IQ86" s="15">
        <v>1.7207452365278446</v>
      </c>
      <c r="IR86" s="15">
        <v>1.7659565176109262</v>
      </c>
      <c r="IS86" s="15">
        <v>1.7922100581603542</v>
      </c>
      <c r="IT86" s="15">
        <v>1.8215289115658706</v>
      </c>
      <c r="IU86" s="15">
        <v>1.8384252280366513</v>
      </c>
      <c r="IV86" s="15">
        <v>1.8538793701118359</v>
      </c>
      <c r="IW86" s="15">
        <v>1.8619681430887427</v>
      </c>
      <c r="IX86" s="15">
        <v>1.8641777141462306</v>
      </c>
      <c r="IY86" s="6"/>
      <c r="KC86" s="8">
        <v>91</v>
      </c>
      <c r="KD86" s="8" t="s">
        <v>209</v>
      </c>
      <c r="KE86" s="15">
        <v>0.266671667071053</v>
      </c>
      <c r="KF86" s="15">
        <v>0.80304364133459138</v>
      </c>
      <c r="KG86" s="15">
        <v>1.8818792669391753</v>
      </c>
      <c r="KH86" s="15">
        <v>3.7851313895506848</v>
      </c>
      <c r="KI86" s="15">
        <v>6.6943802301504993</v>
      </c>
      <c r="KJ86" s="15">
        <v>5.6155446045459145</v>
      </c>
      <c r="KK86" s="15">
        <v>3.4456208148633527</v>
      </c>
      <c r="KL86" s="15">
        <v>0</v>
      </c>
      <c r="KM86" s="6"/>
      <c r="LD86" s="6"/>
      <c r="LW86" s="6"/>
      <c r="MQ86" s="6"/>
    </row>
    <row r="87" spans="19:355" x14ac:dyDescent="0.45">
      <c r="BO87" s="8">
        <v>65</v>
      </c>
      <c r="BP87" s="8" t="s">
        <v>210</v>
      </c>
      <c r="BQ87" s="15">
        <v>0</v>
      </c>
      <c r="BR87" s="15">
        <v>3.1764236800019465E-3</v>
      </c>
      <c r="BS87" s="15">
        <v>8.7743675347709965E-3</v>
      </c>
      <c r="BT87" s="15">
        <v>1.8639857330185812E-2</v>
      </c>
      <c r="BU87" s="15">
        <v>3.2849797541885578E-2</v>
      </c>
      <c r="BV87" s="15">
        <v>3.2171298490508052E-2</v>
      </c>
      <c r="BW87" s="15">
        <v>2.2305808695097414E-2</v>
      </c>
      <c r="BX87" s="15">
        <v>4.9194448033974929E-3</v>
      </c>
      <c r="BY87" s="15">
        <v>0</v>
      </c>
      <c r="BZ87" s="6"/>
      <c r="CU87" s="8">
        <v>47</v>
      </c>
      <c r="CV87" s="8" t="s">
        <v>181</v>
      </c>
      <c r="CW87" s="15">
        <v>0</v>
      </c>
      <c r="CX87" s="15">
        <v>1.7075617934276011</v>
      </c>
      <c r="CY87" s="15">
        <v>1.6977146739448714</v>
      </c>
      <c r="CZ87" s="15">
        <v>1.5253208539619374</v>
      </c>
      <c r="DA87" s="15">
        <v>1.1842378975104468</v>
      </c>
      <c r="DB87" s="15">
        <v>1.3582161508896387</v>
      </c>
      <c r="DC87" s="15">
        <v>1.6340858104026956</v>
      </c>
      <c r="DD87" s="15">
        <v>2.1378771997459634</v>
      </c>
      <c r="DE87" s="15">
        <v>2.1581040773456559</v>
      </c>
      <c r="DF87" s="6"/>
      <c r="DJ87" s="8">
        <v>40</v>
      </c>
      <c r="DK87" s="8" t="s">
        <v>199</v>
      </c>
      <c r="DL87" s="15">
        <v>0</v>
      </c>
      <c r="DM87" s="15">
        <v>3.0911310495055089</v>
      </c>
      <c r="DN87" s="15">
        <v>2.9498211443480598</v>
      </c>
      <c r="DO87" s="15">
        <v>2.5451876036985386</v>
      </c>
      <c r="DP87" s="15">
        <v>1.7997038526161357</v>
      </c>
      <c r="DQ87" s="15">
        <v>0.2219467614900914</v>
      </c>
      <c r="DR87" s="15">
        <v>0.70422069026593515</v>
      </c>
      <c r="DS87" s="15">
        <v>1.6314397335907416</v>
      </c>
      <c r="DT87" s="15">
        <v>3.470235509306121</v>
      </c>
      <c r="DU87" s="6"/>
      <c r="IO87" s="8">
        <v>45</v>
      </c>
      <c r="IP87" s="8" t="s">
        <v>211</v>
      </c>
      <c r="IQ87" s="15">
        <v>1.1360196912328562</v>
      </c>
      <c r="IR87" s="15">
        <v>1.084086973967098</v>
      </c>
      <c r="IS87" s="15">
        <v>0.93538034763541267</v>
      </c>
      <c r="IT87" s="15">
        <v>0.66140806786298212</v>
      </c>
      <c r="IU87" s="15">
        <v>8.1567519259744911E-2</v>
      </c>
      <c r="IV87" s="15">
        <v>0</v>
      </c>
      <c r="IW87" s="15">
        <v>0</v>
      </c>
      <c r="IX87" s="15">
        <v>0.55461717783207498</v>
      </c>
      <c r="IY87" s="6"/>
      <c r="KC87" s="8">
        <v>92</v>
      </c>
      <c r="KD87" s="8" t="s">
        <v>212</v>
      </c>
      <c r="KE87" s="15">
        <v>2.1454713883065932</v>
      </c>
      <c r="KF87" s="15">
        <v>2.1615442952636186</v>
      </c>
      <c r="KG87" s="15">
        <v>2.1765087208710985</v>
      </c>
      <c r="KH87" s="15">
        <v>2.1903646651290614</v>
      </c>
      <c r="KI87" s="15">
        <v>2.2031121280374903</v>
      </c>
      <c r="KJ87" s="15">
        <v>2.2147511095963819</v>
      </c>
      <c r="KK87" s="15">
        <v>2.2252816098057373</v>
      </c>
      <c r="KL87" s="15">
        <v>2.2347036286655317</v>
      </c>
      <c r="KM87" s="6"/>
      <c r="LD87" s="6"/>
      <c r="LW87" s="6"/>
      <c r="MQ87" s="6"/>
    </row>
    <row r="88" spans="19:355" x14ac:dyDescent="0.45">
      <c r="BO88" s="8">
        <v>66</v>
      </c>
      <c r="BP88" s="8" t="s">
        <v>213</v>
      </c>
      <c r="BQ88" s="15">
        <v>0</v>
      </c>
      <c r="BR88" s="15">
        <v>0</v>
      </c>
      <c r="BS88" s="15">
        <v>0</v>
      </c>
      <c r="BT88" s="15">
        <v>3.1940470968681838E-3</v>
      </c>
      <c r="BU88" s="15">
        <v>8.800426016907956E-3</v>
      </c>
      <c r="BV88" s="15">
        <v>1.8684592987892164E-2</v>
      </c>
      <c r="BW88" s="15">
        <v>3.2928637056077376E-2</v>
      </c>
      <c r="BX88" s="15">
        <v>2.7317258136039226E-2</v>
      </c>
      <c r="BY88" s="15">
        <v>1.7428091165055889E-2</v>
      </c>
      <c r="BZ88" s="6"/>
      <c r="CU88" s="8">
        <v>48</v>
      </c>
      <c r="CV88" s="8" t="s">
        <v>97</v>
      </c>
      <c r="CW88" s="15">
        <v>0</v>
      </c>
      <c r="CX88" s="15">
        <v>9.3622392982626867E-2</v>
      </c>
      <c r="CY88" s="15">
        <v>0.28193046601875965</v>
      </c>
      <c r="CZ88" s="15">
        <v>0.66068526218894907</v>
      </c>
      <c r="DA88" s="15">
        <v>1.3288740507820656</v>
      </c>
      <c r="DB88" s="15">
        <v>1.1405659777459329</v>
      </c>
      <c r="DC88" s="15">
        <v>0.76181118157574368</v>
      </c>
      <c r="DD88" s="15">
        <v>0</v>
      </c>
      <c r="DE88" s="15">
        <v>0</v>
      </c>
      <c r="DF88" s="6"/>
      <c r="DJ88" s="8">
        <v>41</v>
      </c>
      <c r="DK88" s="8" t="s">
        <v>105</v>
      </c>
      <c r="DL88" s="15">
        <v>0</v>
      </c>
      <c r="DM88" s="15">
        <v>0.1120996172712983</v>
      </c>
      <c r="DN88" s="15">
        <v>0.33757198818838779</v>
      </c>
      <c r="DO88" s="15">
        <v>0.79107746201248474</v>
      </c>
      <c r="DP88" s="15">
        <v>1.5911393391022348</v>
      </c>
      <c r="DQ88" s="15">
        <v>3.2003495459944462</v>
      </c>
      <c r="DR88" s="15">
        <v>2.7468440721703491</v>
      </c>
      <c r="DS88" s="15">
        <v>1.8346825778093003</v>
      </c>
      <c r="DT88" s="15">
        <v>0</v>
      </c>
      <c r="DU88" s="6"/>
      <c r="IO88" s="8">
        <v>46</v>
      </c>
      <c r="IP88" s="8" t="s">
        <v>111</v>
      </c>
      <c r="IQ88" s="15">
        <v>1.0299415534425331E-2</v>
      </c>
      <c r="IR88" s="15">
        <v>3.1015218996658479E-2</v>
      </c>
      <c r="IS88" s="15">
        <v>7.2682099185194346E-2</v>
      </c>
      <c r="IT88" s="15">
        <v>0.14618966259872299</v>
      </c>
      <c r="IU88" s="15">
        <v>0.29403962860591881</v>
      </c>
      <c r="IV88" s="15">
        <v>0.31707467776499615</v>
      </c>
      <c r="IW88" s="15">
        <v>0.31845812542950191</v>
      </c>
      <c r="IX88" s="15">
        <v>0.18018174069041279</v>
      </c>
      <c r="IY88" s="6"/>
      <c r="KC88" s="8">
        <v>101</v>
      </c>
      <c r="KD88" s="8" t="s">
        <v>54</v>
      </c>
      <c r="KE88" s="15">
        <v>0</v>
      </c>
      <c r="KF88" s="15">
        <v>0</v>
      </c>
      <c r="KG88" s="15">
        <v>0</v>
      </c>
      <c r="KH88" s="15">
        <v>1.1940041844473392</v>
      </c>
      <c r="KI88" s="15">
        <v>53.997587017652513</v>
      </c>
      <c r="KJ88" s="15">
        <v>124.65207141733961</v>
      </c>
      <c r="KK88" s="15">
        <v>131.45118185702265</v>
      </c>
      <c r="KL88" s="15">
        <v>148.9364158933468</v>
      </c>
      <c r="KM88" s="6"/>
      <c r="LD88" s="6"/>
      <c r="LW88" s="6"/>
      <c r="MQ88" s="6"/>
    </row>
    <row r="89" spans="19:355" x14ac:dyDescent="0.45">
      <c r="BO89" s="8">
        <v>67</v>
      </c>
      <c r="BP89" s="8" t="s">
        <v>214</v>
      </c>
      <c r="BQ89" s="15">
        <v>0</v>
      </c>
      <c r="BR89" s="15">
        <v>0</v>
      </c>
      <c r="BS89" s="15">
        <v>0</v>
      </c>
      <c r="BT89" s="15">
        <v>3.1940470968321619E-3</v>
      </c>
      <c r="BU89" s="15">
        <v>8.800426016843315E-3</v>
      </c>
      <c r="BV89" s="15">
        <v>1.8684592987833995E-2</v>
      </c>
      <c r="BW89" s="15">
        <v>1.5500545891031775E-2</v>
      </c>
      <c r="BX89" s="15">
        <v>9.8891669710216915E-3</v>
      </c>
      <c r="BY89" s="15">
        <v>0</v>
      </c>
      <c r="BZ89" s="6"/>
      <c r="CU89" s="8">
        <v>49</v>
      </c>
      <c r="CV89" s="8" t="s">
        <v>187</v>
      </c>
      <c r="CW89" s="15">
        <v>0</v>
      </c>
      <c r="CX89" s="15">
        <v>0.42528463246271181</v>
      </c>
      <c r="CY89" s="15">
        <v>0.43740201364312165</v>
      </c>
      <c r="CZ89" s="15">
        <v>0.45007015327246291</v>
      </c>
      <c r="DA89" s="15">
        <v>0.46322142108106762</v>
      </c>
      <c r="DB89" s="15">
        <v>0.47633749318436497</v>
      </c>
      <c r="DC89" s="15">
        <v>0.48959069527183718</v>
      </c>
      <c r="DD89" s="15">
        <v>0.50296161343736534</v>
      </c>
      <c r="DE89" s="15">
        <v>0.51644120039113828</v>
      </c>
      <c r="DF89" s="6"/>
      <c r="DJ89" s="8">
        <v>42</v>
      </c>
      <c r="DK89" s="8" t="s">
        <v>205</v>
      </c>
      <c r="DL89" s="15">
        <v>0</v>
      </c>
      <c r="DM89" s="15">
        <v>2.0171767092571251</v>
      </c>
      <c r="DN89" s="15">
        <v>2.0701765033350079</v>
      </c>
      <c r="DO89" s="15">
        <v>2.1009527213408195</v>
      </c>
      <c r="DP89" s="15">
        <v>2.1353223113163042</v>
      </c>
      <c r="DQ89" s="15">
        <v>2.1551293433705454</v>
      </c>
      <c r="DR89" s="15">
        <v>2.1732457587432856</v>
      </c>
      <c r="DS89" s="15">
        <v>2.1827279784868505</v>
      </c>
      <c r="DT89" s="15">
        <v>2.1853181906693395</v>
      </c>
      <c r="DU89" s="6"/>
      <c r="IO89" s="8">
        <v>47</v>
      </c>
      <c r="IP89" s="8" t="s">
        <v>118</v>
      </c>
      <c r="IQ89" s="15">
        <v>2.6315507085968215</v>
      </c>
      <c r="IR89" s="15">
        <v>2.6963278118354297</v>
      </c>
      <c r="IS89" s="15">
        <v>2.7156434501356101</v>
      </c>
      <c r="IT89" s="15">
        <v>2.7383817760050539</v>
      </c>
      <c r="IU89" s="15">
        <v>2.7355707671984835</v>
      </c>
      <c r="IV89" s="15">
        <v>2.6900296836219559</v>
      </c>
      <c r="IW89" s="15">
        <v>2.6216237662660795</v>
      </c>
      <c r="IX89" s="15">
        <v>2.5229454803746982</v>
      </c>
      <c r="IY89" s="6"/>
      <c r="KC89" s="8">
        <v>102</v>
      </c>
      <c r="KD89" s="8" t="s">
        <v>41</v>
      </c>
      <c r="KE89" s="15">
        <v>0</v>
      </c>
      <c r="KF89" s="15">
        <v>0.54209740210115254</v>
      </c>
      <c r="KG89" s="15">
        <v>2.5923102080532892</v>
      </c>
      <c r="KH89" s="15">
        <v>4.086903200637642</v>
      </c>
      <c r="KI89" s="15">
        <v>4.0007405607865918</v>
      </c>
      <c r="KJ89" s="15">
        <v>4.0869961879458794</v>
      </c>
      <c r="KK89" s="15">
        <v>3.5577354733451032</v>
      </c>
      <c r="KL89" s="15">
        <v>1.9651652096772927</v>
      </c>
      <c r="KM89" s="6"/>
      <c r="LD89" s="6"/>
      <c r="LW89" s="6"/>
      <c r="MQ89" s="6"/>
    </row>
    <row r="90" spans="19:355" x14ac:dyDescent="0.45">
      <c r="BQ90" s="6"/>
      <c r="BR90" s="6"/>
      <c r="BS90" s="6"/>
      <c r="BT90" s="6"/>
      <c r="BU90" s="6"/>
      <c r="BV90" s="6"/>
      <c r="BW90" s="6"/>
      <c r="BX90" s="6"/>
      <c r="BY90" s="6"/>
      <c r="BZ90" s="6"/>
      <c r="CU90" s="8">
        <v>50</v>
      </c>
      <c r="CV90" s="8" t="s">
        <v>190</v>
      </c>
      <c r="CW90" s="15">
        <v>0</v>
      </c>
      <c r="CX90" s="15">
        <v>3.7419401042182128</v>
      </c>
      <c r="CY90" s="15">
        <v>3.8485569700441924</v>
      </c>
      <c r="CZ90" s="15">
        <v>3.9345965199909281</v>
      </c>
      <c r="DA90" s="15">
        <v>3.9016217189693068</v>
      </c>
      <c r="DB90" s="15">
        <v>3.7179600627380189</v>
      </c>
      <c r="DC90" s="15">
        <v>3.2330427472048164</v>
      </c>
      <c r="DD90" s="15">
        <v>2.1662248734958336</v>
      </c>
      <c r="DE90" s="15">
        <v>0</v>
      </c>
      <c r="DF90" s="6"/>
      <c r="DJ90" s="8">
        <v>43</v>
      </c>
      <c r="DK90" s="8" t="s">
        <v>215</v>
      </c>
      <c r="DL90" s="15">
        <v>0</v>
      </c>
      <c r="DM90" s="15">
        <v>1.8283024436936191</v>
      </c>
      <c r="DN90" s="15">
        <v>1.8763397091365375</v>
      </c>
      <c r="DO90" s="15">
        <v>1.904234258151255</v>
      </c>
      <c r="DP90" s="15">
        <v>1.93538572101146</v>
      </c>
      <c r="DQ90" s="15">
        <v>1.9533381616384431</v>
      </c>
      <c r="DR90" s="15">
        <v>1.9697582830610896</v>
      </c>
      <c r="DS90" s="15">
        <v>1.9783526543173373</v>
      </c>
      <c r="DT90" s="15">
        <v>1.9807003372155598</v>
      </c>
      <c r="DU90" s="6"/>
      <c r="IO90" s="8">
        <v>48</v>
      </c>
      <c r="IP90" s="8" t="s">
        <v>216</v>
      </c>
      <c r="IQ90" s="15">
        <v>1.2417591260596161</v>
      </c>
      <c r="IR90" s="15">
        <v>1.1061780670668224</v>
      </c>
      <c r="IS90" s="15">
        <v>0.91344111585297383</v>
      </c>
      <c r="IT90" s="15">
        <v>0.60726697711274125</v>
      </c>
      <c r="IU90" s="15">
        <v>6.7981979547024817E-4</v>
      </c>
      <c r="IV90" s="15">
        <v>0</v>
      </c>
      <c r="IW90" s="15">
        <v>0</v>
      </c>
      <c r="IX90" s="15">
        <v>0</v>
      </c>
      <c r="IY90" s="6"/>
      <c r="KC90" s="8">
        <v>106</v>
      </c>
      <c r="KD90" s="8" t="s">
        <v>129</v>
      </c>
      <c r="KE90" s="15">
        <v>0</v>
      </c>
      <c r="KF90" s="15">
        <v>0</v>
      </c>
      <c r="KG90" s="15">
        <v>2.2288310813524381</v>
      </c>
      <c r="KH90" s="15">
        <v>2.2252205279552895</v>
      </c>
      <c r="KI90" s="15">
        <v>2.2289315461166406</v>
      </c>
      <c r="KJ90" s="15">
        <v>2.2289315460760992</v>
      </c>
      <c r="KK90" s="15">
        <v>2.2289315460695343</v>
      </c>
      <c r="KL90" s="15">
        <v>2.2289315461107639</v>
      </c>
      <c r="KM90" s="6"/>
      <c r="LD90" s="6"/>
      <c r="LW90" s="6"/>
      <c r="MQ90" s="6"/>
    </row>
    <row r="91" spans="19:355" x14ac:dyDescent="0.45">
      <c r="CU91" s="8">
        <v>51</v>
      </c>
      <c r="CV91" s="8" t="s">
        <v>193</v>
      </c>
      <c r="CW91" s="15">
        <v>0</v>
      </c>
      <c r="CX91" s="15">
        <v>0</v>
      </c>
      <c r="CY91" s="15">
        <v>0</v>
      </c>
      <c r="CZ91" s="15">
        <v>2.4716822058196568E-2</v>
      </c>
      <c r="DA91" s="15">
        <v>0.16927370659296884</v>
      </c>
      <c r="DB91" s="15">
        <v>0.46002923530413531</v>
      </c>
      <c r="DC91" s="15">
        <v>1.0448424577775661</v>
      </c>
      <c r="DD91" s="15">
        <v>2.196393914088639</v>
      </c>
      <c r="DE91" s="15">
        <v>4.4177326856909698</v>
      </c>
      <c r="DF91" s="6"/>
      <c r="DJ91" s="8">
        <v>44</v>
      </c>
      <c r="DK91" s="8" t="s">
        <v>208</v>
      </c>
      <c r="DL91" s="15">
        <v>0</v>
      </c>
      <c r="DM91" s="15">
        <v>2.9435690574084692</v>
      </c>
      <c r="DN91" s="15">
        <v>3.0209091105534034</v>
      </c>
      <c r="DO91" s="15">
        <v>3.0658193668587757</v>
      </c>
      <c r="DP91" s="15">
        <v>3.1159732582374406</v>
      </c>
      <c r="DQ91" s="15">
        <v>3.144876708493638</v>
      </c>
      <c r="DR91" s="15">
        <v>3.1713131230514948</v>
      </c>
      <c r="DS91" s="15">
        <v>3.1851500707540326</v>
      </c>
      <c r="DT91" s="15">
        <v>3.1889298429462776</v>
      </c>
      <c r="DU91" s="6"/>
      <c r="IO91" s="8">
        <v>49</v>
      </c>
      <c r="IP91" s="8" t="s">
        <v>125</v>
      </c>
      <c r="IQ91" s="15">
        <v>4.4532117996757561E-2</v>
      </c>
      <c r="IR91" s="15">
        <v>0.13410211360383203</v>
      </c>
      <c r="IS91" s="15">
        <v>0.13410211360383203</v>
      </c>
      <c r="IT91" s="15">
        <v>0.13410211360383203</v>
      </c>
      <c r="IU91" s="15">
        <v>0.13410211360383203</v>
      </c>
      <c r="IV91" s="15">
        <v>0.13410211360383203</v>
      </c>
      <c r="IW91" s="15">
        <v>8.9569995607074473E-2</v>
      </c>
      <c r="IX91" s="15">
        <v>0</v>
      </c>
      <c r="IY91" s="6"/>
      <c r="KC91" s="8">
        <v>108</v>
      </c>
      <c r="KD91" s="8" t="s">
        <v>115</v>
      </c>
      <c r="KE91" s="15">
        <v>0.11050882372474469</v>
      </c>
      <c r="KF91" s="15">
        <v>0.34284962380272793</v>
      </c>
      <c r="KG91" s="15">
        <v>0.63375746984386061</v>
      </c>
      <c r="KH91" s="15">
        <v>0.12747696325821919</v>
      </c>
      <c r="KI91" s="15">
        <v>2.305839026156347E-2</v>
      </c>
      <c r="KJ91" s="15">
        <v>0</v>
      </c>
      <c r="KK91" s="15">
        <v>0</v>
      </c>
      <c r="KL91" s="15">
        <v>0</v>
      </c>
      <c r="KM91" s="6"/>
      <c r="LD91" s="6"/>
      <c r="LW91" s="6"/>
      <c r="MQ91" s="6"/>
    </row>
    <row r="92" spans="19:355" x14ac:dyDescent="0.45">
      <c r="CU92" s="8">
        <v>53</v>
      </c>
      <c r="CV92" s="8" t="s">
        <v>196</v>
      </c>
      <c r="CW92" s="15">
        <v>0</v>
      </c>
      <c r="CX92" s="15">
        <v>0.84799310887377943</v>
      </c>
      <c r="CY92" s="15">
        <v>0.8721544703579287</v>
      </c>
      <c r="CZ92" s="15">
        <v>0.89741401252791797</v>
      </c>
      <c r="DA92" s="15">
        <v>0.92363688451383019</v>
      </c>
      <c r="DB92" s="15">
        <v>0.94978957828665711</v>
      </c>
      <c r="DC92" s="15">
        <v>0.97621570136476621</v>
      </c>
      <c r="DD92" s="15">
        <v>1.0028765435354106</v>
      </c>
      <c r="DE92" s="15">
        <v>1.0297540650228192</v>
      </c>
      <c r="DF92" s="6"/>
      <c r="DJ92" s="8">
        <v>45</v>
      </c>
      <c r="DK92" s="8" t="s">
        <v>211</v>
      </c>
      <c r="DL92" s="15">
        <v>0</v>
      </c>
      <c r="DM92" s="15">
        <v>0.51379750574840022</v>
      </c>
      <c r="DN92" s="15">
        <v>0.49030944405034466</v>
      </c>
      <c r="DO92" s="15">
        <v>0.42305260485369184</v>
      </c>
      <c r="DP92" s="15">
        <v>0.29914077913655818</v>
      </c>
      <c r="DQ92" s="15">
        <v>3.6891251330564465E-2</v>
      </c>
      <c r="DR92" s="15">
        <v>0</v>
      </c>
      <c r="DS92" s="15">
        <v>0</v>
      </c>
      <c r="DT92" s="15">
        <v>0.25084153453897046</v>
      </c>
      <c r="DU92" s="6"/>
      <c r="IO92" s="8">
        <v>50</v>
      </c>
      <c r="IP92" s="8" t="s">
        <v>131</v>
      </c>
      <c r="IQ92" s="15">
        <v>0</v>
      </c>
      <c r="IR92" s="15">
        <v>0</v>
      </c>
      <c r="IS92" s="15">
        <v>4.4532117996399743E-2</v>
      </c>
      <c r="IT92" s="15">
        <v>4.4532117996399743E-2</v>
      </c>
      <c r="IU92" s="15">
        <v>4.4532117996399743E-2</v>
      </c>
      <c r="IV92" s="15">
        <v>4.4532117996399743E-2</v>
      </c>
      <c r="IW92" s="15">
        <v>4.4532117996399743E-2</v>
      </c>
      <c r="IX92" s="15">
        <v>8.9064235992799522E-3</v>
      </c>
      <c r="IY92" s="6"/>
      <c r="KC92" s="8">
        <v>109</v>
      </c>
      <c r="KD92" s="8" t="s">
        <v>122</v>
      </c>
      <c r="KE92" s="15">
        <v>0.89976758695737513</v>
      </c>
      <c r="KF92" s="15">
        <v>3.1368214223775772</v>
      </c>
      <c r="KG92" s="15">
        <v>0</v>
      </c>
      <c r="KH92" s="15">
        <v>0</v>
      </c>
      <c r="KI92" s="15">
        <v>0</v>
      </c>
      <c r="KJ92" s="15">
        <v>0</v>
      </c>
      <c r="KK92" s="15">
        <v>0</v>
      </c>
      <c r="KL92" s="15">
        <v>0</v>
      </c>
      <c r="KM92" s="6"/>
      <c r="LD92" s="6"/>
      <c r="LW92" s="6"/>
      <c r="MQ92" s="6"/>
    </row>
    <row r="93" spans="19:355" x14ac:dyDescent="0.45">
      <c r="CU93" s="8">
        <v>54</v>
      </c>
      <c r="CV93" s="8" t="s">
        <v>199</v>
      </c>
      <c r="CW93" s="15">
        <v>0</v>
      </c>
      <c r="CX93" s="15">
        <v>1.4381015190764834</v>
      </c>
      <c r="CY93" s="15">
        <v>1.3723592435103948</v>
      </c>
      <c r="CZ93" s="15">
        <v>1.1841096674950204</v>
      </c>
      <c r="DA93" s="15">
        <v>0.83728473587332841</v>
      </c>
      <c r="DB93" s="15">
        <v>0.10325734164653617</v>
      </c>
      <c r="DC93" s="15">
        <v>0.32762792266556928</v>
      </c>
      <c r="DD93" s="15">
        <v>0.75900242389720041</v>
      </c>
      <c r="DE93" s="15">
        <v>1.6144740800570807</v>
      </c>
      <c r="DF93" s="6"/>
      <c r="DJ93" s="8">
        <v>46</v>
      </c>
      <c r="DK93" s="8" t="s">
        <v>111</v>
      </c>
      <c r="DL93" s="15">
        <v>0</v>
      </c>
      <c r="DM93" s="15">
        <v>1.8632824952219493E-2</v>
      </c>
      <c r="DN93" s="15">
        <v>5.6110091343327367E-2</v>
      </c>
      <c r="DO93" s="15">
        <v>0.13149026046681828</v>
      </c>
      <c r="DP93" s="15">
        <v>0.26447388047617199</v>
      </c>
      <c r="DQ93" s="15">
        <v>0.531951440401362</v>
      </c>
      <c r="DR93" s="15">
        <v>0.57362448847989123</v>
      </c>
      <c r="DS93" s="15">
        <v>0.5761273041083248</v>
      </c>
      <c r="DT93" s="15">
        <v>0.32596945163044061</v>
      </c>
      <c r="DU93" s="6"/>
      <c r="IO93" s="8">
        <v>52</v>
      </c>
      <c r="IP93" s="8" t="s">
        <v>77</v>
      </c>
      <c r="IQ93" s="15">
        <v>3.3587038605446214E-2</v>
      </c>
      <c r="IR93" s="15">
        <v>0.11208764950272494</v>
      </c>
      <c r="IS93" s="15">
        <v>0.2699804174532508</v>
      </c>
      <c r="IT93" s="15">
        <v>0.58755917112780554</v>
      </c>
      <c r="IU93" s="15">
        <v>1.1927364413019896</v>
      </c>
      <c r="IV93" s="15">
        <v>1.1705747148645083</v>
      </c>
      <c r="IW93" s="15">
        <v>1.1807972204952775</v>
      </c>
      <c r="IX93" s="15">
        <v>1.2564999153168355</v>
      </c>
      <c r="IY93" s="6"/>
      <c r="KC93" s="8">
        <v>114</v>
      </c>
      <c r="KD93" s="8" t="s">
        <v>48</v>
      </c>
      <c r="KE93" s="15">
        <v>0</v>
      </c>
      <c r="KF93" s="15">
        <v>0</v>
      </c>
      <c r="KG93" s="15">
        <v>1.0999430254183762</v>
      </c>
      <c r="KH93" s="15">
        <v>9.5235588177508795E-2</v>
      </c>
      <c r="KI93" s="15">
        <v>0</v>
      </c>
      <c r="KJ93" s="15">
        <v>0</v>
      </c>
      <c r="KK93" s="15">
        <v>0</v>
      </c>
      <c r="KL93" s="15">
        <v>0</v>
      </c>
      <c r="KM93" s="6"/>
      <c r="LD93" s="6"/>
      <c r="LW93" s="6"/>
      <c r="MQ93" s="6"/>
    </row>
    <row r="94" spans="19:355" x14ac:dyDescent="0.45">
      <c r="CU94" s="8">
        <v>55</v>
      </c>
      <c r="CV94" s="8" t="s">
        <v>105</v>
      </c>
      <c r="CW94" s="15">
        <v>0</v>
      </c>
      <c r="CX94" s="15">
        <v>8.5577115149782945E-2</v>
      </c>
      <c r="CY94" s="15">
        <v>0.25770326079369543</v>
      </c>
      <c r="CZ94" s="15">
        <v>0.60391042098922232</v>
      </c>
      <c r="DA94" s="15">
        <v>1.2146795658736371</v>
      </c>
      <c r="DB94" s="15">
        <v>2.4431544753118892</v>
      </c>
      <c r="DC94" s="15">
        <v>2.0969473151163611</v>
      </c>
      <c r="DD94" s="15">
        <v>1.4006010550821635</v>
      </c>
      <c r="DE94" s="15">
        <v>0</v>
      </c>
      <c r="DF94" s="6"/>
      <c r="DJ94" s="8">
        <v>47</v>
      </c>
      <c r="DK94" s="8" t="s">
        <v>118</v>
      </c>
      <c r="DL94" s="15">
        <v>0</v>
      </c>
      <c r="DM94" s="15">
        <v>1.6054528678046929</v>
      </c>
      <c r="DN94" s="15">
        <v>1.6449719946156511</v>
      </c>
      <c r="DO94" s="15">
        <v>1.6567560528901881</v>
      </c>
      <c r="DP94" s="15">
        <v>1.670628219729656</v>
      </c>
      <c r="DQ94" s="15">
        <v>1.6689132833101565</v>
      </c>
      <c r="DR94" s="15">
        <v>1.6411296411435747</v>
      </c>
      <c r="DS94" s="15">
        <v>1.599396652364361</v>
      </c>
      <c r="DT94" s="15">
        <v>1.5391951382697135</v>
      </c>
      <c r="DU94" s="6"/>
      <c r="IO94" s="8">
        <v>53</v>
      </c>
      <c r="IP94" s="8" t="s">
        <v>138</v>
      </c>
      <c r="IQ94" s="15">
        <v>5.6418061856284121</v>
      </c>
      <c r="IR94" s="15">
        <v>4.7654634415002235</v>
      </c>
      <c r="IS94" s="15">
        <v>3.9910473018149535</v>
      </c>
      <c r="IT94" s="15">
        <v>3.2175188487896875</v>
      </c>
      <c r="IU94" s="15">
        <v>1.550067517876518</v>
      </c>
      <c r="IV94" s="15">
        <v>0</v>
      </c>
      <c r="IW94" s="15">
        <v>0</v>
      </c>
      <c r="IX94" s="15">
        <v>0</v>
      </c>
      <c r="IY94" s="6"/>
      <c r="KC94" s="8">
        <v>118</v>
      </c>
      <c r="KD94" s="8" t="s">
        <v>120</v>
      </c>
      <c r="KE94" s="15">
        <v>1.4551705572597156</v>
      </c>
      <c r="KF94" s="15">
        <v>3.2640003044422516</v>
      </c>
      <c r="KG94" s="15">
        <v>0</v>
      </c>
      <c r="KH94" s="15">
        <v>0</v>
      </c>
      <c r="KI94" s="15">
        <v>0</v>
      </c>
      <c r="KJ94" s="15">
        <v>0</v>
      </c>
      <c r="KK94" s="15">
        <v>0</v>
      </c>
      <c r="KL94" s="15">
        <v>0</v>
      </c>
      <c r="KM94" s="6"/>
      <c r="LD94" s="6"/>
      <c r="LW94" s="6"/>
      <c r="MQ94" s="6"/>
    </row>
    <row r="95" spans="19:355" x14ac:dyDescent="0.45">
      <c r="CU95" s="8">
        <v>56</v>
      </c>
      <c r="CV95" s="8" t="s">
        <v>205</v>
      </c>
      <c r="CW95" s="15">
        <v>0</v>
      </c>
      <c r="CX95" s="15">
        <v>0.93846043082585673</v>
      </c>
      <c r="CY95" s="15">
        <v>0.96311776964786266</v>
      </c>
      <c r="CZ95" s="15">
        <v>0.97743593159985209</v>
      </c>
      <c r="DA95" s="15">
        <v>0.99342585457867683</v>
      </c>
      <c r="DB95" s="15">
        <v>1.0026407715216008</v>
      </c>
      <c r="DC95" s="15">
        <v>1.0110691550626656</v>
      </c>
      <c r="DD95" s="15">
        <v>1.0154806119196154</v>
      </c>
      <c r="DE95" s="15">
        <v>1.0166856682885261</v>
      </c>
      <c r="DF95" s="6"/>
      <c r="DJ95" s="8">
        <v>48</v>
      </c>
      <c r="DK95" s="8" t="s">
        <v>216</v>
      </c>
      <c r="DL95" s="15">
        <v>0</v>
      </c>
      <c r="DM95" s="15">
        <v>0.79912183094617306</v>
      </c>
      <c r="DN95" s="15">
        <v>0.71186997844902422</v>
      </c>
      <c r="DO95" s="15">
        <v>0.58783601557110654</v>
      </c>
      <c r="DP95" s="15">
        <v>0.39080067014557524</v>
      </c>
      <c r="DQ95" s="15">
        <v>4.3749132039280569E-4</v>
      </c>
      <c r="DR95" s="15">
        <v>0</v>
      </c>
      <c r="DS95" s="15">
        <v>0</v>
      </c>
      <c r="DT95" s="15">
        <v>0</v>
      </c>
      <c r="DU95" s="6"/>
      <c r="IO95" s="8">
        <v>54</v>
      </c>
      <c r="IP95" s="8" t="s">
        <v>145</v>
      </c>
      <c r="IQ95" s="15">
        <v>0.11226721475477455</v>
      </c>
      <c r="IR95" s="15">
        <v>0.33807668406698599</v>
      </c>
      <c r="IS95" s="15">
        <v>0.33807668406698599</v>
      </c>
      <c r="IT95" s="15">
        <v>0.33807668406698599</v>
      </c>
      <c r="IU95" s="15">
        <v>0.33807668406698599</v>
      </c>
      <c r="IV95" s="15">
        <v>0.33807668406698599</v>
      </c>
      <c r="IW95" s="15">
        <v>0.22580946931221146</v>
      </c>
      <c r="IX95" s="15">
        <v>0</v>
      </c>
      <c r="IY95" s="6"/>
      <c r="KC95" s="8">
        <v>119</v>
      </c>
      <c r="KD95" s="8" t="s">
        <v>119</v>
      </c>
      <c r="KE95" s="15">
        <v>11.227140804561982</v>
      </c>
      <c r="KF95" s="15">
        <v>5.9384853418611199</v>
      </c>
      <c r="KG95" s="15">
        <v>36.446671068148511</v>
      </c>
      <c r="KH95" s="15">
        <v>39.789086262540856</v>
      </c>
      <c r="KI95" s="15">
        <v>39.777737478268108</v>
      </c>
      <c r="KJ95" s="15">
        <v>0</v>
      </c>
      <c r="KK95" s="15">
        <v>0</v>
      </c>
      <c r="KL95" s="15">
        <v>0</v>
      </c>
      <c r="KM95" s="6"/>
      <c r="LD95" s="6"/>
      <c r="LW95" s="6"/>
      <c r="MQ95" s="6"/>
    </row>
    <row r="96" spans="19:355" x14ac:dyDescent="0.45">
      <c r="CU96" s="8">
        <v>58</v>
      </c>
      <c r="CV96" s="8" t="s">
        <v>208</v>
      </c>
      <c r="CW96" s="15">
        <v>0</v>
      </c>
      <c r="CX96" s="15">
        <v>0.36008169600501344</v>
      </c>
      <c r="CY96" s="15">
        <v>0.36954257052924272</v>
      </c>
      <c r="CZ96" s="15">
        <v>0.37503636426843084</v>
      </c>
      <c r="DA96" s="15">
        <v>0.38117160278897044</v>
      </c>
      <c r="DB96" s="15">
        <v>0.38470731171431533</v>
      </c>
      <c r="DC96" s="15">
        <v>0.38794123244273382</v>
      </c>
      <c r="DD96" s="15">
        <v>0.38963388224951251</v>
      </c>
      <c r="DE96" s="15">
        <v>0.39009625522427621</v>
      </c>
      <c r="DF96" s="6"/>
      <c r="DJ96" s="8">
        <v>49</v>
      </c>
      <c r="DK96" s="8" t="s">
        <v>125</v>
      </c>
      <c r="DL96" s="15">
        <v>0</v>
      </c>
      <c r="DM96" s="15">
        <v>2.8658205059788264E-2</v>
      </c>
      <c r="DN96" s="15">
        <v>8.6300091787447908E-2</v>
      </c>
      <c r="DO96" s="15">
        <v>8.6300091787447908E-2</v>
      </c>
      <c r="DP96" s="15">
        <v>8.6300091787447908E-2</v>
      </c>
      <c r="DQ96" s="15">
        <v>8.6300091787447908E-2</v>
      </c>
      <c r="DR96" s="15">
        <v>8.6300091787447908E-2</v>
      </c>
      <c r="DS96" s="15">
        <v>5.7641886727659665E-2</v>
      </c>
      <c r="DT96" s="15">
        <v>0</v>
      </c>
      <c r="DU96" s="6"/>
      <c r="IO96" s="8">
        <v>55</v>
      </c>
      <c r="IP96" s="8" t="s">
        <v>149</v>
      </c>
      <c r="IQ96" s="15">
        <v>0</v>
      </c>
      <c r="IR96" s="15">
        <v>0</v>
      </c>
      <c r="IS96" s="15">
        <v>0.11226721475558701</v>
      </c>
      <c r="IT96" s="15">
        <v>0.11226721475558701</v>
      </c>
      <c r="IU96" s="15">
        <v>0.11226721475558701</v>
      </c>
      <c r="IV96" s="15">
        <v>0.11226721475558701</v>
      </c>
      <c r="IW96" s="15">
        <v>0.11226721475558701</v>
      </c>
      <c r="IX96" s="15">
        <v>2.2453442951117408E-2</v>
      </c>
      <c r="IY96" s="6"/>
      <c r="KE96" s="6"/>
      <c r="KF96" s="6"/>
      <c r="KG96" s="6"/>
      <c r="KH96" s="6"/>
      <c r="KI96" s="6"/>
      <c r="KJ96" s="6"/>
      <c r="KK96" s="6"/>
      <c r="KL96" s="6"/>
      <c r="KM96" s="6"/>
      <c r="LD96" s="6"/>
      <c r="LW96" s="6"/>
      <c r="MQ96" s="6"/>
    </row>
    <row r="97" spans="99:355" x14ac:dyDescent="0.45">
      <c r="CU97" s="8">
        <v>59</v>
      </c>
      <c r="CV97" s="8" t="s">
        <v>211</v>
      </c>
      <c r="CW97" s="15">
        <v>0</v>
      </c>
      <c r="CX97" s="15">
        <v>0.23772272977006795</v>
      </c>
      <c r="CY97" s="15">
        <v>0.22685532367836961</v>
      </c>
      <c r="CZ97" s="15">
        <v>0.1957370733352779</v>
      </c>
      <c r="DA97" s="15">
        <v>0.13840581514366176</v>
      </c>
      <c r="DB97" s="15">
        <v>1.7068765170747888E-2</v>
      </c>
      <c r="DC97" s="15">
        <v>0</v>
      </c>
      <c r="DD97" s="15">
        <v>0</v>
      </c>
      <c r="DE97" s="15">
        <v>0.11605882407595258</v>
      </c>
      <c r="DF97" s="6"/>
      <c r="DJ97" s="8">
        <v>50</v>
      </c>
      <c r="DK97" s="8" t="s">
        <v>131</v>
      </c>
      <c r="DL97" s="15">
        <v>0</v>
      </c>
      <c r="DM97" s="15">
        <v>0</v>
      </c>
      <c r="DN97" s="15">
        <v>0</v>
      </c>
      <c r="DO97" s="15">
        <v>2.8658205059557993E-2</v>
      </c>
      <c r="DP97" s="15">
        <v>2.8658205059557993E-2</v>
      </c>
      <c r="DQ97" s="15">
        <v>2.8658205059557993E-2</v>
      </c>
      <c r="DR97" s="15">
        <v>2.8658205059557993E-2</v>
      </c>
      <c r="DS97" s="15">
        <v>2.8658205059557993E-2</v>
      </c>
      <c r="DT97" s="15">
        <v>5.7316410119115993E-3</v>
      </c>
      <c r="DU97" s="6"/>
      <c r="IO97" s="8">
        <v>58</v>
      </c>
      <c r="IP97" s="8" t="s">
        <v>153</v>
      </c>
      <c r="IQ97" s="15">
        <v>0.42241967108436923</v>
      </c>
      <c r="IR97" s="15">
        <v>1.2720565126664396</v>
      </c>
      <c r="IS97" s="15">
        <v>1.2720565126664396</v>
      </c>
      <c r="IT97" s="15">
        <v>1.2720565126664396</v>
      </c>
      <c r="IU97" s="15">
        <v>1.2720565126664396</v>
      </c>
      <c r="IV97" s="15">
        <v>1.2720565126664396</v>
      </c>
      <c r="IW97" s="15">
        <v>0.84963684158207031</v>
      </c>
      <c r="IX97" s="15">
        <v>0</v>
      </c>
      <c r="IY97" s="6"/>
      <c r="KI97" s="6"/>
      <c r="LD97" s="6"/>
      <c r="LW97" s="6"/>
      <c r="MQ97" s="6"/>
    </row>
    <row r="98" spans="99:355" x14ac:dyDescent="0.45">
      <c r="CU98" s="8">
        <v>60</v>
      </c>
      <c r="CV98" s="8" t="s">
        <v>111</v>
      </c>
      <c r="CW98" s="15">
        <v>0</v>
      </c>
      <c r="CX98" s="15">
        <v>1.4160433649396844E-2</v>
      </c>
      <c r="CY98" s="15">
        <v>4.2642123648252248E-2</v>
      </c>
      <c r="CZ98" s="15">
        <v>9.9928975539508691E-2</v>
      </c>
      <c r="DA98" s="15">
        <v>0.20099286319089485</v>
      </c>
      <c r="DB98" s="15">
        <v>0.40426844001490464</v>
      </c>
      <c r="DC98" s="15">
        <v>0.43593880850692684</v>
      </c>
      <c r="DD98" s="15">
        <v>0.43784087943465733</v>
      </c>
      <c r="DE98" s="15">
        <v>0.24772780313128509</v>
      </c>
      <c r="DF98" s="6"/>
      <c r="DJ98" s="8">
        <v>52</v>
      </c>
      <c r="DK98" s="8" t="s">
        <v>77</v>
      </c>
      <c r="DL98" s="15">
        <v>0</v>
      </c>
      <c r="DM98" s="15">
        <v>2.1614607231930587E-2</v>
      </c>
      <c r="DN98" s="15">
        <v>7.2132900670761974E-2</v>
      </c>
      <c r="DO98" s="15">
        <v>0.17374323327863839</v>
      </c>
      <c r="DP98" s="15">
        <v>0.37811790609568358</v>
      </c>
      <c r="DQ98" s="15">
        <v>0.76757376596377791</v>
      </c>
      <c r="DR98" s="15">
        <v>0.75331180562381539</v>
      </c>
      <c r="DS98" s="15">
        <v>0.75989039823898719</v>
      </c>
      <c r="DT98" s="15">
        <v>0.80860812039926599</v>
      </c>
      <c r="DU98" s="6"/>
      <c r="IO98" s="8">
        <v>59</v>
      </c>
      <c r="IP98" s="8" t="s">
        <v>157</v>
      </c>
      <c r="IQ98" s="15">
        <v>0</v>
      </c>
      <c r="IR98" s="15">
        <v>0</v>
      </c>
      <c r="IS98" s="15">
        <v>0.42241967108323797</v>
      </c>
      <c r="IT98" s="15">
        <v>0.42241967108323797</v>
      </c>
      <c r="IU98" s="15">
        <v>0.42241967108323797</v>
      </c>
      <c r="IV98" s="15">
        <v>0.42241967108323797</v>
      </c>
      <c r="IW98" s="15">
        <v>0.33793573686659034</v>
      </c>
      <c r="IX98" s="15">
        <v>0</v>
      </c>
      <c r="IY98" s="6"/>
      <c r="KI98" s="6"/>
      <c r="LD98" s="6"/>
      <c r="LW98" s="6"/>
      <c r="MQ98" s="6"/>
    </row>
    <row r="99" spans="99:355" x14ac:dyDescent="0.45">
      <c r="CU99" s="8">
        <v>61</v>
      </c>
      <c r="CV99" s="8" t="s">
        <v>118</v>
      </c>
      <c r="CW99" s="15">
        <v>0</v>
      </c>
      <c r="CX99" s="15">
        <v>2.5259669066681987</v>
      </c>
      <c r="CY99" s="15">
        <v>2.5881450051391952</v>
      </c>
      <c r="CZ99" s="15">
        <v>2.606685656082397</v>
      </c>
      <c r="DA99" s="15">
        <v>2.6285116685820298</v>
      </c>
      <c r="DB99" s="15">
        <v>2.6258134438445948</v>
      </c>
      <c r="DC99" s="15">
        <v>2.5820995721596152</v>
      </c>
      <c r="DD99" s="15">
        <v>2.5164382558502836</v>
      </c>
      <c r="DE99" s="15">
        <v>2.4217191673090324</v>
      </c>
      <c r="DF99" s="6"/>
      <c r="DJ99" s="8">
        <v>53</v>
      </c>
      <c r="DK99" s="8" t="s">
        <v>138</v>
      </c>
      <c r="DL99" s="15">
        <v>0</v>
      </c>
      <c r="DM99" s="15">
        <v>2.9945580012619253</v>
      </c>
      <c r="DN99" s="15">
        <v>2.529412781817526</v>
      </c>
      <c r="DO99" s="15">
        <v>2.1183681675398738</v>
      </c>
      <c r="DP99" s="15">
        <v>1.7077947196055656</v>
      </c>
      <c r="DQ99" s="15">
        <v>0.82274486847447703</v>
      </c>
      <c r="DR99" s="15">
        <v>0</v>
      </c>
      <c r="DS99" s="15">
        <v>0</v>
      </c>
      <c r="DT99" s="15">
        <v>0</v>
      </c>
      <c r="DU99" s="6"/>
      <c r="IO99" s="8">
        <v>60</v>
      </c>
      <c r="IP99" s="8" t="s">
        <v>87</v>
      </c>
      <c r="IQ99" s="15">
        <v>0</v>
      </c>
      <c r="IR99" s="15">
        <v>0.11226721475451217</v>
      </c>
      <c r="IS99" s="15">
        <v>0.33807668407366437</v>
      </c>
      <c r="IT99" s="15">
        <v>0.79226018317853697</v>
      </c>
      <c r="IU99" s="15">
        <v>1.7057854285327414</v>
      </c>
      <c r="IV99" s="15">
        <v>2.5007208340060028</v>
      </c>
      <c r="IW99" s="15">
        <v>2.6612128290515367</v>
      </c>
      <c r="IX99" s="15">
        <v>3.1676855307637242</v>
      </c>
      <c r="IY99" s="6"/>
      <c r="KI99" s="6"/>
      <c r="LD99" s="6"/>
      <c r="LW99" s="6"/>
      <c r="MQ99" s="6"/>
    </row>
    <row r="100" spans="99:355" x14ac:dyDescent="0.45">
      <c r="CU100" s="8">
        <v>62</v>
      </c>
      <c r="CV100" s="8" t="s">
        <v>216</v>
      </c>
      <c r="CW100" s="15">
        <v>0</v>
      </c>
      <c r="CX100" s="15">
        <v>6.0132827703520553</v>
      </c>
      <c r="CY100" s="15">
        <v>5.3567244822607565</v>
      </c>
      <c r="CZ100" s="15">
        <v>4.4233858309700409</v>
      </c>
      <c r="DA100" s="15">
        <v>2.940721734063994</v>
      </c>
      <c r="DB100" s="15">
        <v>3.2920625081431804E-3</v>
      </c>
      <c r="DC100" s="15">
        <v>0</v>
      </c>
      <c r="DD100" s="15">
        <v>0</v>
      </c>
      <c r="DE100" s="15">
        <v>0</v>
      </c>
      <c r="DF100" s="6"/>
      <c r="DJ100" s="8">
        <v>54</v>
      </c>
      <c r="DK100" s="8" t="s">
        <v>145</v>
      </c>
      <c r="DL100" s="15">
        <v>0</v>
      </c>
      <c r="DM100" s="15">
        <v>0.10834618813614856</v>
      </c>
      <c r="DN100" s="15">
        <v>0.3262690723767967</v>
      </c>
      <c r="DO100" s="15">
        <v>0.3262690723767967</v>
      </c>
      <c r="DP100" s="15">
        <v>0.3262690723767967</v>
      </c>
      <c r="DQ100" s="15">
        <v>0.3262690723767967</v>
      </c>
      <c r="DR100" s="15">
        <v>0.3262690723767967</v>
      </c>
      <c r="DS100" s="15">
        <v>0.21792288424064812</v>
      </c>
      <c r="DT100" s="15">
        <v>0</v>
      </c>
      <c r="DU100" s="6"/>
      <c r="IO100" s="8">
        <v>62</v>
      </c>
      <c r="IP100" s="8" t="s">
        <v>166</v>
      </c>
      <c r="IQ100" s="15">
        <v>1.0641171054733891</v>
      </c>
      <c r="IR100" s="15">
        <v>1.0903109475202213</v>
      </c>
      <c r="IS100" s="15">
        <v>1.0981215897591157</v>
      </c>
      <c r="IT100" s="15">
        <v>1.1073162601975233</v>
      </c>
      <c r="IU100" s="15">
        <v>1.1061795758292758</v>
      </c>
      <c r="IV100" s="15">
        <v>1.08776418072507</v>
      </c>
      <c r="IW100" s="15">
        <v>1.0601029593257698</v>
      </c>
      <c r="IX100" s="15">
        <v>1.0202005354002952</v>
      </c>
      <c r="IY100" s="6"/>
      <c r="KI100" s="6"/>
      <c r="LD100" s="6"/>
      <c r="LW100" s="6"/>
      <c r="MQ100" s="6"/>
    </row>
    <row r="101" spans="99:355" x14ac:dyDescent="0.45">
      <c r="CU101" s="8">
        <v>63</v>
      </c>
      <c r="CV101" s="8" t="s">
        <v>125</v>
      </c>
      <c r="CW101" s="15">
        <v>0</v>
      </c>
      <c r="CX101" s="15">
        <v>0.26911727796386259</v>
      </c>
      <c r="CY101" s="15">
        <v>0.81040824927508792</v>
      </c>
      <c r="CZ101" s="15">
        <v>0.81040824927508792</v>
      </c>
      <c r="DA101" s="15">
        <v>0.81040824927508792</v>
      </c>
      <c r="DB101" s="15">
        <v>0.81040824927508792</v>
      </c>
      <c r="DC101" s="15">
        <v>0.81040824927508792</v>
      </c>
      <c r="DD101" s="15">
        <v>0.54129097131122561</v>
      </c>
      <c r="DE101" s="15">
        <v>0</v>
      </c>
      <c r="DF101" s="6"/>
      <c r="DJ101" s="8">
        <v>55</v>
      </c>
      <c r="DK101" s="8" t="s">
        <v>149</v>
      </c>
      <c r="DL101" s="15">
        <v>0</v>
      </c>
      <c r="DM101" s="15">
        <v>0</v>
      </c>
      <c r="DN101" s="15">
        <v>0</v>
      </c>
      <c r="DO101" s="15">
        <v>0.10834618813693264</v>
      </c>
      <c r="DP101" s="15">
        <v>0.10834618813693264</v>
      </c>
      <c r="DQ101" s="15">
        <v>0.10834618813693264</v>
      </c>
      <c r="DR101" s="15">
        <v>0.10834618813693264</v>
      </c>
      <c r="DS101" s="15">
        <v>0.10834618813693264</v>
      </c>
      <c r="DT101" s="15">
        <v>2.1669237627386529E-2</v>
      </c>
      <c r="DU101" s="6"/>
      <c r="IO101" s="8">
        <v>63</v>
      </c>
      <c r="IP101" s="8" t="s">
        <v>169</v>
      </c>
      <c r="IQ101" s="15">
        <v>3.8226363859390884</v>
      </c>
      <c r="IR101" s="15">
        <v>3.6515473092184361</v>
      </c>
      <c r="IS101" s="15">
        <v>3.1405940933237062</v>
      </c>
      <c r="IT101" s="15">
        <v>2.2221399412392673</v>
      </c>
      <c r="IU101" s="15">
        <v>0.30181960937486374</v>
      </c>
      <c r="IV101" s="15">
        <v>0.7733470792913556</v>
      </c>
      <c r="IW101" s="15">
        <v>1.7566249006489196</v>
      </c>
      <c r="IX101" s="15">
        <v>3.7928434241759339</v>
      </c>
      <c r="IY101" s="6"/>
      <c r="KE101" s="6"/>
      <c r="KF101" s="6"/>
      <c r="KG101" s="6"/>
      <c r="KH101" s="6"/>
      <c r="KI101" s="6"/>
      <c r="KZ101" s="6"/>
      <c r="LA101" s="6"/>
      <c r="LB101" s="6"/>
      <c r="LC101" s="6"/>
      <c r="LD101" s="6"/>
      <c r="LS101" s="6"/>
      <c r="LT101" s="6"/>
      <c r="LU101" s="6"/>
      <c r="LV101" s="6"/>
      <c r="LW101" s="6"/>
      <c r="MM101" s="6"/>
      <c r="MN101" s="6"/>
      <c r="MO101" s="6"/>
      <c r="MP101" s="6"/>
      <c r="MQ101" s="6"/>
    </row>
    <row r="102" spans="99:355" x14ac:dyDescent="0.45">
      <c r="CU102" s="8">
        <v>64</v>
      </c>
      <c r="CV102" s="8" t="s">
        <v>131</v>
      </c>
      <c r="CW102" s="15">
        <v>0</v>
      </c>
      <c r="CX102" s="15">
        <v>0</v>
      </c>
      <c r="CY102" s="15">
        <v>0</v>
      </c>
      <c r="CZ102" s="15">
        <v>0.21495417677765316</v>
      </c>
      <c r="DA102" s="15">
        <v>0.21495417677765316</v>
      </c>
      <c r="DB102" s="15">
        <v>0.21495417677765316</v>
      </c>
      <c r="DC102" s="15">
        <v>0.21495417677765316</v>
      </c>
      <c r="DD102" s="15">
        <v>0.21495417677765316</v>
      </c>
      <c r="DE102" s="15">
        <v>4.2990835355530631E-2</v>
      </c>
      <c r="DF102" s="6"/>
      <c r="DJ102" s="8">
        <v>58</v>
      </c>
      <c r="DK102" s="8" t="s">
        <v>153</v>
      </c>
      <c r="DL102" s="15">
        <v>0</v>
      </c>
      <c r="DM102" s="15">
        <v>0.10834618813479803</v>
      </c>
      <c r="DN102" s="15">
        <v>0.32626907237926922</v>
      </c>
      <c r="DO102" s="15">
        <v>0.32626907237926922</v>
      </c>
      <c r="DP102" s="15">
        <v>0.32626907237926922</v>
      </c>
      <c r="DQ102" s="15">
        <v>0.32626907237926922</v>
      </c>
      <c r="DR102" s="15">
        <v>0.32626907237926922</v>
      </c>
      <c r="DS102" s="15">
        <v>0.21792288424447123</v>
      </c>
      <c r="DT102" s="15">
        <v>0</v>
      </c>
      <c r="DU102" s="6"/>
      <c r="IO102" s="8">
        <v>64</v>
      </c>
      <c r="IP102" s="8" t="s">
        <v>173</v>
      </c>
      <c r="IQ102" s="15">
        <v>3.3369390074524108E-2</v>
      </c>
      <c r="IR102" s="15">
        <v>0.10048715264337335</v>
      </c>
      <c r="IS102" s="15">
        <v>0.23548494679501297</v>
      </c>
      <c r="IT102" s="15">
        <v>0.47364434028624597</v>
      </c>
      <c r="IU102" s="15">
        <v>0.95266794815440436</v>
      </c>
      <c r="IV102" s="15">
        <v>0.81767015400276477</v>
      </c>
      <c r="IW102" s="15">
        <v>0.54614137043700761</v>
      </c>
      <c r="IX102" s="15">
        <v>0</v>
      </c>
      <c r="IY102" s="6"/>
    </row>
    <row r="103" spans="99:355" x14ac:dyDescent="0.45">
      <c r="CU103" s="8">
        <v>66</v>
      </c>
      <c r="CV103" s="8" t="s">
        <v>77</v>
      </c>
      <c r="CW103" s="15">
        <v>0</v>
      </c>
      <c r="CX103" s="15">
        <v>7.3956947068916812E-2</v>
      </c>
      <c r="CY103" s="15">
        <v>0.2468112910677436</v>
      </c>
      <c r="CZ103" s="15">
        <v>0.59448311825849531</v>
      </c>
      <c r="DA103" s="15">
        <v>1.2937753467764668</v>
      </c>
      <c r="DB103" s="15">
        <v>2.6263448496538726</v>
      </c>
      <c r="DC103" s="15">
        <v>2.5775458576276189</v>
      </c>
      <c r="DD103" s="15">
        <v>2.6000552939827464</v>
      </c>
      <c r="DE103" s="15">
        <v>2.7667487693933626</v>
      </c>
      <c r="DF103" s="6"/>
      <c r="DJ103" s="8">
        <v>59</v>
      </c>
      <c r="DK103" s="8" t="s">
        <v>157</v>
      </c>
      <c r="DL103" s="15">
        <v>0</v>
      </c>
      <c r="DM103" s="15">
        <v>0</v>
      </c>
      <c r="DN103" s="15">
        <v>0</v>
      </c>
      <c r="DO103" s="15">
        <v>0.1083461881345079</v>
      </c>
      <c r="DP103" s="15">
        <v>0.1083461881345079</v>
      </c>
      <c r="DQ103" s="15">
        <v>0.1083461881345079</v>
      </c>
      <c r="DR103" s="15">
        <v>0.1083461881345079</v>
      </c>
      <c r="DS103" s="15">
        <v>8.6676950507606293E-2</v>
      </c>
      <c r="DT103" s="15">
        <v>0</v>
      </c>
      <c r="DU103" s="6"/>
      <c r="IO103" s="8">
        <v>65</v>
      </c>
      <c r="IP103" s="8" t="s">
        <v>177</v>
      </c>
      <c r="IQ103" s="15">
        <v>0.8931777525895126</v>
      </c>
      <c r="IR103" s="15">
        <v>0.83279794775593396</v>
      </c>
      <c r="IS103" s="15">
        <v>0.75680649153824464</v>
      </c>
      <c r="IT103" s="15">
        <v>0.68400286570418822</v>
      </c>
      <c r="IU103" s="15">
        <v>0.60395764927809448</v>
      </c>
      <c r="IV103" s="15">
        <v>0.52603040604737239</v>
      </c>
      <c r="IW103" s="15">
        <v>0.44597760650008239</v>
      </c>
      <c r="IX103" s="15">
        <v>0.36588380248997754</v>
      </c>
      <c r="IY103" s="6"/>
    </row>
    <row r="104" spans="99:355" x14ac:dyDescent="0.45">
      <c r="CU104" s="8">
        <v>67</v>
      </c>
      <c r="CV104" s="8" t="s">
        <v>138</v>
      </c>
      <c r="CW104" s="15">
        <v>0</v>
      </c>
      <c r="CX104" s="15">
        <v>5.1313184695290195</v>
      </c>
      <c r="CY104" s="15">
        <v>4.3342698718587265</v>
      </c>
      <c r="CZ104" s="15">
        <v>3.6299252506643742</v>
      </c>
      <c r="DA104" s="15">
        <v>2.9263879955516945</v>
      </c>
      <c r="DB104" s="15">
        <v>1.409812712772379</v>
      </c>
      <c r="DC104" s="15">
        <v>0</v>
      </c>
      <c r="DD104" s="15">
        <v>0</v>
      </c>
      <c r="DE104" s="15">
        <v>0</v>
      </c>
      <c r="DF104" s="6"/>
      <c r="DJ104" s="8">
        <v>60</v>
      </c>
      <c r="DK104" s="8" t="s">
        <v>87</v>
      </c>
      <c r="DL104" s="15">
        <v>0</v>
      </c>
      <c r="DM104" s="15">
        <v>0</v>
      </c>
      <c r="DN104" s="15">
        <v>0.10834618813589533</v>
      </c>
      <c r="DO104" s="15">
        <v>0.32626907238324188</v>
      </c>
      <c r="DP104" s="15">
        <v>0.76458983191965857</v>
      </c>
      <c r="DQ104" s="15">
        <v>1.6462094420299069</v>
      </c>
      <c r="DR104" s="15">
        <v>2.4133810618623004</v>
      </c>
      <c r="DS104" s="15">
        <v>2.5682677393979567</v>
      </c>
      <c r="DT104" s="15">
        <v>3.0570514572927538</v>
      </c>
      <c r="DU104" s="6"/>
      <c r="IO104" s="8">
        <v>66</v>
      </c>
      <c r="IP104" s="8" t="s">
        <v>179</v>
      </c>
      <c r="IQ104" s="15">
        <v>12.640724200561124</v>
      </c>
      <c r="IR104" s="15">
        <v>11.786197251166998</v>
      </c>
      <c r="IS104" s="15">
        <v>9.3417061855891639</v>
      </c>
      <c r="IT104" s="15">
        <v>5.5577630039336281</v>
      </c>
      <c r="IU104" s="15">
        <v>1.1406013526518912</v>
      </c>
      <c r="IV104" s="15">
        <v>3.7733769417393336E-2</v>
      </c>
      <c r="IW104" s="15">
        <v>0</v>
      </c>
      <c r="IX104" s="15">
        <v>0</v>
      </c>
      <c r="IY104" s="6"/>
    </row>
    <row r="105" spans="99:355" x14ac:dyDescent="0.45">
      <c r="CU105" s="8">
        <v>68</v>
      </c>
      <c r="CV105" s="8" t="s">
        <v>145</v>
      </c>
      <c r="CW105" s="15">
        <v>0</v>
      </c>
      <c r="CX105" s="15">
        <v>0.23115673159762787</v>
      </c>
      <c r="CY105" s="15">
        <v>0.69609548512438513</v>
      </c>
      <c r="CZ105" s="15">
        <v>0.69609548512438513</v>
      </c>
      <c r="DA105" s="15">
        <v>0.69609548512438513</v>
      </c>
      <c r="DB105" s="15">
        <v>0.69609548512438513</v>
      </c>
      <c r="DC105" s="15">
        <v>0.69609548512438513</v>
      </c>
      <c r="DD105" s="15">
        <v>0.46493875352675723</v>
      </c>
      <c r="DE105" s="15">
        <v>0</v>
      </c>
      <c r="DF105" s="6"/>
      <c r="DJ105" s="8">
        <v>61</v>
      </c>
      <c r="DK105" s="8" t="s">
        <v>217</v>
      </c>
      <c r="DL105" s="15">
        <v>0</v>
      </c>
      <c r="DM105" s="15">
        <v>16.47035147007827</v>
      </c>
      <c r="DN105" s="15">
        <v>16.875778450477302</v>
      </c>
      <c r="DO105" s="15">
        <v>16.996671181380687</v>
      </c>
      <c r="DP105" s="15">
        <v>17.138985831707341</v>
      </c>
      <c r="DQ105" s="15">
        <v>17.121392287764415</v>
      </c>
      <c r="DR105" s="15">
        <v>16.836359721079269</v>
      </c>
      <c r="DS105" s="15">
        <v>16.408220716269867</v>
      </c>
      <c r="DT105" s="15">
        <v>15.790612989469837</v>
      </c>
      <c r="DU105" s="6"/>
      <c r="IO105" s="8">
        <v>69</v>
      </c>
      <c r="IP105" s="8" t="s">
        <v>185</v>
      </c>
      <c r="IQ105" s="15">
        <v>0</v>
      </c>
      <c r="IR105" s="15">
        <v>0</v>
      </c>
      <c r="IS105" s="15">
        <v>0.45633992150050434</v>
      </c>
      <c r="IT105" s="15">
        <v>1.3742025025393716</v>
      </c>
      <c r="IU105" s="15">
        <v>3.2203520020727936</v>
      </c>
      <c r="IV105" s="15">
        <v>3.2203520020741725</v>
      </c>
      <c r="IW105" s="15">
        <v>2.7640120805736679</v>
      </c>
      <c r="IX105" s="15">
        <v>1.8461494995348013</v>
      </c>
      <c r="IY105" s="6"/>
    </row>
    <row r="106" spans="99:355" x14ac:dyDescent="0.45">
      <c r="CU106" s="8">
        <v>69</v>
      </c>
      <c r="CV106" s="8" t="s">
        <v>149</v>
      </c>
      <c r="CW106" s="15">
        <v>0</v>
      </c>
      <c r="CX106" s="15">
        <v>0</v>
      </c>
      <c r="CY106" s="15">
        <v>0</v>
      </c>
      <c r="CZ106" s="15">
        <v>0.1846336486600911</v>
      </c>
      <c r="DA106" s="15">
        <v>0.1846336486600911</v>
      </c>
      <c r="DB106" s="15">
        <v>0.1846336486600911</v>
      </c>
      <c r="DC106" s="15">
        <v>0.1846336486600911</v>
      </c>
      <c r="DD106" s="15">
        <v>0.1846336486600911</v>
      </c>
      <c r="DE106" s="15">
        <v>3.6926729732018208E-2</v>
      </c>
      <c r="DF106" s="6"/>
      <c r="DJ106" s="8">
        <v>62</v>
      </c>
      <c r="DK106" s="8" t="s">
        <v>166</v>
      </c>
      <c r="DL106" s="15">
        <v>0</v>
      </c>
      <c r="DM106" s="15">
        <v>4.1063839277733836</v>
      </c>
      <c r="DN106" s="15">
        <v>4.2074648815842863</v>
      </c>
      <c r="DO106" s="15">
        <v>4.2376058271535388</v>
      </c>
      <c r="DP106" s="15">
        <v>4.2730876803398514</v>
      </c>
      <c r="DQ106" s="15">
        <v>4.2687012623443934</v>
      </c>
      <c r="DR106" s="15">
        <v>4.1976370137851458</v>
      </c>
      <c r="DS106" s="15">
        <v>4.0908935037030139</v>
      </c>
      <c r="DT106" s="15">
        <v>3.9369116990276023</v>
      </c>
      <c r="DU106" s="6"/>
      <c r="IO106" s="8">
        <v>71</v>
      </c>
      <c r="IP106" s="8" t="s">
        <v>188</v>
      </c>
      <c r="IQ106" s="15">
        <v>0</v>
      </c>
      <c r="IR106" s="15">
        <v>0</v>
      </c>
      <c r="IS106" s="15">
        <v>0.58821004420419143</v>
      </c>
      <c r="IT106" s="15">
        <v>1.7713105443676722</v>
      </c>
      <c r="IU106" s="15">
        <v>3.625073354393864</v>
      </c>
      <c r="IV106" s="15">
        <v>3.6250733543963709</v>
      </c>
      <c r="IW106" s="15">
        <v>3.0368633101921798</v>
      </c>
      <c r="IX106" s="15">
        <v>3.5850400908257951</v>
      </c>
      <c r="IY106" s="6"/>
    </row>
    <row r="107" spans="99:355" x14ac:dyDescent="0.45">
      <c r="CU107" s="8">
        <v>72</v>
      </c>
      <c r="CV107" s="8" t="s">
        <v>153</v>
      </c>
      <c r="CW107" s="15">
        <v>0</v>
      </c>
      <c r="CX107" s="15">
        <v>0.1722488035675864</v>
      </c>
      <c r="CY107" s="15">
        <v>0.51870267266362213</v>
      </c>
      <c r="CZ107" s="15">
        <v>0.51870267266362213</v>
      </c>
      <c r="DA107" s="15">
        <v>0.51870267266362213</v>
      </c>
      <c r="DB107" s="15">
        <v>0.51870267266362213</v>
      </c>
      <c r="DC107" s="15">
        <v>0.51870267266362213</v>
      </c>
      <c r="DD107" s="15">
        <v>0.34645386909603565</v>
      </c>
      <c r="DE107" s="15">
        <v>0</v>
      </c>
      <c r="DF107" s="6"/>
      <c r="DJ107" s="8">
        <v>63</v>
      </c>
      <c r="DK107" s="8" t="s">
        <v>169</v>
      </c>
      <c r="DL107" s="15">
        <v>0</v>
      </c>
      <c r="DM107" s="15">
        <v>1.3827924692971145</v>
      </c>
      <c r="DN107" s="15">
        <v>1.3209030654975447</v>
      </c>
      <c r="DO107" s="15">
        <v>1.1360719207668371</v>
      </c>
      <c r="DP107" s="15">
        <v>0.80383224200256298</v>
      </c>
      <c r="DQ107" s="15">
        <v>0.10917959250974618</v>
      </c>
      <c r="DR107" s="15">
        <v>0.27974895057519228</v>
      </c>
      <c r="DS107" s="15">
        <v>0.63543780751210177</v>
      </c>
      <c r="DT107" s="15">
        <v>1.3720152257916423</v>
      </c>
      <c r="DU107" s="6"/>
      <c r="IO107" s="8">
        <v>75</v>
      </c>
      <c r="IP107" s="8" t="s">
        <v>191</v>
      </c>
      <c r="IQ107" s="15">
        <v>0.94616130771627993</v>
      </c>
      <c r="IR107" s="15">
        <v>0.88219975590269684</v>
      </c>
      <c r="IS107" s="15">
        <v>0.801700465160472</v>
      </c>
      <c r="IT107" s="15">
        <v>0.72457810779551091</v>
      </c>
      <c r="IU107" s="15">
        <v>0.63978458665084081</v>
      </c>
      <c r="IV107" s="15">
        <v>0.55723467746631272</v>
      </c>
      <c r="IW107" s="15">
        <v>0.47243312336757093</v>
      </c>
      <c r="IX107" s="15">
        <v>0.38758813240976825</v>
      </c>
      <c r="IY107" s="6"/>
    </row>
    <row r="108" spans="99:355" x14ac:dyDescent="0.45">
      <c r="CU108" s="8">
        <v>73</v>
      </c>
      <c r="CV108" s="8" t="s">
        <v>157</v>
      </c>
      <c r="CW108" s="15">
        <v>0</v>
      </c>
      <c r="CX108" s="15">
        <v>0</v>
      </c>
      <c r="CY108" s="15">
        <v>0</v>
      </c>
      <c r="CZ108" s="15">
        <v>0.13758165232696953</v>
      </c>
      <c r="DA108" s="15">
        <v>0.13758165232696953</v>
      </c>
      <c r="DB108" s="15">
        <v>0.13758165232696953</v>
      </c>
      <c r="DC108" s="15">
        <v>0.13758165232696953</v>
      </c>
      <c r="DD108" s="15">
        <v>0.11006532186157564</v>
      </c>
      <c r="DE108" s="15">
        <v>0</v>
      </c>
      <c r="DF108" s="6"/>
      <c r="DJ108" s="8">
        <v>64</v>
      </c>
      <c r="DK108" s="8" t="s">
        <v>173</v>
      </c>
      <c r="DL108" s="15">
        <v>0</v>
      </c>
      <c r="DM108" s="15">
        <v>4.8283892728922591E-2</v>
      </c>
      <c r="DN108" s="15">
        <v>0.14540004740966797</v>
      </c>
      <c r="DO108" s="15">
        <v>0.34073532314895344</v>
      </c>
      <c r="DP108" s="15">
        <v>0.68534044125373672</v>
      </c>
      <c r="DQ108" s="15">
        <v>1.378464422401525</v>
      </c>
      <c r="DR108" s="15">
        <v>1.18312914666224</v>
      </c>
      <c r="DS108" s="15">
        <v>0.79024013582853392</v>
      </c>
      <c r="DT108" s="15">
        <v>0</v>
      </c>
      <c r="DU108" s="6"/>
      <c r="IO108" s="8">
        <v>77</v>
      </c>
      <c r="IP108" s="8" t="s">
        <v>194</v>
      </c>
      <c r="IQ108" s="15">
        <v>1.3473364845038154</v>
      </c>
      <c r="IR108" s="15">
        <v>1.2562550466336386</v>
      </c>
      <c r="IS108" s="15">
        <v>1.1416238198976267</v>
      </c>
      <c r="IT108" s="15">
        <v>1.0318013562211328</v>
      </c>
      <c r="IU108" s="15">
        <v>0.91105513276424321</v>
      </c>
      <c r="IV108" s="15">
        <v>0.79350381933624725</v>
      </c>
      <c r="IW108" s="15">
        <v>0.67274615692915873</v>
      </c>
      <c r="IX108" s="15">
        <v>0.55192664030706318</v>
      </c>
      <c r="IY108" s="6"/>
    </row>
    <row r="109" spans="99:355" x14ac:dyDescent="0.45">
      <c r="CU109" s="8">
        <v>74</v>
      </c>
      <c r="CV109" s="8" t="s">
        <v>87</v>
      </c>
      <c r="CW109" s="15">
        <v>0</v>
      </c>
      <c r="CX109" s="15">
        <v>0</v>
      </c>
      <c r="CY109" s="15">
        <v>8.0014149013764108E-2</v>
      </c>
      <c r="CZ109" s="15">
        <v>0.24095118273576149</v>
      </c>
      <c r="DA109" s="15">
        <v>0.56465304223619484</v>
      </c>
      <c r="DB109" s="15">
        <v>1.215733103939328</v>
      </c>
      <c r="DC109" s="15">
        <v>1.7822928082032854</v>
      </c>
      <c r="DD109" s="15">
        <v>1.8966773187228481</v>
      </c>
      <c r="DE109" s="15">
        <v>2.2576463007610705</v>
      </c>
      <c r="DF109" s="6"/>
      <c r="DJ109" s="8">
        <v>65</v>
      </c>
      <c r="DK109" s="8" t="s">
        <v>177</v>
      </c>
      <c r="DL109" s="15">
        <v>0</v>
      </c>
      <c r="DM109" s="15">
        <v>0.18667884133995824</v>
      </c>
      <c r="DN109" s="15">
        <v>0.17405914500965181</v>
      </c>
      <c r="DO109" s="15">
        <v>0.1581765315462888</v>
      </c>
      <c r="DP109" s="15">
        <v>0.14296019137587307</v>
      </c>
      <c r="DQ109" s="15">
        <v>0.12623032073824558</v>
      </c>
      <c r="DR109" s="15">
        <v>0.10994311762223381</v>
      </c>
      <c r="DS109" s="15">
        <v>9.3211662072449089E-2</v>
      </c>
      <c r="DT109" s="15">
        <v>7.6471636374577018E-2</v>
      </c>
      <c r="DU109" s="6"/>
      <c r="IO109" s="8">
        <v>78</v>
      </c>
      <c r="IP109" s="8" t="s">
        <v>197</v>
      </c>
      <c r="IQ109" s="15">
        <v>0.24978893281558862</v>
      </c>
      <c r="IR109" s="15">
        <v>0.23290292443547228</v>
      </c>
      <c r="IS109" s="15">
        <v>0.2042588031747635</v>
      </c>
      <c r="IT109" s="15">
        <v>0.1838983094739424</v>
      </c>
      <c r="IU109" s="15">
        <v>0.16151260950692803</v>
      </c>
      <c r="IV109" s="15">
        <v>0.14711133743540505</v>
      </c>
      <c r="IW109" s="15">
        <v>0.12472351675103382</v>
      </c>
      <c r="IX109" s="15">
        <v>0.10232422862463107</v>
      </c>
      <c r="IY109" s="6"/>
    </row>
    <row r="110" spans="99:355" x14ac:dyDescent="0.45">
      <c r="CU110" s="8">
        <v>75</v>
      </c>
      <c r="CV110" s="8" t="s">
        <v>217</v>
      </c>
      <c r="CW110" s="15">
        <v>0</v>
      </c>
      <c r="CX110" s="15">
        <v>0.12061127224048175</v>
      </c>
      <c r="CY110" s="15">
        <v>0.12358018665590144</v>
      </c>
      <c r="CZ110" s="15">
        <v>0.12446547596532344</v>
      </c>
      <c r="DA110" s="15">
        <v>0.12550763654492864</v>
      </c>
      <c r="DB110" s="15">
        <v>0.12537880021001307</v>
      </c>
      <c r="DC110" s="15">
        <v>0.12329152596086786</v>
      </c>
      <c r="DD110" s="15">
        <v>0.12015629292351301</v>
      </c>
      <c r="DE110" s="15">
        <v>0.11563359322215987</v>
      </c>
      <c r="DF110" s="6"/>
      <c r="DJ110" s="8">
        <v>66</v>
      </c>
      <c r="DK110" s="8" t="s">
        <v>179</v>
      </c>
      <c r="DL110" s="15">
        <v>0</v>
      </c>
      <c r="DM110" s="15">
        <v>2.6420211487546887</v>
      </c>
      <c r="DN110" s="15">
        <v>2.4634175943491687</v>
      </c>
      <c r="DO110" s="15">
        <v>1.9524977300496338</v>
      </c>
      <c r="DP110" s="15">
        <v>1.1616207396967986</v>
      </c>
      <c r="DQ110" s="15">
        <v>0.23839558938171701</v>
      </c>
      <c r="DR110" s="15">
        <v>7.8866855443741665E-3</v>
      </c>
      <c r="DS110" s="15">
        <v>0</v>
      </c>
      <c r="DT110" s="15">
        <v>0</v>
      </c>
      <c r="DU110" s="6"/>
      <c r="IO110" s="8">
        <v>79</v>
      </c>
      <c r="IP110" s="8" t="s">
        <v>200</v>
      </c>
      <c r="IQ110" s="15">
        <v>0</v>
      </c>
      <c r="IR110" s="15">
        <v>0</v>
      </c>
      <c r="IS110" s="15">
        <v>1.8480271940609506E-3</v>
      </c>
      <c r="IT110" s="15">
        <v>1.8480271949307423E-3</v>
      </c>
      <c r="IU110" s="15">
        <v>1.8480271945303679E-3</v>
      </c>
      <c r="IV110" s="15">
        <v>0</v>
      </c>
      <c r="IW110" s="15">
        <v>0</v>
      </c>
      <c r="IX110" s="15">
        <v>0</v>
      </c>
      <c r="IY110" s="6"/>
    </row>
    <row r="111" spans="99:355" x14ac:dyDescent="0.45">
      <c r="CU111" s="8">
        <v>76</v>
      </c>
      <c r="CV111" s="8" t="s">
        <v>166</v>
      </c>
      <c r="CW111" s="15">
        <v>0</v>
      </c>
      <c r="CX111" s="15">
        <v>1.580768910237762</v>
      </c>
      <c r="CY111" s="15">
        <v>1.619680427526915</v>
      </c>
      <c r="CZ111" s="15">
        <v>1.6312833050267004</v>
      </c>
      <c r="DA111" s="15">
        <v>1.6449421862665157</v>
      </c>
      <c r="DB111" s="15">
        <v>1.6432536171223526</v>
      </c>
      <c r="DC111" s="15">
        <v>1.6158971505260158</v>
      </c>
      <c r="DD111" s="15">
        <v>1.5748058095614654</v>
      </c>
      <c r="DE111" s="15">
        <v>1.5155298982354675</v>
      </c>
      <c r="DF111" s="6"/>
      <c r="DJ111" s="8">
        <v>68</v>
      </c>
      <c r="DK111" s="8" t="s">
        <v>182</v>
      </c>
      <c r="DL111" s="15">
        <v>0</v>
      </c>
      <c r="DM111" s="15">
        <v>0</v>
      </c>
      <c r="DN111" s="15">
        <v>0</v>
      </c>
      <c r="DO111" s="15">
        <v>9.5379007125131449E-2</v>
      </c>
      <c r="DP111" s="15">
        <v>0.28722025864361256</v>
      </c>
      <c r="DQ111" s="15">
        <v>0.2872202586461246</v>
      </c>
      <c r="DR111" s="15">
        <v>0.2872202586461246</v>
      </c>
      <c r="DS111" s="15">
        <v>0.24906865579607201</v>
      </c>
      <c r="DT111" s="15">
        <v>0.1151047509136007</v>
      </c>
      <c r="DU111" s="6"/>
      <c r="IO111" s="8">
        <v>80</v>
      </c>
      <c r="IP111" s="8" t="s">
        <v>218</v>
      </c>
      <c r="IQ111" s="15">
        <v>2.6717515013252839</v>
      </c>
      <c r="IR111" s="15">
        <v>2.026228382024919</v>
      </c>
      <c r="IS111" s="15">
        <v>1.338022058695282</v>
      </c>
      <c r="IT111" s="15">
        <v>0.46164830626344899</v>
      </c>
      <c r="IU111" s="15">
        <v>0</v>
      </c>
      <c r="IV111" s="15">
        <v>0</v>
      </c>
      <c r="IW111" s="15">
        <v>0</v>
      </c>
      <c r="IX111" s="15">
        <v>0</v>
      </c>
      <c r="IY111" s="6"/>
    </row>
    <row r="112" spans="99:355" x14ac:dyDescent="0.45">
      <c r="CU112" s="8">
        <v>77</v>
      </c>
      <c r="CV112" s="8" t="s">
        <v>169</v>
      </c>
      <c r="CW112" s="15">
        <v>0</v>
      </c>
      <c r="CX112" s="15">
        <v>3.0242067977995553</v>
      </c>
      <c r="CY112" s="15">
        <v>2.8888528963008295</v>
      </c>
      <c r="CZ112" s="15">
        <v>2.4846218806200695</v>
      </c>
      <c r="DA112" s="15">
        <v>1.7580041723761219</v>
      </c>
      <c r="DB112" s="15">
        <v>0.23877890079687367</v>
      </c>
      <c r="DC112" s="15">
        <v>0.61181897992026713</v>
      </c>
      <c r="DD112" s="15">
        <v>1.3897207135021188</v>
      </c>
      <c r="DE112" s="15">
        <v>3.0006366570919192</v>
      </c>
      <c r="DF112" s="6"/>
      <c r="DJ112" s="8">
        <v>69</v>
      </c>
      <c r="DK112" s="8" t="s">
        <v>185</v>
      </c>
      <c r="DL112" s="15">
        <v>0</v>
      </c>
      <c r="DM112" s="15">
        <v>0</v>
      </c>
      <c r="DN112" s="15">
        <v>0</v>
      </c>
      <c r="DO112" s="15">
        <v>9.5379007127761511E-2</v>
      </c>
      <c r="DP112" s="15">
        <v>0.28722025864779743</v>
      </c>
      <c r="DQ112" s="15">
        <v>0.67308153875654864</v>
      </c>
      <c r="DR112" s="15">
        <v>0.67308153875683685</v>
      </c>
      <c r="DS112" s="15">
        <v>0.57770253162907537</v>
      </c>
      <c r="DT112" s="15">
        <v>0.38586128010903947</v>
      </c>
      <c r="DU112" s="6"/>
      <c r="IO112" s="8">
        <v>81</v>
      </c>
      <c r="IP112" s="8" t="s">
        <v>202</v>
      </c>
      <c r="IQ112" s="15">
        <v>4.7787945130732819E-2</v>
      </c>
      <c r="IR112" s="15">
        <v>0.14390657204528012</v>
      </c>
      <c r="IS112" s="15">
        <v>0.14390657204528012</v>
      </c>
      <c r="IT112" s="15">
        <v>0.14390657204528012</v>
      </c>
      <c r="IU112" s="15">
        <v>0.14390657204528012</v>
      </c>
      <c r="IV112" s="15">
        <v>0.14390657204528012</v>
      </c>
      <c r="IW112" s="15">
        <v>9.6118626914547312E-2</v>
      </c>
      <c r="IX112" s="15">
        <v>0</v>
      </c>
      <c r="IY112" s="6"/>
    </row>
    <row r="113" spans="99:259" x14ac:dyDescent="0.45">
      <c r="CU113" s="8">
        <v>78</v>
      </c>
      <c r="CV113" s="8" t="s">
        <v>173</v>
      </c>
      <c r="CW113" s="15">
        <v>0</v>
      </c>
      <c r="CX113" s="15">
        <v>0.14332165777095837</v>
      </c>
      <c r="CY113" s="15">
        <v>0.43159270425283652</v>
      </c>
      <c r="CZ113" s="15">
        <v>1.0114087455417333</v>
      </c>
      <c r="DA113" s="15">
        <v>2.0343042498544928</v>
      </c>
      <c r="DB113" s="15">
        <v>4.0917124745107865</v>
      </c>
      <c r="DC113" s="15">
        <v>3.5118964332218892</v>
      </c>
      <c r="DD113" s="15">
        <v>2.3456792711381711</v>
      </c>
      <c r="DE113" s="15">
        <v>0</v>
      </c>
      <c r="DF113" s="6"/>
      <c r="DJ113" s="8">
        <v>71</v>
      </c>
      <c r="DK113" s="8" t="s">
        <v>188</v>
      </c>
      <c r="DL113" s="15">
        <v>0</v>
      </c>
      <c r="DM113" s="15">
        <v>0</v>
      </c>
      <c r="DN113" s="15">
        <v>0</v>
      </c>
      <c r="DO113" s="15">
        <v>9.5379007126769111E-2</v>
      </c>
      <c r="DP113" s="15">
        <v>0.28722025864678641</v>
      </c>
      <c r="DQ113" s="15">
        <v>0.58781025708525225</v>
      </c>
      <c r="DR113" s="15">
        <v>0.58781025708565871</v>
      </c>
      <c r="DS113" s="15">
        <v>0.49243124995888948</v>
      </c>
      <c r="DT113" s="15">
        <v>0.58131881245796313</v>
      </c>
      <c r="DU113" s="6"/>
      <c r="IO113" s="8">
        <v>82</v>
      </c>
      <c r="IP113" s="8" t="s">
        <v>206</v>
      </c>
      <c r="IQ113" s="15">
        <v>7.0876954837394103E-4</v>
      </c>
      <c r="IR113" s="15">
        <v>1.4175390967760646E-3</v>
      </c>
      <c r="IS113" s="15">
        <v>5.0639122573902039E-2</v>
      </c>
      <c r="IT113" s="15">
        <v>5.0639122573902039E-2</v>
      </c>
      <c r="IU113" s="15">
        <v>5.0639122573902039E-2</v>
      </c>
      <c r="IV113" s="15">
        <v>4.9930353025528097E-2</v>
      </c>
      <c r="IW113" s="15">
        <v>4.9221583477125977E-2</v>
      </c>
      <c r="IX113" s="15">
        <v>0</v>
      </c>
      <c r="IY113" s="6"/>
    </row>
    <row r="114" spans="99:259" x14ac:dyDescent="0.45">
      <c r="CU114" s="8">
        <v>79</v>
      </c>
      <c r="CV114" s="8" t="s">
        <v>177</v>
      </c>
      <c r="CW114" s="15">
        <v>0</v>
      </c>
      <c r="CX114" s="15">
        <v>0.30890108919228559</v>
      </c>
      <c r="CY114" s="15">
        <v>0.28801903360566178</v>
      </c>
      <c r="CZ114" s="15">
        <v>0.26173776593313336</v>
      </c>
      <c r="DA114" s="15">
        <v>0.23655899356437834</v>
      </c>
      <c r="DB114" s="15">
        <v>0.20887575305937642</v>
      </c>
      <c r="DC114" s="15">
        <v>0.18192500306371998</v>
      </c>
      <c r="DD114" s="15">
        <v>0.15423913997391872</v>
      </c>
      <c r="DE114" s="15">
        <v>0.126539095694328</v>
      </c>
      <c r="DF114" s="6"/>
      <c r="DJ114" s="8">
        <v>75</v>
      </c>
      <c r="DK114" s="8" t="s">
        <v>191</v>
      </c>
      <c r="DL114" s="15">
        <v>0</v>
      </c>
      <c r="DM114" s="15">
        <v>0.19775870062811868</v>
      </c>
      <c r="DN114" s="15">
        <v>0.18438999354439453</v>
      </c>
      <c r="DO114" s="15">
        <v>0.16756470697978984</v>
      </c>
      <c r="DP114" s="15">
        <v>0.15144523870573359</v>
      </c>
      <c r="DQ114" s="15">
        <v>0.1337224081201891</v>
      </c>
      <c r="DR114" s="15">
        <v>0.11646851848829907</v>
      </c>
      <c r="DS114" s="15">
        <v>9.8744008922070775E-2</v>
      </c>
      <c r="DT114" s="15">
        <v>8.1010420547887416E-2</v>
      </c>
      <c r="DU114" s="6"/>
      <c r="IO114" s="8">
        <v>84</v>
      </c>
      <c r="IP114" s="8" t="s">
        <v>219</v>
      </c>
      <c r="IQ114" s="15">
        <v>1.3837519152967648</v>
      </c>
      <c r="IR114" s="15">
        <v>4.1669712757711945</v>
      </c>
      <c r="IS114" s="15">
        <v>4.1669712757711945</v>
      </c>
      <c r="IT114" s="15">
        <v>4.1669712757711945</v>
      </c>
      <c r="IU114" s="15">
        <v>4.1669712757711945</v>
      </c>
      <c r="IV114" s="15">
        <v>4.1669712757711945</v>
      </c>
      <c r="IW114" s="15">
        <v>2.7832193604744297</v>
      </c>
      <c r="IX114" s="15">
        <v>0</v>
      </c>
      <c r="IY114" s="6"/>
    </row>
    <row r="115" spans="99:259" x14ac:dyDescent="0.45">
      <c r="CU115" s="8">
        <v>80</v>
      </c>
      <c r="CV115" s="8" t="s">
        <v>179</v>
      </c>
      <c r="CW115" s="15">
        <v>0</v>
      </c>
      <c r="CX115" s="15">
        <v>7.9525198214443531</v>
      </c>
      <c r="CY115" s="15">
        <v>7.4149206779780732</v>
      </c>
      <c r="CZ115" s="15">
        <v>5.8770448930219841</v>
      </c>
      <c r="DA115" s="15">
        <v>3.496494326623337</v>
      </c>
      <c r="DB115" s="15">
        <v>0.71757398717138055</v>
      </c>
      <c r="DC115" s="15">
        <v>2.3739031440644095E-2</v>
      </c>
      <c r="DD115" s="15">
        <v>0</v>
      </c>
      <c r="DE115" s="15">
        <v>0</v>
      </c>
      <c r="DF115" s="6"/>
      <c r="DJ115" s="8">
        <v>76</v>
      </c>
      <c r="DK115" s="8" t="s">
        <v>220</v>
      </c>
      <c r="DL115" s="15">
        <v>0</v>
      </c>
      <c r="DM115" s="15">
        <v>1.9142812608857269</v>
      </c>
      <c r="DN115" s="15">
        <v>1.7848737285174157</v>
      </c>
      <c r="DO115" s="15">
        <v>1.6220069081077617</v>
      </c>
      <c r="DP115" s="15">
        <v>1.4659723267999807</v>
      </c>
      <c r="DQ115" s="15">
        <v>1.2944173844788258</v>
      </c>
      <c r="DR115" s="15">
        <v>1.1274017361416881</v>
      </c>
      <c r="DS115" s="15">
        <v>0.95583054148260427</v>
      </c>
      <c r="DT115" s="15">
        <v>0.7841714650166931</v>
      </c>
      <c r="DU115" s="6"/>
      <c r="IO115" s="8">
        <v>85</v>
      </c>
      <c r="IP115" s="8" t="s">
        <v>221</v>
      </c>
      <c r="IQ115" s="15">
        <v>0</v>
      </c>
      <c r="IR115" s="15">
        <v>0</v>
      </c>
      <c r="IS115" s="15">
        <v>1.3837519152956184</v>
      </c>
      <c r="IT115" s="15">
        <v>1.3837519152956184</v>
      </c>
      <c r="IU115" s="15">
        <v>1.3837519152956184</v>
      </c>
      <c r="IV115" s="15">
        <v>1.3837519152956184</v>
      </c>
      <c r="IW115" s="15">
        <v>1.1070015322364948</v>
      </c>
      <c r="IX115" s="15">
        <v>0</v>
      </c>
      <c r="IY115" s="6"/>
    </row>
    <row r="116" spans="99:259" x14ac:dyDescent="0.45">
      <c r="CU116" s="8">
        <v>82</v>
      </c>
      <c r="CV116" s="8" t="s">
        <v>182</v>
      </c>
      <c r="CW116" s="15">
        <v>0</v>
      </c>
      <c r="CX116" s="15">
        <v>0</v>
      </c>
      <c r="CY116" s="15">
        <v>0</v>
      </c>
      <c r="CZ116" s="15">
        <v>8.328590279291892E-2</v>
      </c>
      <c r="DA116" s="15">
        <v>0.24511490481113057</v>
      </c>
      <c r="DB116" s="15">
        <v>0.24511490481317511</v>
      </c>
      <c r="DC116" s="15">
        <v>0.24511490481317511</v>
      </c>
      <c r="DD116" s="15">
        <v>0.21180054369600754</v>
      </c>
      <c r="DE116" s="15">
        <v>9.7097401212971557E-2</v>
      </c>
      <c r="DF116" s="6"/>
      <c r="DJ116" s="8">
        <v>77</v>
      </c>
      <c r="DK116" s="8" t="s">
        <v>194</v>
      </c>
      <c r="DL116" s="15">
        <v>0</v>
      </c>
      <c r="DM116" s="15">
        <v>0.28159955180079682</v>
      </c>
      <c r="DN116" s="15">
        <v>0.26256311036496682</v>
      </c>
      <c r="DO116" s="15">
        <v>0.2386046542239055</v>
      </c>
      <c r="DP116" s="15">
        <v>0.21565125178535349</v>
      </c>
      <c r="DQ116" s="15">
        <v>0.19041473306997039</v>
      </c>
      <c r="DR116" s="15">
        <v>0.16584596531548529</v>
      </c>
      <c r="DS116" s="15">
        <v>0.14060705580664704</v>
      </c>
      <c r="DT116" s="15">
        <v>0.11535521848102118</v>
      </c>
      <c r="DU116" s="6"/>
      <c r="IO116" s="8">
        <v>86</v>
      </c>
      <c r="IP116" s="8" t="s">
        <v>96</v>
      </c>
      <c r="IQ116" s="15">
        <v>1.9466190119012305E-2</v>
      </c>
      <c r="IR116" s="15">
        <v>8.6941406539360916E-2</v>
      </c>
      <c r="IS116" s="15">
        <v>0.22265816806855873</v>
      </c>
      <c r="IT116" s="15">
        <v>0.49563305184643203</v>
      </c>
      <c r="IU116" s="15">
        <v>0.47616686172741968</v>
      </c>
      <c r="IV116" s="15">
        <v>0.40869164530707108</v>
      </c>
      <c r="IW116" s="15">
        <v>0.27297488377787327</v>
      </c>
      <c r="IX116" s="15">
        <v>0</v>
      </c>
      <c r="IY116" s="6"/>
    </row>
    <row r="117" spans="99:259" x14ac:dyDescent="0.45">
      <c r="CU117" s="8">
        <v>83</v>
      </c>
      <c r="CV117" s="8" t="s">
        <v>185</v>
      </c>
      <c r="CW117" s="15">
        <v>0</v>
      </c>
      <c r="CX117" s="15">
        <v>0</v>
      </c>
      <c r="CY117" s="15">
        <v>0</v>
      </c>
      <c r="CZ117" s="15">
        <v>6.4019625554928794E-2</v>
      </c>
      <c r="DA117" s="15">
        <v>0.1884132115702184</v>
      </c>
      <c r="DB117" s="15">
        <v>0.42981798679799399</v>
      </c>
      <c r="DC117" s="15">
        <v>0.42981798679816774</v>
      </c>
      <c r="DD117" s="15">
        <v>0.365798361243239</v>
      </c>
      <c r="DE117" s="15">
        <v>0.24140477522794931</v>
      </c>
      <c r="DF117" s="6"/>
      <c r="DJ117" s="8">
        <v>78</v>
      </c>
      <c r="DK117" s="8" t="s">
        <v>197</v>
      </c>
      <c r="DL117" s="15">
        <v>0</v>
      </c>
      <c r="DM117" s="15">
        <v>5.2204224602955651E-2</v>
      </c>
      <c r="DN117" s="15">
        <v>4.8675161228583542E-2</v>
      </c>
      <c r="DO117" s="15">
        <v>4.2688730512886873E-2</v>
      </c>
      <c r="DP117" s="15">
        <v>3.8433522829328527E-2</v>
      </c>
      <c r="DQ117" s="15">
        <v>3.3755060513965839E-2</v>
      </c>
      <c r="DR117" s="15">
        <v>3.0745290492068623E-2</v>
      </c>
      <c r="DS117" s="15">
        <v>2.6066384960891798E-2</v>
      </c>
      <c r="DT117" s="15">
        <v>2.1385082810646692E-2</v>
      </c>
      <c r="DU117" s="6"/>
      <c r="IO117" s="8">
        <v>87</v>
      </c>
      <c r="IP117" s="8" t="s">
        <v>104</v>
      </c>
      <c r="IQ117" s="15">
        <v>0</v>
      </c>
      <c r="IR117" s="15">
        <v>0</v>
      </c>
      <c r="IS117" s="15">
        <v>4.7787945129267054E-2</v>
      </c>
      <c r="IT117" s="15">
        <v>0.14390657204373758</v>
      </c>
      <c r="IU117" s="15">
        <v>0.33723546313007008</v>
      </c>
      <c r="IV117" s="15">
        <v>0.36196253892230135</v>
      </c>
      <c r="IW117" s="15">
        <v>0.56006463903693315</v>
      </c>
      <c r="IX117" s="15">
        <v>1.0692718061282396</v>
      </c>
      <c r="IY117" s="6"/>
    </row>
    <row r="118" spans="99:259" x14ac:dyDescent="0.45">
      <c r="CU118" s="8">
        <v>85</v>
      </c>
      <c r="CV118" s="8" t="s">
        <v>188</v>
      </c>
      <c r="CW118" s="15">
        <v>0</v>
      </c>
      <c r="CX118" s="15">
        <v>0</v>
      </c>
      <c r="CY118" s="15">
        <v>0</v>
      </c>
      <c r="CZ118" s="15">
        <v>6.0300628873207578E-2</v>
      </c>
      <c r="DA118" s="15">
        <v>0.17746800371448748</v>
      </c>
      <c r="DB118" s="15">
        <v>0.35460035753353719</v>
      </c>
      <c r="DC118" s="15">
        <v>0.35460035753376801</v>
      </c>
      <c r="DD118" s="15">
        <v>0.29429972866056037</v>
      </c>
      <c r="DE118" s="15">
        <v>0.32447957419799311</v>
      </c>
      <c r="DF118" s="6"/>
      <c r="DJ118" s="8">
        <v>79</v>
      </c>
      <c r="DK118" s="8" t="s">
        <v>200</v>
      </c>
      <c r="DL118" s="15">
        <v>0</v>
      </c>
      <c r="DM118" s="15">
        <v>0</v>
      </c>
      <c r="DN118" s="15">
        <v>0</v>
      </c>
      <c r="DO118" s="15">
        <v>1.544901539450543E-3</v>
      </c>
      <c r="DP118" s="15">
        <v>1.5449015401776652E-3</v>
      </c>
      <c r="DQ118" s="15">
        <v>1.5449015398429631E-3</v>
      </c>
      <c r="DR118" s="15">
        <v>0</v>
      </c>
      <c r="DS118" s="15">
        <v>0</v>
      </c>
      <c r="DT118" s="15">
        <v>0</v>
      </c>
      <c r="DU118" s="6"/>
      <c r="IO118" s="8">
        <v>89</v>
      </c>
      <c r="IP118" s="8" t="s">
        <v>222</v>
      </c>
      <c r="IQ118" s="15">
        <v>0.54888259980831566</v>
      </c>
      <c r="IR118" s="15">
        <v>0.53151582896379301</v>
      </c>
      <c r="IS118" s="15">
        <v>0.51414905811926892</v>
      </c>
      <c r="IT118" s="15">
        <v>0.4967822872747466</v>
      </c>
      <c r="IU118" s="15">
        <v>0.47941551643022434</v>
      </c>
      <c r="IV118" s="15">
        <v>0.46204874558570141</v>
      </c>
      <c r="IW118" s="15">
        <v>0.44468197474117749</v>
      </c>
      <c r="IX118" s="15">
        <v>0.42731520389665129</v>
      </c>
      <c r="IY118" s="6"/>
    </row>
    <row r="119" spans="99:259" x14ac:dyDescent="0.45">
      <c r="CU119" s="8">
        <v>89</v>
      </c>
      <c r="CV119" s="8" t="s">
        <v>191</v>
      </c>
      <c r="CW119" s="15">
        <v>0</v>
      </c>
      <c r="CX119" s="15">
        <v>0.32722432234591931</v>
      </c>
      <c r="CY119" s="15">
        <v>0.30510359591406944</v>
      </c>
      <c r="CZ119" s="15">
        <v>0.27726338975933795</v>
      </c>
      <c r="DA119" s="15">
        <v>0.25059107614784459</v>
      </c>
      <c r="DB119" s="15">
        <v>0.22126573566984517</v>
      </c>
      <c r="DC119" s="15">
        <v>0.1927163351898962</v>
      </c>
      <c r="DD119" s="15">
        <v>0.1633882165619861</v>
      </c>
      <c r="DE119" s="15">
        <v>0.13404507555189324</v>
      </c>
      <c r="DF119" s="6"/>
      <c r="DJ119" s="8">
        <v>80</v>
      </c>
      <c r="DK119" s="8" t="s">
        <v>218</v>
      </c>
      <c r="DL119" s="15">
        <v>0</v>
      </c>
      <c r="DM119" s="15">
        <v>0.79822379158582735</v>
      </c>
      <c r="DN119" s="15">
        <v>0.60536457111242092</v>
      </c>
      <c r="DO119" s="15">
        <v>0.39975313586889949</v>
      </c>
      <c r="DP119" s="15">
        <v>0.13792400274576325</v>
      </c>
      <c r="DQ119" s="15">
        <v>0</v>
      </c>
      <c r="DR119" s="15">
        <v>0</v>
      </c>
      <c r="DS119" s="15">
        <v>0</v>
      </c>
      <c r="DT119" s="15">
        <v>0</v>
      </c>
      <c r="DU119" s="6"/>
      <c r="IO119" s="8">
        <v>90</v>
      </c>
      <c r="IP119" s="8" t="s">
        <v>223</v>
      </c>
      <c r="IQ119" s="15">
        <v>0.72361164740880357</v>
      </c>
      <c r="IR119" s="15">
        <v>0.64742560381785652</v>
      </c>
      <c r="IS119" s="15">
        <v>0.51817821741228731</v>
      </c>
      <c r="IT119" s="15">
        <v>0.30829013500314373</v>
      </c>
      <c r="IU119" s="15">
        <v>0</v>
      </c>
      <c r="IV119" s="15">
        <v>8.1806264277107577E-2</v>
      </c>
      <c r="IW119" s="15">
        <v>0.27033784183868276</v>
      </c>
      <c r="IX119" s="15">
        <v>0.58365233718810317</v>
      </c>
      <c r="IY119" s="6"/>
    </row>
    <row r="120" spans="99:259" x14ac:dyDescent="0.45">
      <c r="CU120" s="8">
        <v>91</v>
      </c>
      <c r="CV120" s="8" t="s">
        <v>194</v>
      </c>
      <c r="CW120" s="15">
        <v>0</v>
      </c>
      <c r="CX120" s="15">
        <v>0.46597046699465444</v>
      </c>
      <c r="CY120" s="15">
        <v>0.43447034759089553</v>
      </c>
      <c r="CZ120" s="15">
        <v>0.39482563606657239</v>
      </c>
      <c r="DA120" s="15">
        <v>0.35684401434519136</v>
      </c>
      <c r="DB120" s="15">
        <v>0.31508445778366301</v>
      </c>
      <c r="DC120" s="15">
        <v>0.27442984696901529</v>
      </c>
      <c r="DD120" s="15">
        <v>0.23266633429627992</v>
      </c>
      <c r="DE120" s="15">
        <v>0.19088142961213242</v>
      </c>
      <c r="DF120" s="6"/>
      <c r="DJ120" s="8">
        <v>81</v>
      </c>
      <c r="DK120" s="8" t="s">
        <v>202</v>
      </c>
      <c r="DL120" s="15">
        <v>0</v>
      </c>
      <c r="DM120" s="15">
        <v>3.032908370450791E-2</v>
      </c>
      <c r="DN120" s="15">
        <v>9.1331704203854086E-2</v>
      </c>
      <c r="DO120" s="15">
        <v>9.1331704203854086E-2</v>
      </c>
      <c r="DP120" s="15">
        <v>9.1331704203854086E-2</v>
      </c>
      <c r="DQ120" s="15">
        <v>9.1331704203854086E-2</v>
      </c>
      <c r="DR120" s="15">
        <v>9.1331704203854086E-2</v>
      </c>
      <c r="DS120" s="15">
        <v>6.1002620499346176E-2</v>
      </c>
      <c r="DT120" s="15">
        <v>0</v>
      </c>
      <c r="DU120" s="6"/>
      <c r="IO120" s="8">
        <v>91</v>
      </c>
      <c r="IP120" s="8" t="s">
        <v>209</v>
      </c>
      <c r="IQ120" s="15">
        <v>6.5211543280187367E-3</v>
      </c>
      <c r="IR120" s="15">
        <v>1.9637524956416505E-2</v>
      </c>
      <c r="IS120" s="15">
        <v>4.6019231293661693E-2</v>
      </c>
      <c r="IT120" s="15">
        <v>9.2561111625372963E-2</v>
      </c>
      <c r="IU120" s="15">
        <v>0.1637035051032151</v>
      </c>
      <c r="IV120" s="15">
        <v>0.13732179876596989</v>
      </c>
      <c r="IW120" s="15">
        <v>8.4258764106239906E-2</v>
      </c>
      <c r="IX120" s="15">
        <v>0</v>
      </c>
      <c r="IY120" s="6"/>
    </row>
    <row r="121" spans="99:259" x14ac:dyDescent="0.45">
      <c r="CU121" s="8">
        <v>92</v>
      </c>
      <c r="CV121" s="8" t="s">
        <v>197</v>
      </c>
      <c r="CW121" s="15">
        <v>0</v>
      </c>
      <c r="CX121" s="15">
        <v>8.6386721990080004E-2</v>
      </c>
      <c r="CY121" s="15">
        <v>8.0546883951570059E-2</v>
      </c>
      <c r="CZ121" s="15">
        <v>7.0640633453971716E-2</v>
      </c>
      <c r="DA121" s="15">
        <v>6.3599183342120155E-2</v>
      </c>
      <c r="DB121" s="15">
        <v>5.5857338185867793E-2</v>
      </c>
      <c r="DC121" s="15">
        <v>5.0876818541850485E-2</v>
      </c>
      <c r="DD121" s="15">
        <v>4.3134239959106147E-2</v>
      </c>
      <c r="DE121" s="15">
        <v>3.5387695489180401E-2</v>
      </c>
      <c r="DF121" s="6"/>
      <c r="DJ121" s="8">
        <v>82</v>
      </c>
      <c r="DK121" s="8" t="s">
        <v>206</v>
      </c>
      <c r="DL121" s="15">
        <v>0</v>
      </c>
      <c r="DM121" s="15">
        <v>4.4982748057135135E-4</v>
      </c>
      <c r="DN121" s="15">
        <v>8.9965496116058933E-4</v>
      </c>
      <c r="DO121" s="15">
        <v>3.2138611172025495E-2</v>
      </c>
      <c r="DP121" s="15">
        <v>3.2138611172025495E-2</v>
      </c>
      <c r="DQ121" s="15">
        <v>3.2138611172025495E-2</v>
      </c>
      <c r="DR121" s="15">
        <v>3.1688783691454149E-2</v>
      </c>
      <c r="DS121" s="15">
        <v>3.1238956210864914E-2</v>
      </c>
      <c r="DT121" s="15">
        <v>0</v>
      </c>
      <c r="DU121" s="6"/>
      <c r="IO121" s="8">
        <v>92</v>
      </c>
      <c r="IP121" s="8" t="s">
        <v>212</v>
      </c>
      <c r="IQ121" s="15">
        <v>1.9813369651574553</v>
      </c>
      <c r="IR121" s="15">
        <v>1.9961802508172215</v>
      </c>
      <c r="IS121" s="15">
        <v>2.0099998569793205</v>
      </c>
      <c r="IT121" s="15">
        <v>2.0227957836437782</v>
      </c>
      <c r="IU121" s="15">
        <v>2.0345680308105787</v>
      </c>
      <c r="IV121" s="15">
        <v>2.0453165984797188</v>
      </c>
      <c r="IW121" s="15">
        <v>2.0550414866512003</v>
      </c>
      <c r="IX121" s="15">
        <v>2.0637426953249989</v>
      </c>
      <c r="IY121" s="6"/>
    </row>
    <row r="122" spans="99:259" x14ac:dyDescent="0.45">
      <c r="CU122" s="8">
        <v>93</v>
      </c>
      <c r="CV122" s="8" t="s">
        <v>200</v>
      </c>
      <c r="CW122" s="15">
        <v>0</v>
      </c>
      <c r="CX122" s="15">
        <v>0</v>
      </c>
      <c r="CY122" s="15">
        <v>0</v>
      </c>
      <c r="CZ122" s="15">
        <v>3.6061236520633223E-3</v>
      </c>
      <c r="DA122" s="15">
        <v>3.6061236537605784E-3</v>
      </c>
      <c r="DB122" s="15">
        <v>3.6061236529793131E-3</v>
      </c>
      <c r="DC122" s="15">
        <v>0</v>
      </c>
      <c r="DD122" s="15">
        <v>0</v>
      </c>
      <c r="DE122" s="15">
        <v>0</v>
      </c>
      <c r="DF122" s="6"/>
      <c r="DJ122" s="8">
        <v>84</v>
      </c>
      <c r="DK122" s="8" t="s">
        <v>219</v>
      </c>
      <c r="DL122" s="15">
        <v>0</v>
      </c>
      <c r="DM122" s="15">
        <v>3.0329083703549777E-2</v>
      </c>
      <c r="DN122" s="15">
        <v>9.1331704199338434E-2</v>
      </c>
      <c r="DO122" s="15">
        <v>9.1331704199338434E-2</v>
      </c>
      <c r="DP122" s="15">
        <v>9.1331704199338434E-2</v>
      </c>
      <c r="DQ122" s="15">
        <v>9.1331704199338434E-2</v>
      </c>
      <c r="DR122" s="15">
        <v>9.1331704199338434E-2</v>
      </c>
      <c r="DS122" s="15">
        <v>6.1002620495788674E-2</v>
      </c>
      <c r="DT122" s="15">
        <v>0</v>
      </c>
      <c r="DU122" s="6"/>
      <c r="IO122" s="8">
        <v>102</v>
      </c>
      <c r="IP122" s="8" t="s">
        <v>180</v>
      </c>
      <c r="IQ122" s="15">
        <v>4.1799882843484334E-2</v>
      </c>
      <c r="IR122" s="15">
        <v>0.16916610988273501</v>
      </c>
      <c r="IS122" s="15">
        <v>0.38439421917693939</v>
      </c>
      <c r="IT122" s="15">
        <v>0.70562510509305132</v>
      </c>
      <c r="IU122" s="15">
        <v>1.1893615525561232</v>
      </c>
      <c r="IV122" s="15">
        <v>1.7431644846166729</v>
      </c>
      <c r="IW122" s="15">
        <v>1.7736007667522753</v>
      </c>
      <c r="IX122" s="15">
        <v>1.1624980922510424</v>
      </c>
      <c r="IY122" s="6"/>
    </row>
    <row r="123" spans="99:259" x14ac:dyDescent="0.45">
      <c r="CU123" s="8">
        <v>94</v>
      </c>
      <c r="CV123" s="8" t="s">
        <v>218</v>
      </c>
      <c r="CW123" s="15">
        <v>0</v>
      </c>
      <c r="CX123" s="15">
        <v>10.622506841009264</v>
      </c>
      <c r="CY123" s="15">
        <v>8.0559980368048265</v>
      </c>
      <c r="CZ123" s="15">
        <v>5.3197868382825657</v>
      </c>
      <c r="DA123" s="15">
        <v>1.8354485022246028</v>
      </c>
      <c r="DB123" s="15">
        <v>0</v>
      </c>
      <c r="DC123" s="15">
        <v>0</v>
      </c>
      <c r="DD123" s="15">
        <v>0</v>
      </c>
      <c r="DE123" s="15">
        <v>0</v>
      </c>
      <c r="DF123" s="6"/>
      <c r="DJ123" s="8">
        <v>85</v>
      </c>
      <c r="DK123" s="8" t="s">
        <v>221</v>
      </c>
      <c r="DL123" s="15">
        <v>0</v>
      </c>
      <c r="DM123" s="15">
        <v>0</v>
      </c>
      <c r="DN123" s="15">
        <v>0</v>
      </c>
      <c r="DO123" s="15">
        <v>3.0329083703524641E-2</v>
      </c>
      <c r="DP123" s="15">
        <v>3.0329083703524641E-2</v>
      </c>
      <c r="DQ123" s="15">
        <v>3.0329083703524641E-2</v>
      </c>
      <c r="DR123" s="15">
        <v>3.0329083703524641E-2</v>
      </c>
      <c r="DS123" s="15">
        <v>2.4263266962819722E-2</v>
      </c>
      <c r="DT123" s="15">
        <v>0</v>
      </c>
      <c r="DU123" s="6"/>
      <c r="IO123" s="8">
        <v>103</v>
      </c>
      <c r="IP123" s="8" t="s">
        <v>183</v>
      </c>
      <c r="IQ123" s="15">
        <v>0.15111068551350634</v>
      </c>
      <c r="IR123" s="15">
        <v>0.40689599463462489</v>
      </c>
      <c r="IS123" s="15">
        <v>0.83913136720094028</v>
      </c>
      <c r="IT123" s="15">
        <v>1.4170831656931235</v>
      </c>
      <c r="IU123" s="15">
        <v>2.3885548095296558</v>
      </c>
      <c r="IV123" s="15">
        <v>1.9563194369968633</v>
      </c>
      <c r="IW123" s="15">
        <v>1.2272569529931547</v>
      </c>
      <c r="IX123" s="15">
        <v>0</v>
      </c>
      <c r="IY123" s="6"/>
    </row>
    <row r="124" spans="99:259" x14ac:dyDescent="0.45">
      <c r="CU124" s="8">
        <v>95</v>
      </c>
      <c r="CV124" s="8" t="s">
        <v>202</v>
      </c>
      <c r="CW124" s="15">
        <v>0</v>
      </c>
      <c r="CX124" s="15">
        <v>0.55573605135617621</v>
      </c>
      <c r="CY124" s="15">
        <v>1.6735197526042007</v>
      </c>
      <c r="CZ124" s="15">
        <v>1.6735197526042007</v>
      </c>
      <c r="DA124" s="15">
        <v>1.6735197526042007</v>
      </c>
      <c r="DB124" s="15">
        <v>1.6735197526042007</v>
      </c>
      <c r="DC124" s="15">
        <v>1.6735197526042007</v>
      </c>
      <c r="DD124" s="15">
        <v>1.1177837012480243</v>
      </c>
      <c r="DE124" s="15">
        <v>0</v>
      </c>
      <c r="DF124" s="6"/>
      <c r="DJ124" s="8">
        <v>86</v>
      </c>
      <c r="DK124" s="8" t="s">
        <v>96</v>
      </c>
      <c r="DL124" s="15">
        <v>0</v>
      </c>
      <c r="DM124" s="15">
        <v>1.2354406700523795E-2</v>
      </c>
      <c r="DN124" s="15">
        <v>5.5178208418594395E-2</v>
      </c>
      <c r="DO124" s="15">
        <v>0.14131216980285657</v>
      </c>
      <c r="DP124" s="15">
        <v>0.31455833212849071</v>
      </c>
      <c r="DQ124" s="15">
        <v>0.30220392542796687</v>
      </c>
      <c r="DR124" s="15">
        <v>0.25938012370989627</v>
      </c>
      <c r="DS124" s="15">
        <v>0.17324616232563411</v>
      </c>
      <c r="DT124" s="15">
        <v>0</v>
      </c>
      <c r="DU124" s="6"/>
      <c r="IO124" s="8">
        <v>105</v>
      </c>
      <c r="IP124" s="8" t="s">
        <v>186</v>
      </c>
      <c r="IQ124" s="15">
        <v>2.3396625015755033E-4</v>
      </c>
      <c r="IR124" s="15">
        <v>4.6070500031644414E-4</v>
      </c>
      <c r="IS124" s="15">
        <v>7.0521463404586482E-2</v>
      </c>
      <c r="IT124" s="15">
        <v>0.18969315773896842</v>
      </c>
      <c r="IU124" s="15">
        <v>0.39273548374010114</v>
      </c>
      <c r="IV124" s="15">
        <v>0.66827795977639837</v>
      </c>
      <c r="IW124" s="15">
        <v>1.13569141042752</v>
      </c>
      <c r="IX124" s="15">
        <v>1.9273827196482944</v>
      </c>
      <c r="IY124" s="6"/>
    </row>
    <row r="125" spans="99:259" x14ac:dyDescent="0.45">
      <c r="CU125" s="8">
        <v>96</v>
      </c>
      <c r="CV125" s="8" t="s">
        <v>206</v>
      </c>
      <c r="CW125" s="15">
        <v>0</v>
      </c>
      <c r="CX125" s="15">
        <v>4.6260638087366477E-3</v>
      </c>
      <c r="CY125" s="15">
        <v>9.1078850935483596E-3</v>
      </c>
      <c r="CZ125" s="15">
        <v>0.31033766498444643</v>
      </c>
      <c r="DA125" s="15">
        <v>0.31033766498444643</v>
      </c>
      <c r="DB125" s="15">
        <v>0.31033766498444643</v>
      </c>
      <c r="DC125" s="15">
        <v>0.30571160117570972</v>
      </c>
      <c r="DD125" s="15">
        <v>0.30122977989089811</v>
      </c>
      <c r="DE125" s="15">
        <v>0</v>
      </c>
      <c r="DF125" s="6"/>
      <c r="DJ125" s="8">
        <v>87</v>
      </c>
      <c r="DK125" s="8" t="s">
        <v>104</v>
      </c>
      <c r="DL125" s="15">
        <v>0</v>
      </c>
      <c r="DM125" s="15">
        <v>0</v>
      </c>
      <c r="DN125" s="15">
        <v>0</v>
      </c>
      <c r="DO125" s="15">
        <v>3.0329083703577644E-2</v>
      </c>
      <c r="DP125" s="15">
        <v>9.1331704202875105E-2</v>
      </c>
      <c r="DQ125" s="15">
        <v>0.21402976339366911</v>
      </c>
      <c r="DR125" s="15">
        <v>0.2297230423036257</v>
      </c>
      <c r="DS125" s="15">
        <v>0.35545046498268795</v>
      </c>
      <c r="DT125" s="15">
        <v>0.67862374124301317</v>
      </c>
      <c r="DU125" s="6"/>
      <c r="IO125" s="8">
        <v>106</v>
      </c>
      <c r="IP125" s="8" t="s">
        <v>189</v>
      </c>
      <c r="IQ125" s="15">
        <v>3.5100625012176852E-4</v>
      </c>
      <c r="IR125" s="15">
        <v>6.91145000239739E-4</v>
      </c>
      <c r="IS125" s="15">
        <v>0.1057836789623804</v>
      </c>
      <c r="IT125" s="15">
        <v>0.2845288593087954</v>
      </c>
      <c r="IU125" s="15">
        <v>0.58904461212294734</v>
      </c>
      <c r="IV125" s="15">
        <v>1.0022269980469798</v>
      </c>
      <c r="IW125" s="15">
        <v>1.7030496761733867</v>
      </c>
      <c r="IX125" s="15">
        <v>2.4396055124057838</v>
      </c>
      <c r="IY125" s="6"/>
    </row>
    <row r="126" spans="99:259" x14ac:dyDescent="0.45">
      <c r="CU126" s="8">
        <v>98</v>
      </c>
      <c r="CV126" s="8" t="s">
        <v>219</v>
      </c>
      <c r="CW126" s="15">
        <v>0</v>
      </c>
      <c r="CX126" s="15">
        <v>0.32485475801426528</v>
      </c>
      <c r="CY126" s="15">
        <v>0.97825371042231524</v>
      </c>
      <c r="CZ126" s="15">
        <v>0.97825371042231524</v>
      </c>
      <c r="DA126" s="15">
        <v>0.97825371042231524</v>
      </c>
      <c r="DB126" s="15">
        <v>0.97825371042231524</v>
      </c>
      <c r="DC126" s="15">
        <v>0.97825371042231524</v>
      </c>
      <c r="DD126" s="15">
        <v>0.6533989524080499</v>
      </c>
      <c r="DE126" s="15">
        <v>0</v>
      </c>
      <c r="DF126" s="6"/>
      <c r="DJ126" s="8">
        <v>88</v>
      </c>
      <c r="DK126" s="8" t="s">
        <v>224</v>
      </c>
      <c r="DL126" s="15">
        <v>0</v>
      </c>
      <c r="DM126" s="15">
        <v>2.8975122588644515</v>
      </c>
      <c r="DN126" s="15">
        <v>2.8058343090870852</v>
      </c>
      <c r="DO126" s="15">
        <v>2.7141563593097149</v>
      </c>
      <c r="DP126" s="15">
        <v>2.6224784095323588</v>
      </c>
      <c r="DQ126" s="15">
        <v>2.5308004597549876</v>
      </c>
      <c r="DR126" s="15">
        <v>2.4391225099776266</v>
      </c>
      <c r="DS126" s="15">
        <v>2.3474445602002669</v>
      </c>
      <c r="DT126" s="15">
        <v>2.2557666104228971</v>
      </c>
      <c r="DU126" s="6"/>
      <c r="IO126" s="8">
        <v>107</v>
      </c>
      <c r="IP126" s="8" t="s">
        <v>192</v>
      </c>
      <c r="IQ126" s="15">
        <v>0.72600603908310168</v>
      </c>
      <c r="IR126" s="15">
        <v>1.9549176713589589</v>
      </c>
      <c r="IS126" s="15">
        <v>4.031577504654944</v>
      </c>
      <c r="IT126" s="15">
        <v>6.8083268463621049</v>
      </c>
      <c r="IU126" s="15">
        <v>11.475728618730543</v>
      </c>
      <c r="IV126" s="15">
        <v>17.848384553676883</v>
      </c>
      <c r="IW126" s="15">
        <v>16.748380171663346</v>
      </c>
      <c r="IX126" s="15">
        <v>10.852066767019796</v>
      </c>
      <c r="IY126" s="6"/>
    </row>
    <row r="127" spans="99:259" x14ac:dyDescent="0.45">
      <c r="CU127" s="8">
        <v>99</v>
      </c>
      <c r="CV127" s="8" t="s">
        <v>221</v>
      </c>
      <c r="CW127" s="15">
        <v>0</v>
      </c>
      <c r="CX127" s="15">
        <v>0</v>
      </c>
      <c r="CY127" s="15">
        <v>0</v>
      </c>
      <c r="CZ127" s="15">
        <v>0.17095481640486546</v>
      </c>
      <c r="DA127" s="15">
        <v>0.17095481640486546</v>
      </c>
      <c r="DB127" s="15">
        <v>0.17095481640486546</v>
      </c>
      <c r="DC127" s="15">
        <v>0.17095481640486546</v>
      </c>
      <c r="DD127" s="15">
        <v>0.13676385312389236</v>
      </c>
      <c r="DE127" s="15">
        <v>0</v>
      </c>
      <c r="DF127" s="6"/>
      <c r="DJ127" s="8">
        <v>89</v>
      </c>
      <c r="DK127" s="8" t="s">
        <v>222</v>
      </c>
      <c r="DL127" s="15">
        <v>0</v>
      </c>
      <c r="DM127" s="15">
        <v>0.87271975127014445</v>
      </c>
      <c r="DN127" s="15">
        <v>0.84510669897610102</v>
      </c>
      <c r="DO127" s="15">
        <v>0.81749364668205593</v>
      </c>
      <c r="DP127" s="15">
        <v>0.78988059438801317</v>
      </c>
      <c r="DQ127" s="15">
        <v>0.76226754209397041</v>
      </c>
      <c r="DR127" s="15">
        <v>0.73465448979992665</v>
      </c>
      <c r="DS127" s="15">
        <v>0.70704143750588189</v>
      </c>
      <c r="DT127" s="15">
        <v>0.67942838521183269</v>
      </c>
      <c r="DU127" s="6"/>
      <c r="IO127" s="8">
        <v>108</v>
      </c>
      <c r="IP127" s="8" t="s">
        <v>195</v>
      </c>
      <c r="IQ127" s="15">
        <v>0.59895499368237559</v>
      </c>
      <c r="IR127" s="15">
        <v>1.612807102900589</v>
      </c>
      <c r="IS127" s="15">
        <v>3.3260514742736098</v>
      </c>
      <c r="IT127" s="15">
        <v>5.1719416083126921</v>
      </c>
      <c r="IU127" s="15">
        <v>4.1580894990951611</v>
      </c>
      <c r="IV127" s="15">
        <v>2.4448451277223939</v>
      </c>
      <c r="IW127" s="15">
        <v>0</v>
      </c>
      <c r="IX127" s="15">
        <v>0</v>
      </c>
      <c r="IY127" s="6"/>
    </row>
    <row r="128" spans="99:259" x14ac:dyDescent="0.45">
      <c r="CU128" s="8">
        <v>100</v>
      </c>
      <c r="CV128" s="8" t="s">
        <v>96</v>
      </c>
      <c r="CW128" s="15">
        <v>0</v>
      </c>
      <c r="CX128" s="15">
        <v>3.242406388240604E-2</v>
      </c>
      <c r="CY128" s="15">
        <v>0.14481486631044502</v>
      </c>
      <c r="CZ128" s="15">
        <v>0.3708729145896556</v>
      </c>
      <c r="DA128" s="15">
        <v>0.82555639480808551</v>
      </c>
      <c r="DB128" s="15">
        <v>0.79313233092567936</v>
      </c>
      <c r="DC128" s="15">
        <v>0.68074152849764047</v>
      </c>
      <c r="DD128" s="15">
        <v>0.45468348021842991</v>
      </c>
      <c r="DE128" s="15">
        <v>0</v>
      </c>
      <c r="DF128" s="6"/>
      <c r="DJ128" s="8">
        <v>90</v>
      </c>
      <c r="DK128" s="8" t="s">
        <v>223</v>
      </c>
      <c r="DL128" s="15">
        <v>0</v>
      </c>
      <c r="DM128" s="15">
        <v>0.21619638042650111</v>
      </c>
      <c r="DN128" s="15">
        <v>0.19343396785014155</v>
      </c>
      <c r="DO128" s="15">
        <v>0.15481820313638872</v>
      </c>
      <c r="DP128" s="15">
        <v>9.2109091316522868E-2</v>
      </c>
      <c r="DQ128" s="15">
        <v>0</v>
      </c>
      <c r="DR128" s="15">
        <v>2.4441588656370299E-2</v>
      </c>
      <c r="DS128" s="15">
        <v>8.0769931090973857E-2</v>
      </c>
      <c r="DT128" s="15">
        <v>0.17438017088225277</v>
      </c>
      <c r="DU128" s="6"/>
      <c r="IO128" s="8">
        <v>109</v>
      </c>
      <c r="IP128" s="8" t="s">
        <v>198</v>
      </c>
      <c r="IQ128" s="15">
        <v>1.0890090586008159</v>
      </c>
      <c r="IR128" s="15">
        <v>2.932376490173048</v>
      </c>
      <c r="IS128" s="15">
        <v>6.0473662402145703</v>
      </c>
      <c r="IT128" s="15">
        <v>10.212490304982271</v>
      </c>
      <c r="IU128" s="15">
        <v>17.21359316427014</v>
      </c>
      <c r="IV128" s="15">
        <v>14.098603414230112</v>
      </c>
      <c r="IW128" s="15">
        <v>8.8444702908628372</v>
      </c>
      <c r="IX128" s="15">
        <v>0</v>
      </c>
      <c r="IY128" s="6"/>
    </row>
    <row r="129" spans="99:259" x14ac:dyDescent="0.45">
      <c r="CU129" s="8">
        <v>101</v>
      </c>
      <c r="CV129" s="8" t="s">
        <v>104</v>
      </c>
      <c r="CW129" s="15">
        <v>0</v>
      </c>
      <c r="CX129" s="15">
        <v>0</v>
      </c>
      <c r="CY129" s="15">
        <v>0</v>
      </c>
      <c r="CZ129" s="15">
        <v>4.6044873180764903E-2</v>
      </c>
      <c r="DA129" s="15">
        <v>0.13616458781432547</v>
      </c>
      <c r="DB129" s="15">
        <v>0.31241326644019279</v>
      </c>
      <c r="DC129" s="15">
        <v>0.33431442407282091</v>
      </c>
      <c r="DD129" s="15">
        <v>0.49968070370950696</v>
      </c>
      <c r="DE129" s="15">
        <v>0.91430755463967295</v>
      </c>
      <c r="DF129" s="6"/>
      <c r="DJ129" s="8">
        <v>91</v>
      </c>
      <c r="DK129" s="8" t="s">
        <v>209</v>
      </c>
      <c r="DL129" s="15">
        <v>0</v>
      </c>
      <c r="DM129" s="15">
        <v>7.7934066814365332E-3</v>
      </c>
      <c r="DN129" s="15">
        <v>2.3468731225183375E-2</v>
      </c>
      <c r="DO129" s="15">
        <v>5.4997407912528336E-2</v>
      </c>
      <c r="DP129" s="15">
        <v>0.1106194316983049</v>
      </c>
      <c r="DQ129" s="15">
        <v>0.1956414349779072</v>
      </c>
      <c r="DR129" s="15">
        <v>0.16411275829056224</v>
      </c>
      <c r="DS129" s="15">
        <v>0.10069732782334911</v>
      </c>
      <c r="DT129" s="15">
        <v>0</v>
      </c>
      <c r="DU129" s="6"/>
      <c r="IO129" s="8">
        <v>110</v>
      </c>
      <c r="IP129" s="8" t="s">
        <v>201</v>
      </c>
      <c r="IQ129" s="15">
        <v>7.7260571888536236E-4</v>
      </c>
      <c r="IR129" s="15">
        <v>1.511954875264927E-3</v>
      </c>
      <c r="IS129" s="15">
        <v>0.54087233893452313</v>
      </c>
      <c r="IT129" s="15">
        <v>1.445867250747304</v>
      </c>
      <c r="IU129" s="15">
        <v>2.9625001220220648</v>
      </c>
      <c r="IV129" s="15">
        <v>4.9582199424501496</v>
      </c>
      <c r="IW129" s="15">
        <v>8.2750796619427831</v>
      </c>
      <c r="IX129" s="15">
        <v>13.767557115286811</v>
      </c>
      <c r="IY129" s="6"/>
    </row>
    <row r="130" spans="99:259" x14ac:dyDescent="0.45">
      <c r="CU130" s="8">
        <v>103</v>
      </c>
      <c r="CV130" s="8" t="s">
        <v>222</v>
      </c>
      <c r="CW130" s="15">
        <v>0</v>
      </c>
      <c r="CX130" s="15">
        <v>1.7993337783625718</v>
      </c>
      <c r="CY130" s="15">
        <v>1.7424024465758745</v>
      </c>
      <c r="CZ130" s="15">
        <v>1.6854711147891737</v>
      </c>
      <c r="DA130" s="15">
        <v>1.6285397830024779</v>
      </c>
      <c r="DB130" s="15">
        <v>1.5716084512157822</v>
      </c>
      <c r="DC130" s="15">
        <v>1.5146771194290845</v>
      </c>
      <c r="DD130" s="15">
        <v>1.4577457876423843</v>
      </c>
      <c r="DE130" s="15">
        <v>1.4008144558556754</v>
      </c>
      <c r="DF130" s="6"/>
      <c r="DJ130" s="8">
        <v>92</v>
      </c>
      <c r="DK130" s="8" t="s">
        <v>212</v>
      </c>
      <c r="DL130" s="15">
        <v>0</v>
      </c>
      <c r="DM130" s="15">
        <v>4.0424054621803398</v>
      </c>
      <c r="DN130" s="15">
        <v>4.0726893462863307</v>
      </c>
      <c r="DO130" s="15">
        <v>4.100884677225614</v>
      </c>
      <c r="DP130" s="15">
        <v>4.1269914549982438</v>
      </c>
      <c r="DQ130" s="15">
        <v>4.1510096796041882</v>
      </c>
      <c r="DR130" s="15">
        <v>4.1729393510434392</v>
      </c>
      <c r="DS130" s="15">
        <v>4.1927804693160029</v>
      </c>
      <c r="DT130" s="15">
        <v>4.210533034421827</v>
      </c>
      <c r="DU130" s="6"/>
      <c r="IO130" s="8">
        <v>111</v>
      </c>
      <c r="IP130" s="8" t="s">
        <v>203</v>
      </c>
      <c r="IQ130" s="15">
        <v>1.1589189064444762E-3</v>
      </c>
      <c r="IR130" s="15">
        <v>2.2679736253806244E-3</v>
      </c>
      <c r="IS130" s="15">
        <v>0.81134799621909914</v>
      </c>
      <c r="IT130" s="15">
        <v>2.1689376792077795</v>
      </c>
      <c r="IU130" s="15">
        <v>4.4441074820465349</v>
      </c>
      <c r="IV130" s="15">
        <v>7.438122775211645</v>
      </c>
      <c r="IW130" s="15">
        <v>12.414304362213942</v>
      </c>
      <c r="IX130" s="15">
        <v>17.149880932520006</v>
      </c>
      <c r="IY130" s="6"/>
    </row>
    <row r="131" spans="99:259" x14ac:dyDescent="0.45">
      <c r="CU131" s="8">
        <v>104</v>
      </c>
      <c r="CV131" s="8" t="s">
        <v>223</v>
      </c>
      <c r="CW131" s="15">
        <v>0</v>
      </c>
      <c r="CX131" s="15">
        <v>2.3721446709380332</v>
      </c>
      <c r="CY131" s="15">
        <v>2.1223914808791431</v>
      </c>
      <c r="CZ131" s="15">
        <v>1.6986925257938743</v>
      </c>
      <c r="DA131" s="15">
        <v>1.010637133149022</v>
      </c>
      <c r="DB131" s="15">
        <v>0</v>
      </c>
      <c r="DC131" s="15">
        <v>0.26817740503374904</v>
      </c>
      <c r="DD131" s="15">
        <v>0.88622187490609805</v>
      </c>
      <c r="DE131" s="15">
        <v>1.9133298728663373</v>
      </c>
      <c r="DF131" s="6"/>
      <c r="DJ131" s="8">
        <v>93</v>
      </c>
      <c r="DK131" s="8" t="s">
        <v>225</v>
      </c>
      <c r="DL131" s="15">
        <v>113.5</v>
      </c>
      <c r="DM131" s="15">
        <v>0</v>
      </c>
      <c r="DN131" s="15">
        <v>0</v>
      </c>
      <c r="DO131" s="15">
        <v>0</v>
      </c>
      <c r="DP131" s="15">
        <v>0</v>
      </c>
      <c r="DQ131" s="15">
        <v>0</v>
      </c>
      <c r="DR131" s="15">
        <v>0</v>
      </c>
      <c r="DS131" s="15">
        <v>0</v>
      </c>
      <c r="DT131" s="15">
        <v>0</v>
      </c>
      <c r="DU131" s="6"/>
      <c r="IO131" s="8">
        <v>112</v>
      </c>
      <c r="IP131" s="8" t="s">
        <v>207</v>
      </c>
      <c r="IQ131" s="15">
        <v>0</v>
      </c>
      <c r="IR131" s="15">
        <v>0</v>
      </c>
      <c r="IS131" s="15">
        <v>0.25842925660246402</v>
      </c>
      <c r="IT131" s="15">
        <v>0.69432849324351753</v>
      </c>
      <c r="IU131" s="15">
        <v>0.69432849322203072</v>
      </c>
      <c r="IV131" s="15">
        <v>0.43589923664771957</v>
      </c>
      <c r="IW131" s="15">
        <v>0</v>
      </c>
      <c r="IX131" s="15">
        <v>0</v>
      </c>
      <c r="IY131" s="6"/>
    </row>
    <row r="132" spans="99:259" x14ac:dyDescent="0.45">
      <c r="CU132" s="8">
        <v>105</v>
      </c>
      <c r="CV132" s="8" t="s">
        <v>209</v>
      </c>
      <c r="CW132" s="15">
        <v>0</v>
      </c>
      <c r="CX132" s="15">
        <v>0.11641943898943233</v>
      </c>
      <c r="CY132" s="15">
        <v>0.3505805143644834</v>
      </c>
      <c r="CZ132" s="15">
        <v>0.82156207635109779</v>
      </c>
      <c r="DA132" s="15">
        <v>1.6524547872398057</v>
      </c>
      <c r="DB132" s="15">
        <v>2.9225301635378207</v>
      </c>
      <c r="DC132" s="15">
        <v>2.4515486015512069</v>
      </c>
      <c r="DD132" s="15">
        <v>1.5042364516730664</v>
      </c>
      <c r="DE132" s="15">
        <v>0</v>
      </c>
      <c r="DF132" s="6"/>
      <c r="DJ132" s="8">
        <v>96</v>
      </c>
      <c r="DK132" s="8" t="s">
        <v>226</v>
      </c>
      <c r="DL132" s="15">
        <v>68.400000000000006</v>
      </c>
      <c r="DM132" s="15">
        <v>62.099347054239388</v>
      </c>
      <c r="DN132" s="15">
        <v>64.05262159702707</v>
      </c>
      <c r="DO132" s="15">
        <v>65.80909402915394</v>
      </c>
      <c r="DP132" s="15">
        <v>67.313555829654945</v>
      </c>
      <c r="DQ132" s="15">
        <v>68.642721830621923</v>
      </c>
      <c r="DR132" s="15">
        <v>69.998134561472455</v>
      </c>
      <c r="DS132" s="15">
        <v>71.380313307206038</v>
      </c>
      <c r="DT132" s="15">
        <v>72.8028394312975</v>
      </c>
      <c r="DU132" s="6"/>
      <c r="IO132" s="8">
        <v>115</v>
      </c>
      <c r="IP132" s="8" t="s">
        <v>210</v>
      </c>
      <c r="IQ132" s="15">
        <v>0.42090880711780682</v>
      </c>
      <c r="IR132" s="15">
        <v>1.1333818491663141</v>
      </c>
      <c r="IS132" s="15">
        <v>2.3373448650133319</v>
      </c>
      <c r="IT132" s="15">
        <v>3.9471913524921489</v>
      </c>
      <c r="IU132" s="15">
        <v>3.7835580639202648</v>
      </c>
      <c r="IV132" s="15">
        <v>2.5795950480736942</v>
      </c>
      <c r="IW132" s="15">
        <v>0.54883975347724978</v>
      </c>
      <c r="IX132" s="15">
        <v>0</v>
      </c>
      <c r="IY132" s="6"/>
    </row>
    <row r="133" spans="99:259" x14ac:dyDescent="0.45">
      <c r="CU133" s="8">
        <v>106</v>
      </c>
      <c r="CV133" s="8" t="s">
        <v>212</v>
      </c>
      <c r="CW133" s="15">
        <v>0</v>
      </c>
      <c r="CX133" s="15">
        <v>2.0281887845287558</v>
      </c>
      <c r="CY133" s="15">
        <v>2.0433830629529219</v>
      </c>
      <c r="CZ133" s="15">
        <v>2.0575294553725199</v>
      </c>
      <c r="DA133" s="15">
        <v>2.0706279617875776</v>
      </c>
      <c r="DB133" s="15">
        <v>2.0826785821980782</v>
      </c>
      <c r="DC133" s="15">
        <v>2.0936813166040178</v>
      </c>
      <c r="DD133" s="15">
        <v>2.1036361650053985</v>
      </c>
      <c r="DE133" s="15">
        <v>2.1125431274021969</v>
      </c>
      <c r="DF133" s="6"/>
      <c r="DJ133" s="8">
        <v>97</v>
      </c>
      <c r="DK133" s="8" t="s">
        <v>227</v>
      </c>
      <c r="DL133" s="15">
        <v>7.3</v>
      </c>
      <c r="DM133" s="15">
        <v>4.6376884856537517</v>
      </c>
      <c r="DN133" s="15">
        <v>2.0611948825127784</v>
      </c>
      <c r="DO133" s="15">
        <v>0</v>
      </c>
      <c r="DP133" s="15">
        <v>0</v>
      </c>
      <c r="DQ133" s="15">
        <v>0</v>
      </c>
      <c r="DR133" s="15">
        <v>5.0735284303649202</v>
      </c>
      <c r="DS133" s="15">
        <v>9.7055516612906452</v>
      </c>
      <c r="DT133" s="15">
        <v>14.388208899758995</v>
      </c>
      <c r="DU133" s="6"/>
      <c r="IO133" s="8">
        <v>116</v>
      </c>
      <c r="IP133" s="8" t="s">
        <v>213</v>
      </c>
      <c r="IQ133" s="15">
        <v>3.7558096886240207E-4</v>
      </c>
      <c r="IR133" s="15">
        <v>7.3631387522587479E-4</v>
      </c>
      <c r="IS133" s="15">
        <v>0.22099904039359211</v>
      </c>
      <c r="IT133" s="15">
        <v>0.59213802263764215</v>
      </c>
      <c r="IU133" s="15">
        <v>1.2171458965434412</v>
      </c>
      <c r="IV133" s="15">
        <v>2.0472416557972934</v>
      </c>
      <c r="IW133" s="15">
        <v>1.67572709258456</v>
      </c>
      <c r="IX133" s="15">
        <v>1.0503584857725301</v>
      </c>
      <c r="IY133" s="6"/>
    </row>
    <row r="134" spans="99:259" x14ac:dyDescent="0.45">
      <c r="CU134" s="8">
        <v>113</v>
      </c>
      <c r="CV134" s="8" t="s">
        <v>115</v>
      </c>
      <c r="CW134" s="15">
        <v>0</v>
      </c>
      <c r="CX134" s="15">
        <v>3.9385344775499015E-2</v>
      </c>
      <c r="CY134" s="15">
        <v>0.12219160592329224</v>
      </c>
      <c r="CZ134" s="15">
        <v>0.22587116225235193</v>
      </c>
      <c r="DA134" s="15">
        <v>4.5432789705229307E-2</v>
      </c>
      <c r="DB134" s="15">
        <v>8.2180102892212212E-3</v>
      </c>
      <c r="DC134" s="15">
        <v>0</v>
      </c>
      <c r="DD134" s="15">
        <v>0</v>
      </c>
      <c r="DE134" s="15">
        <v>0</v>
      </c>
      <c r="DF134" s="6"/>
      <c r="DJ134" s="8">
        <v>98</v>
      </c>
      <c r="DK134" s="8" t="s">
        <v>228</v>
      </c>
      <c r="DL134" s="15">
        <v>31.2</v>
      </c>
      <c r="DM134" s="15">
        <v>34.106083767883959</v>
      </c>
      <c r="DN134" s="15">
        <v>36.040186090482941</v>
      </c>
      <c r="DO134" s="15">
        <v>37.588300161730878</v>
      </c>
      <c r="DP134" s="15">
        <v>39.800134508653869</v>
      </c>
      <c r="DQ134" s="15">
        <v>42.000577693050005</v>
      </c>
      <c r="DR134" s="15">
        <v>45.527864006955895</v>
      </c>
      <c r="DS134" s="15">
        <v>47.852946054112849</v>
      </c>
      <c r="DT134" s="15">
        <v>49.014547968404123</v>
      </c>
      <c r="DU134" s="6"/>
      <c r="IO134" s="8">
        <v>117</v>
      </c>
      <c r="IP134" s="8" t="s">
        <v>214</v>
      </c>
      <c r="IQ134" s="15">
        <v>5.3031631266053599E-4</v>
      </c>
      <c r="IR134" s="15">
        <v>1.0396732503195815E-3</v>
      </c>
      <c r="IS134" s="15">
        <v>0.31205584144562515</v>
      </c>
      <c r="IT134" s="15">
        <v>0.83612008348224987</v>
      </c>
      <c r="IU134" s="15">
        <v>1.7186714317091585</v>
      </c>
      <c r="IV134" s="15">
        <v>1.407655263516139</v>
      </c>
      <c r="IW134" s="15">
        <v>0.88306070516706248</v>
      </c>
      <c r="IX134" s="15">
        <v>0</v>
      </c>
      <c r="IY134" s="6"/>
    </row>
    <row r="135" spans="99:259" x14ac:dyDescent="0.45">
      <c r="CU135" s="8">
        <v>120</v>
      </c>
      <c r="CV135" s="8" t="s">
        <v>54</v>
      </c>
      <c r="CW135" s="15">
        <v>0</v>
      </c>
      <c r="CX135" s="15">
        <v>0</v>
      </c>
      <c r="CY135" s="15">
        <v>0</v>
      </c>
      <c r="CZ135" s="15">
        <v>0</v>
      </c>
      <c r="DA135" s="15">
        <v>2.1277154566851576E-2</v>
      </c>
      <c r="DB135" s="15">
        <v>0.96223700065456985</v>
      </c>
      <c r="DC135" s="15">
        <v>2.2212999126569963</v>
      </c>
      <c r="DD135" s="15">
        <v>2.3424600606921482</v>
      </c>
      <c r="DE135" s="15">
        <v>2.654046931219443</v>
      </c>
      <c r="DF135" s="6"/>
      <c r="DJ135" s="8">
        <v>99</v>
      </c>
      <c r="DK135" s="8" t="s">
        <v>229</v>
      </c>
      <c r="DL135" s="15">
        <v>7.4</v>
      </c>
      <c r="DM135" s="15">
        <v>8.2314192144874756</v>
      </c>
      <c r="DN135" s="15">
        <v>8.6857831547245876</v>
      </c>
      <c r="DO135" s="15">
        <v>8.7667751291273728</v>
      </c>
      <c r="DP135" s="15">
        <v>8.8144035317058211</v>
      </c>
      <c r="DQ135" s="15">
        <v>8.8581016334024145</v>
      </c>
      <c r="DR135" s="15">
        <v>8.8778454710539112</v>
      </c>
      <c r="DS135" s="15">
        <v>8.8959240693487427</v>
      </c>
      <c r="DT135" s="15">
        <v>8.9158377408156184</v>
      </c>
      <c r="DU135" s="6"/>
      <c r="IO135" s="8">
        <v>120</v>
      </c>
      <c r="IP135" s="8" t="s">
        <v>230</v>
      </c>
      <c r="IQ135" s="15">
        <v>1.9049309460497272</v>
      </c>
      <c r="IR135" s="15">
        <v>3.2774613847080847</v>
      </c>
      <c r="IS135" s="15">
        <v>4.508344058944429</v>
      </c>
      <c r="IT135" s="15">
        <v>5.0994217736130372</v>
      </c>
      <c r="IU135" s="15">
        <v>6.4023029646674967</v>
      </c>
      <c r="IV135" s="15">
        <v>7.8464241526169713</v>
      </c>
      <c r="IW135" s="15">
        <v>7.6880318762773854</v>
      </c>
      <c r="IX135" s="15">
        <v>7.566634020528844</v>
      </c>
      <c r="IY135" s="6"/>
    </row>
    <row r="136" spans="99:259" x14ac:dyDescent="0.45">
      <c r="CU136" s="8">
        <v>121</v>
      </c>
      <c r="CV136" s="8" t="s">
        <v>41</v>
      </c>
      <c r="CW136" s="15">
        <v>0</v>
      </c>
      <c r="CX136" s="15">
        <v>0</v>
      </c>
      <c r="CY136" s="15">
        <v>8.6099497838337896E-2</v>
      </c>
      <c r="CZ136" s="15">
        <v>0.40812024326268159</v>
      </c>
      <c r="DA136" s="15">
        <v>0.64413486767209671</v>
      </c>
      <c r="DB136" s="15">
        <v>0.63071448475824288</v>
      </c>
      <c r="DC136" s="15">
        <v>0.64413508316898471</v>
      </c>
      <c r="DD136" s="15">
        <v>0.56072202429720253</v>
      </c>
      <c r="DE136" s="15">
        <v>0.31043197007612305</v>
      </c>
      <c r="DF136" s="6"/>
      <c r="DJ136" s="8">
        <v>100</v>
      </c>
      <c r="DK136" s="8" t="s">
        <v>231</v>
      </c>
      <c r="DL136" s="15">
        <v>34.299999999999997</v>
      </c>
      <c r="DM136" s="15">
        <v>43.524487004037361</v>
      </c>
      <c r="DN136" s="15">
        <v>45.976044584560533</v>
      </c>
      <c r="DO136" s="15">
        <v>47.724730619172988</v>
      </c>
      <c r="DP136" s="15">
        <v>49.956307061663573</v>
      </c>
      <c r="DQ136" s="15">
        <v>21.696701390470455</v>
      </c>
      <c r="DR136" s="15">
        <v>4.4306097071628674</v>
      </c>
      <c r="DS136" s="15">
        <v>5.2527526990381554</v>
      </c>
      <c r="DT136" s="15">
        <v>0.55293191271030973</v>
      </c>
      <c r="DU136" s="6"/>
      <c r="IO136" s="8">
        <v>121</v>
      </c>
      <c r="IP136" s="8" t="s">
        <v>232</v>
      </c>
      <c r="IQ136" s="15">
        <v>10.417671026907147</v>
      </c>
      <c r="IR136" s="15">
        <v>29.302274020138984</v>
      </c>
      <c r="IS136" s="15">
        <v>29.352060423758893</v>
      </c>
      <c r="IT136" s="15">
        <v>29.563077142140049</v>
      </c>
      <c r="IU136" s="15">
        <v>29.954788773726666</v>
      </c>
      <c r="IV136" s="15">
        <v>30.49529981268665</v>
      </c>
      <c r="IW136" s="15">
        <v>29.828422520571205</v>
      </c>
      <c r="IX136" s="15">
        <v>28.559255234237511</v>
      </c>
      <c r="IY136" s="6"/>
    </row>
    <row r="137" spans="99:259" x14ac:dyDescent="0.45">
      <c r="CU137" s="8">
        <v>137</v>
      </c>
      <c r="CV137" s="8" t="s">
        <v>61</v>
      </c>
      <c r="CW137" s="15">
        <v>0</v>
      </c>
      <c r="CX137" s="15">
        <v>39.283544048534111</v>
      </c>
      <c r="CY137" s="15">
        <v>56.959804795287639</v>
      </c>
      <c r="CZ137" s="15">
        <v>49.507311383099804</v>
      </c>
      <c r="DA137" s="15">
        <v>17.4074720695541</v>
      </c>
      <c r="DB137" s="15">
        <v>6.002681739909054</v>
      </c>
      <c r="DC137" s="15">
        <v>0</v>
      </c>
      <c r="DD137" s="15">
        <v>0</v>
      </c>
      <c r="DE137" s="15">
        <v>0</v>
      </c>
      <c r="DF137" s="6"/>
      <c r="DJ137" s="8">
        <v>101</v>
      </c>
      <c r="DK137" s="8" t="s">
        <v>233</v>
      </c>
      <c r="DL137" s="15">
        <v>19.8</v>
      </c>
      <c r="DM137" s="15">
        <v>0</v>
      </c>
      <c r="DN137" s="15">
        <v>0</v>
      </c>
      <c r="DO137" s="15">
        <v>0</v>
      </c>
      <c r="DP137" s="15">
        <v>0</v>
      </c>
      <c r="DQ137" s="15">
        <v>0</v>
      </c>
      <c r="DR137" s="15">
        <v>0</v>
      </c>
      <c r="DS137" s="15">
        <v>0</v>
      </c>
      <c r="DT137" s="15">
        <v>0</v>
      </c>
      <c r="DU137" s="6"/>
      <c r="IO137" s="8">
        <v>124</v>
      </c>
      <c r="IP137" s="8" t="s">
        <v>61</v>
      </c>
      <c r="IQ137" s="15">
        <v>213.9859682347429</v>
      </c>
      <c r="IR137" s="15">
        <v>310.2723869445889</v>
      </c>
      <c r="IS137" s="15">
        <v>269.67704206939646</v>
      </c>
      <c r="IT137" s="15">
        <v>94.822268599815345</v>
      </c>
      <c r="IU137" s="15">
        <v>32.697906852102918</v>
      </c>
      <c r="IV137" s="15">
        <v>0</v>
      </c>
      <c r="IW137" s="15">
        <v>0</v>
      </c>
      <c r="IX137" s="15">
        <v>0</v>
      </c>
      <c r="IY137" s="6"/>
    </row>
    <row r="138" spans="99:259" x14ac:dyDescent="0.45">
      <c r="CU138" s="8">
        <v>138</v>
      </c>
      <c r="CV138" s="8" t="s">
        <v>72</v>
      </c>
      <c r="CW138" s="15">
        <v>0</v>
      </c>
      <c r="CX138" s="15">
        <v>0</v>
      </c>
      <c r="CY138" s="15">
        <v>5.9227714871745052E-2</v>
      </c>
      <c r="CZ138" s="15">
        <v>0.71709273808543594</v>
      </c>
      <c r="DA138" s="15">
        <v>1.7731725658389805</v>
      </c>
      <c r="DB138" s="15">
        <v>1.8233465361738195</v>
      </c>
      <c r="DC138" s="15">
        <v>2.2191684948998684</v>
      </c>
      <c r="DD138" s="15">
        <v>2.803416419145484</v>
      </c>
      <c r="DE138" s="15">
        <v>1.8838028289874726</v>
      </c>
      <c r="DF138" s="6"/>
      <c r="DJ138" s="8">
        <v>102</v>
      </c>
      <c r="DK138" s="8" t="s">
        <v>234</v>
      </c>
      <c r="DL138" s="15">
        <v>0</v>
      </c>
      <c r="DM138" s="15">
        <v>4.5570758377984251E-2</v>
      </c>
      <c r="DN138" s="15">
        <v>0</v>
      </c>
      <c r="DO138" s="15">
        <v>0</v>
      </c>
      <c r="DP138" s="15">
        <v>0</v>
      </c>
      <c r="DQ138" s="15">
        <v>18.307578695568779</v>
      </c>
      <c r="DR138" s="15">
        <v>29.840557775109442</v>
      </c>
      <c r="DS138" s="15">
        <v>29.253098772763575</v>
      </c>
      <c r="DT138" s="15">
        <v>30.955671970868174</v>
      </c>
      <c r="DU138" s="6"/>
      <c r="IO138" s="8">
        <v>125</v>
      </c>
      <c r="IP138" s="8" t="s">
        <v>72</v>
      </c>
      <c r="IQ138" s="15">
        <v>0</v>
      </c>
      <c r="IR138" s="15">
        <v>6.4525236814190086</v>
      </c>
      <c r="IS138" s="15">
        <v>78.123187502498652</v>
      </c>
      <c r="IT138" s="15">
        <v>193.17709618030057</v>
      </c>
      <c r="IU138" s="15">
        <v>198.64326573415605</v>
      </c>
      <c r="IV138" s="15">
        <v>241.76582360822184</v>
      </c>
      <c r="IW138" s="15">
        <v>305.41632194634298</v>
      </c>
      <c r="IX138" s="15">
        <v>205.22963601563046</v>
      </c>
      <c r="IY138" s="6"/>
    </row>
    <row r="139" spans="99:259" x14ac:dyDescent="0.45">
      <c r="CU139" s="8">
        <v>139</v>
      </c>
      <c r="CV139" s="8" t="s">
        <v>122</v>
      </c>
      <c r="CW139" s="15">
        <v>0</v>
      </c>
      <c r="CX139" s="15">
        <v>0.3206771679916085</v>
      </c>
      <c r="CY139" s="15">
        <v>1.1179631549353686</v>
      </c>
      <c r="CZ139" s="15">
        <v>0</v>
      </c>
      <c r="DA139" s="15">
        <v>0</v>
      </c>
      <c r="DB139" s="15">
        <v>0</v>
      </c>
      <c r="DC139" s="15">
        <v>0</v>
      </c>
      <c r="DD139" s="15">
        <v>0</v>
      </c>
      <c r="DE139" s="15">
        <v>0</v>
      </c>
      <c r="DF139" s="6"/>
      <c r="DJ139" s="8">
        <v>104</v>
      </c>
      <c r="DK139" s="8" t="s">
        <v>235</v>
      </c>
      <c r="DL139" s="15">
        <v>51</v>
      </c>
      <c r="DM139" s="15">
        <v>0</v>
      </c>
      <c r="DN139" s="15">
        <v>0</v>
      </c>
      <c r="DO139" s="15">
        <v>0</v>
      </c>
      <c r="DP139" s="15">
        <v>0</v>
      </c>
      <c r="DQ139" s="15">
        <v>0</v>
      </c>
      <c r="DR139" s="15">
        <v>0</v>
      </c>
      <c r="DS139" s="15">
        <v>0</v>
      </c>
      <c r="DT139" s="15">
        <v>0</v>
      </c>
      <c r="DU139" s="6"/>
      <c r="IO139" s="8">
        <v>127</v>
      </c>
      <c r="IP139" s="8" t="s">
        <v>34</v>
      </c>
      <c r="IQ139" s="15">
        <v>1.408027134683266</v>
      </c>
      <c r="IR139" s="15">
        <v>1.2124440328129216</v>
      </c>
      <c r="IS139" s="15">
        <v>1.5092154446812447</v>
      </c>
      <c r="IT139" s="15">
        <v>0.68435882630778</v>
      </c>
      <c r="IU139" s="15">
        <v>0.29869705556733517</v>
      </c>
      <c r="IV139" s="15">
        <v>0</v>
      </c>
      <c r="IW139" s="15">
        <v>0</v>
      </c>
      <c r="IX139" s="15">
        <v>0</v>
      </c>
      <c r="IY139" s="6"/>
    </row>
    <row r="140" spans="99:259" x14ac:dyDescent="0.45">
      <c r="CU140" s="8">
        <v>144</v>
      </c>
      <c r="CV140" s="8" t="s">
        <v>129</v>
      </c>
      <c r="CW140" s="15">
        <v>0</v>
      </c>
      <c r="CX140" s="15">
        <v>0</v>
      </c>
      <c r="CY140" s="15">
        <v>0</v>
      </c>
      <c r="CZ140" s="15">
        <v>3.9717769869700555E-2</v>
      </c>
      <c r="DA140" s="15">
        <v>3.9653429808163367E-2</v>
      </c>
      <c r="DB140" s="15">
        <v>3.9719560151798651E-2</v>
      </c>
      <c r="DC140" s="15">
        <v>3.9719560151076201E-2</v>
      </c>
      <c r="DD140" s="15">
        <v>3.9719560150959218E-2</v>
      </c>
      <c r="DE140" s="15">
        <v>3.9719560151693922E-2</v>
      </c>
      <c r="DF140" s="6"/>
      <c r="DJ140" s="8">
        <v>105</v>
      </c>
      <c r="DK140" s="8" t="s">
        <v>127</v>
      </c>
      <c r="DL140" s="15">
        <v>0</v>
      </c>
      <c r="DM140" s="15">
        <v>7.7912495504832489</v>
      </c>
      <c r="DN140" s="15">
        <v>5.9256443644307026</v>
      </c>
      <c r="DO140" s="15">
        <v>3.895624775286588</v>
      </c>
      <c r="DP140" s="15">
        <v>2.6341817974102386</v>
      </c>
      <c r="DQ140" s="15">
        <v>0</v>
      </c>
      <c r="DR140" s="15">
        <v>12.237953887735898</v>
      </c>
      <c r="DS140" s="15">
        <v>30.548188697523948</v>
      </c>
      <c r="DT140" s="15">
        <v>29.433734317761353</v>
      </c>
      <c r="DU140" s="6"/>
      <c r="IO140" s="8">
        <v>130</v>
      </c>
      <c r="IP140" s="8" t="s">
        <v>236</v>
      </c>
      <c r="IQ140" s="15">
        <v>9.7176458576078737</v>
      </c>
      <c r="IR140" s="15">
        <v>13.522560112260017</v>
      </c>
      <c r="IS140" s="15">
        <v>16.586712210014571</v>
      </c>
      <c r="IT140" s="15">
        <v>16.973701310034222</v>
      </c>
      <c r="IU140" s="15">
        <v>17.25994098001215</v>
      </c>
      <c r="IV140" s="15">
        <v>11.15555899918434</v>
      </c>
      <c r="IW140" s="15">
        <v>5.6089926569952517</v>
      </c>
      <c r="IX140" s="15">
        <v>0</v>
      </c>
      <c r="IY140" s="6"/>
    </row>
    <row r="141" spans="99:259" x14ac:dyDescent="0.45">
      <c r="CU141" s="8">
        <v>147</v>
      </c>
      <c r="CV141" s="8" t="s">
        <v>135</v>
      </c>
      <c r="CW141" s="15">
        <v>0</v>
      </c>
      <c r="CX141" s="15">
        <v>8.0757624316007987E-3</v>
      </c>
      <c r="CY141" s="15">
        <v>6.9414306710009486E-3</v>
      </c>
      <c r="CZ141" s="15">
        <v>2.2559649680726289E-2</v>
      </c>
      <c r="DA141" s="15">
        <v>1.9667386901156759E-2</v>
      </c>
      <c r="DB141" s="15">
        <v>1.1076330633949435E-2</v>
      </c>
      <c r="DC141" s="15">
        <v>0</v>
      </c>
      <c r="DD141" s="15">
        <v>0</v>
      </c>
      <c r="DE141" s="15">
        <v>0</v>
      </c>
      <c r="DF141" s="6"/>
      <c r="DJ141" s="8">
        <v>106</v>
      </c>
      <c r="DK141" s="8" t="s">
        <v>126</v>
      </c>
      <c r="DL141" s="15">
        <v>0</v>
      </c>
      <c r="DM141" s="15">
        <v>28.72560242228132</v>
      </c>
      <c r="DN141" s="15">
        <v>21.278113366133006</v>
      </c>
      <c r="DO141" s="15">
        <v>14.894655447878709</v>
      </c>
      <c r="DP141" s="15">
        <v>10.284395510765163</v>
      </c>
      <c r="DQ141" s="15">
        <v>0</v>
      </c>
      <c r="DR141" s="15">
        <v>0</v>
      </c>
      <c r="DS141" s="15">
        <v>46.493403913311177</v>
      </c>
      <c r="DT141" s="15">
        <v>101.12322787654414</v>
      </c>
      <c r="DU141" s="6"/>
      <c r="IO141" s="8">
        <v>131</v>
      </c>
      <c r="IP141" s="8" t="s">
        <v>237</v>
      </c>
      <c r="IQ141" s="15">
        <v>7.4466098299790411E-3</v>
      </c>
      <c r="IR141" s="15">
        <v>2.055346840593102E-2</v>
      </c>
      <c r="IS141" s="15">
        <v>6.6021954828914861E-2</v>
      </c>
      <c r="IT141" s="15">
        <v>0.12215527157127755</v>
      </c>
      <c r="IU141" s="15">
        <v>0.30840715560526172</v>
      </c>
      <c r="IV141" s="15">
        <v>0.39170152138909131</v>
      </c>
      <c r="IW141" s="15">
        <v>0.65654509963022289</v>
      </c>
      <c r="IX141" s="15">
        <v>0.83270591848339193</v>
      </c>
      <c r="IY141" s="6"/>
    </row>
    <row r="142" spans="99:259" x14ac:dyDescent="0.45">
      <c r="CU142" s="8">
        <v>159</v>
      </c>
      <c r="CV142" s="8" t="s">
        <v>34</v>
      </c>
      <c r="CW142" s="15">
        <v>0</v>
      </c>
      <c r="CX142" s="15">
        <v>0.25848562138515396</v>
      </c>
      <c r="CY142" s="15">
        <v>0.22258047554379612</v>
      </c>
      <c r="CZ142" s="15">
        <v>0.27706177133458287</v>
      </c>
      <c r="DA142" s="15">
        <v>0.12563459333358226</v>
      </c>
      <c r="DB142" s="15">
        <v>5.4834805461051392E-2</v>
      </c>
      <c r="DC142" s="15">
        <v>0</v>
      </c>
      <c r="DD142" s="15">
        <v>0</v>
      </c>
      <c r="DE142" s="15">
        <v>0</v>
      </c>
      <c r="DF142" s="6"/>
      <c r="DJ142" s="8">
        <v>111</v>
      </c>
      <c r="DK142" s="8" t="s">
        <v>137</v>
      </c>
      <c r="DL142" s="15">
        <v>0</v>
      </c>
      <c r="DM142" s="15">
        <v>0</v>
      </c>
      <c r="DN142" s="15">
        <v>0.21658857303726814</v>
      </c>
      <c r="DO142" s="15">
        <v>0.7439119530683479</v>
      </c>
      <c r="DP142" s="15">
        <v>0.86709217915862369</v>
      </c>
      <c r="DQ142" s="15">
        <v>0.86709217911366299</v>
      </c>
      <c r="DR142" s="15">
        <v>0.72598500705668023</v>
      </c>
      <c r="DS142" s="15">
        <v>0</v>
      </c>
      <c r="DT142" s="15">
        <v>0</v>
      </c>
      <c r="DU142" s="6"/>
      <c r="IO142" s="8">
        <v>132</v>
      </c>
      <c r="IP142" s="8" t="s">
        <v>113</v>
      </c>
      <c r="IQ142" s="15">
        <v>80.932713318671858</v>
      </c>
      <c r="IR142" s="15">
        <v>84.121981192678206</v>
      </c>
      <c r="IS142" s="15">
        <v>85.578472453339728</v>
      </c>
      <c r="IT142" s="15">
        <v>71.578038970898163</v>
      </c>
      <c r="IU142" s="15">
        <v>59.033849271247213</v>
      </c>
      <c r="IV142" s="15">
        <v>37.155444373511784</v>
      </c>
      <c r="IW142" s="15">
        <v>6.8457162756517356</v>
      </c>
      <c r="IX142" s="15">
        <v>0.14431576817680203</v>
      </c>
      <c r="IY142" s="6"/>
    </row>
    <row r="143" spans="99:259" x14ac:dyDescent="0.45">
      <c r="CU143" s="8">
        <v>163</v>
      </c>
      <c r="CV143" s="8" t="s">
        <v>17</v>
      </c>
      <c r="CW143" s="15">
        <v>0</v>
      </c>
      <c r="CX143" s="15">
        <v>8.4864326391285508E-3</v>
      </c>
      <c r="CY143" s="15">
        <v>0</v>
      </c>
      <c r="CZ143" s="15">
        <v>0</v>
      </c>
      <c r="DA143" s="15">
        <v>0</v>
      </c>
      <c r="DB143" s="15">
        <v>0</v>
      </c>
      <c r="DC143" s="15">
        <v>0</v>
      </c>
      <c r="DD143" s="15">
        <v>0</v>
      </c>
      <c r="DE143" s="15">
        <v>0</v>
      </c>
      <c r="DF143" s="6"/>
      <c r="DJ143" s="8">
        <v>112</v>
      </c>
      <c r="DK143" s="8" t="s">
        <v>132</v>
      </c>
      <c r="DL143" s="15">
        <v>0</v>
      </c>
      <c r="DM143" s="15">
        <v>0.30138799474269284</v>
      </c>
      <c r="DN143" s="15">
        <v>1.035549353565373</v>
      </c>
      <c r="DO143" s="15">
        <v>2.8230911140275055</v>
      </c>
      <c r="DP143" s="15">
        <v>4.0076557193173556</v>
      </c>
      <c r="DQ143" s="15">
        <v>5.1100838221853069</v>
      </c>
      <c r="DR143" s="15">
        <v>11.441874348603763</v>
      </c>
      <c r="DS143" s="15">
        <v>10.94219353534287</v>
      </c>
      <c r="DT143" s="15">
        <v>6.7277664502076489</v>
      </c>
      <c r="DU143" s="6"/>
      <c r="IO143" s="8">
        <v>133</v>
      </c>
      <c r="IP143" s="8" t="s">
        <v>112</v>
      </c>
      <c r="IQ143" s="15">
        <v>390.34446699080087</v>
      </c>
      <c r="IR143" s="15">
        <v>381.00371930205677</v>
      </c>
      <c r="IS143" s="15">
        <v>360.16473494963299</v>
      </c>
      <c r="IT143" s="15">
        <v>332.81316448867216</v>
      </c>
      <c r="IU143" s="15">
        <v>306.64974019609087</v>
      </c>
      <c r="IV143" s="15">
        <v>248.41176192673103</v>
      </c>
      <c r="IW143" s="15">
        <v>120.74562016372603</v>
      </c>
      <c r="IX143" s="15">
        <v>2.2913335194996547</v>
      </c>
      <c r="IY143" s="6"/>
    </row>
    <row r="144" spans="99:259" x14ac:dyDescent="0.45">
      <c r="CU144" s="8">
        <v>165</v>
      </c>
      <c r="CV144" s="8" t="s">
        <v>48</v>
      </c>
      <c r="CW144" s="15">
        <v>0</v>
      </c>
      <c r="CX144" s="15">
        <v>110.28058069310795</v>
      </c>
      <c r="CY144" s="15">
        <v>38.041011508035702</v>
      </c>
      <c r="CZ144" s="15">
        <v>3.4589022035304007</v>
      </c>
      <c r="DA144" s="15">
        <v>0.29947968048290841</v>
      </c>
      <c r="DB144" s="15">
        <v>0</v>
      </c>
      <c r="DC144" s="15">
        <v>0</v>
      </c>
      <c r="DD144" s="15">
        <v>0</v>
      </c>
      <c r="DE144" s="15">
        <v>0</v>
      </c>
      <c r="DF144" s="6"/>
      <c r="DJ144" s="8">
        <v>113</v>
      </c>
      <c r="DK144" s="8" t="s">
        <v>143</v>
      </c>
      <c r="DL144" s="15">
        <v>0</v>
      </c>
      <c r="DM144" s="15">
        <v>0.40731532280059163</v>
      </c>
      <c r="DN144" s="15">
        <v>1.2893154323192144</v>
      </c>
      <c r="DO144" s="15">
        <v>2.9142403541790705</v>
      </c>
      <c r="DP144" s="15">
        <v>8.8630930035984719</v>
      </c>
      <c r="DQ144" s="15">
        <v>14.706945055206649</v>
      </c>
      <c r="DR144" s="15">
        <v>17.486426302077437</v>
      </c>
      <c r="DS144" s="15">
        <v>20.054577989287694</v>
      </c>
      <c r="DT144" s="15">
        <v>21.47232685199339</v>
      </c>
      <c r="DU144" s="6"/>
      <c r="IQ144" s="6"/>
      <c r="IR144" s="6"/>
      <c r="IS144" s="6"/>
      <c r="IT144" s="6"/>
      <c r="IU144" s="6"/>
      <c r="IV144" s="6"/>
      <c r="IW144" s="6"/>
      <c r="IX144" s="6"/>
      <c r="IY144" s="6"/>
    </row>
    <row r="145" spans="99:125" x14ac:dyDescent="0.45">
      <c r="CU145" s="8">
        <v>173</v>
      </c>
      <c r="CV145" s="8" t="s">
        <v>141</v>
      </c>
      <c r="CW145" s="15">
        <v>0</v>
      </c>
      <c r="CX145" s="15">
        <v>0</v>
      </c>
      <c r="CY145" s="15">
        <v>0</v>
      </c>
      <c r="CZ145" s="15">
        <v>0</v>
      </c>
      <c r="DA145" s="15">
        <v>0</v>
      </c>
      <c r="DB145" s="15">
        <v>0</v>
      </c>
      <c r="DC145" s="15">
        <v>0</v>
      </c>
      <c r="DD145" s="15">
        <v>2.7021387128030261</v>
      </c>
      <c r="DE145" s="15">
        <v>3.3909838947716282</v>
      </c>
      <c r="DF145" s="6"/>
      <c r="DJ145" s="8">
        <v>114</v>
      </c>
      <c r="DK145" s="8" t="s">
        <v>139</v>
      </c>
      <c r="DL145" s="15">
        <v>0</v>
      </c>
      <c r="DM145" s="15">
        <v>0.26371449539088793</v>
      </c>
      <c r="DN145" s="15">
        <v>0.90610568433495009</v>
      </c>
      <c r="DO145" s="15">
        <v>2.470204724443255</v>
      </c>
      <c r="DP145" s="15">
        <v>6.2766456498999688</v>
      </c>
      <c r="DQ145" s="15">
        <v>14.075165460159385</v>
      </c>
      <c r="DR145" s="15">
        <v>29.366010213383266</v>
      </c>
      <c r="DS145" s="15">
        <v>37.493189415942339</v>
      </c>
      <c r="DT145" s="15">
        <v>50.773012436764525</v>
      </c>
      <c r="DU145" s="6"/>
    </row>
    <row r="146" spans="99:125" x14ac:dyDescent="0.45">
      <c r="CU146" s="8">
        <v>176</v>
      </c>
      <c r="CV146" s="8" t="s">
        <v>120</v>
      </c>
      <c r="CW146" s="15">
        <v>0</v>
      </c>
      <c r="CX146" s="15">
        <v>0.5186227866073625</v>
      </c>
      <c r="CY146" s="15">
        <v>1.1632897085032183</v>
      </c>
      <c r="CZ146" s="15">
        <v>0</v>
      </c>
      <c r="DA146" s="15">
        <v>0</v>
      </c>
      <c r="DB146" s="15">
        <v>0</v>
      </c>
      <c r="DC146" s="15">
        <v>0</v>
      </c>
      <c r="DD146" s="15">
        <v>0</v>
      </c>
      <c r="DE146" s="15">
        <v>0</v>
      </c>
      <c r="DF146" s="6"/>
      <c r="DJ146" s="8">
        <v>115</v>
      </c>
      <c r="DK146" s="8" t="s">
        <v>79</v>
      </c>
      <c r="DL146" s="15">
        <v>0</v>
      </c>
      <c r="DM146" s="15">
        <v>0</v>
      </c>
      <c r="DN146" s="15">
        <v>0</v>
      </c>
      <c r="DO146" s="15">
        <v>0</v>
      </c>
      <c r="DP146" s="15">
        <v>0</v>
      </c>
      <c r="DQ146" s="15">
        <v>0</v>
      </c>
      <c r="DR146" s="15">
        <v>0.39113729337742509</v>
      </c>
      <c r="DS146" s="15">
        <v>5.0544138604880651</v>
      </c>
      <c r="DT146" s="15">
        <v>6.9826325849805491</v>
      </c>
      <c r="DU146" s="6"/>
    </row>
    <row r="147" spans="99:125" x14ac:dyDescent="0.45">
      <c r="CU147" s="8">
        <v>177</v>
      </c>
      <c r="CV147" s="8" t="s">
        <v>119</v>
      </c>
      <c r="CW147" s="15">
        <v>0</v>
      </c>
      <c r="CX147" s="15">
        <v>4.0013529827458898</v>
      </c>
      <c r="CY147" s="15">
        <v>2.1164761758393027</v>
      </c>
      <c r="CZ147" s="15">
        <v>12.989593568688129</v>
      </c>
      <c r="DA147" s="15">
        <v>14.180830343969559</v>
      </c>
      <c r="DB147" s="15">
        <v>14.176785637254753</v>
      </c>
      <c r="DC147" s="15">
        <v>0</v>
      </c>
      <c r="DD147" s="15">
        <v>0</v>
      </c>
      <c r="DE147" s="15">
        <v>0</v>
      </c>
      <c r="DF147" s="6"/>
      <c r="DJ147" s="8">
        <v>117</v>
      </c>
      <c r="DK147" s="8" t="s">
        <v>238</v>
      </c>
      <c r="DL147" s="15">
        <v>0</v>
      </c>
      <c r="DM147" s="15">
        <v>0.38536996789530897</v>
      </c>
      <c r="DN147" s="15">
        <v>0.55464597251853265</v>
      </c>
      <c r="DO147" s="15">
        <v>0.71006535337546806</v>
      </c>
      <c r="DP147" s="15">
        <v>0.98375344299228507</v>
      </c>
      <c r="DQ147" s="15">
        <v>1.2432394828586011</v>
      </c>
      <c r="DR147" s="15">
        <v>1.7629452987782557</v>
      </c>
      <c r="DS147" s="15">
        <v>2.2033151427359887</v>
      </c>
      <c r="DT147" s="15">
        <v>3.1251552732280476</v>
      </c>
      <c r="DU147" s="6"/>
    </row>
    <row r="148" spans="99:125" x14ac:dyDescent="0.45">
      <c r="CU148" s="8">
        <v>205</v>
      </c>
      <c r="CV148" s="8" t="s">
        <v>237</v>
      </c>
      <c r="CW148" s="15">
        <v>0</v>
      </c>
      <c r="CX148" s="15">
        <v>1.3670486325875525E-3</v>
      </c>
      <c r="CY148" s="15">
        <v>3.773205729960817E-3</v>
      </c>
      <c r="CZ148" s="15">
        <v>1.2120310467492196E-2</v>
      </c>
      <c r="DA148" s="15">
        <v>2.242526475505513E-2</v>
      </c>
      <c r="DB148" s="15">
        <v>5.6617385626013962E-2</v>
      </c>
      <c r="DC148" s="15">
        <v>7.1908565296609384E-2</v>
      </c>
      <c r="DD148" s="15">
        <v>0.12052854939011634</v>
      </c>
      <c r="DE148" s="15">
        <v>0.1528681525151811</v>
      </c>
      <c r="DF148" s="6"/>
      <c r="DJ148" s="8">
        <v>120</v>
      </c>
      <c r="DK148" s="8" t="s">
        <v>27</v>
      </c>
      <c r="DL148" s="15">
        <v>0</v>
      </c>
      <c r="DM148" s="15">
        <v>1.4387107372295802</v>
      </c>
      <c r="DN148" s="15">
        <v>0</v>
      </c>
      <c r="DO148" s="15">
        <v>0</v>
      </c>
      <c r="DP148" s="15">
        <v>0</v>
      </c>
      <c r="DQ148" s="15">
        <v>0</v>
      </c>
      <c r="DR148" s="15">
        <v>0</v>
      </c>
      <c r="DS148" s="15">
        <v>0</v>
      </c>
      <c r="DT148" s="15">
        <v>0</v>
      </c>
      <c r="DU148" s="6"/>
    </row>
    <row r="149" spans="99:125" x14ac:dyDescent="0.45">
      <c r="CU149" s="8">
        <v>209</v>
      </c>
      <c r="CV149" s="8" t="s">
        <v>236</v>
      </c>
      <c r="CW149" s="15">
        <v>0</v>
      </c>
      <c r="CX149" s="15">
        <v>1.783965426539653</v>
      </c>
      <c r="CY149" s="15">
        <v>2.4824715854086938</v>
      </c>
      <c r="CZ149" s="15">
        <v>3.0449886275144751</v>
      </c>
      <c r="DA149" s="15">
        <v>3.1160320864960829</v>
      </c>
      <c r="DB149" s="15">
        <v>3.1685799651106308</v>
      </c>
      <c r="DC149" s="15">
        <v>2.0479375210702613</v>
      </c>
      <c r="DD149" s="15">
        <v>1.0296988719711881</v>
      </c>
      <c r="DE149" s="15">
        <v>0</v>
      </c>
      <c r="DF149" s="6"/>
      <c r="DJ149" s="8">
        <v>121</v>
      </c>
      <c r="DK149" s="8" t="s">
        <v>41</v>
      </c>
      <c r="DL149" s="15">
        <v>0</v>
      </c>
      <c r="DM149" s="15">
        <v>2.6339247086818043E-4</v>
      </c>
      <c r="DN149" s="15">
        <v>0.28740068620955911</v>
      </c>
      <c r="DO149" s="15">
        <v>1.3961720201776209</v>
      </c>
      <c r="DP149" s="15">
        <v>2.2334803039845412</v>
      </c>
      <c r="DQ149" s="15">
        <v>2.1885774981199266</v>
      </c>
      <c r="DR149" s="15">
        <v>2.2334803039813051</v>
      </c>
      <c r="DS149" s="15">
        <v>1.9498232967269509</v>
      </c>
      <c r="DT149" s="15">
        <v>1.0744597011500689</v>
      </c>
      <c r="DU149" s="6"/>
    </row>
    <row r="150" spans="99:125" x14ac:dyDescent="0.45">
      <c r="CU150" s="8">
        <v>238</v>
      </c>
      <c r="CV150" s="8" t="s">
        <v>113</v>
      </c>
      <c r="CW150" s="15">
        <v>0</v>
      </c>
      <c r="CX150" s="15">
        <v>14.857627511041784</v>
      </c>
      <c r="CY150" s="15">
        <v>15.443113307351865</v>
      </c>
      <c r="CZ150" s="15">
        <v>15.710495972984109</v>
      </c>
      <c r="DA150" s="15">
        <v>13.140296394277483</v>
      </c>
      <c r="DB150" s="15">
        <v>10.837434049215563</v>
      </c>
      <c r="DC150" s="15">
        <v>6.8209964780892944</v>
      </c>
      <c r="DD150" s="15">
        <v>1.2567365938841459</v>
      </c>
      <c r="DE150" s="15">
        <v>2.6493488721897315E-2</v>
      </c>
      <c r="DF150" s="6"/>
      <c r="DJ150" s="8">
        <v>124</v>
      </c>
      <c r="DK150" s="8" t="s">
        <v>30</v>
      </c>
      <c r="DL150" s="15">
        <v>0</v>
      </c>
      <c r="DM150" s="15">
        <v>0.18667060156273979</v>
      </c>
      <c r="DN150" s="15">
        <v>0.44701645956503766</v>
      </c>
      <c r="DO150" s="15">
        <v>1.4884718738331848</v>
      </c>
      <c r="DP150" s="15">
        <v>2.699977823108044</v>
      </c>
      <c r="DQ150" s="15">
        <v>5.5558828717341466</v>
      </c>
      <c r="DR150" s="15">
        <v>9.3157326451837026</v>
      </c>
      <c r="DS150" s="15">
        <v>13.011188416188718</v>
      </c>
      <c r="DT150" s="15">
        <v>12.137636474041816</v>
      </c>
      <c r="DU150" s="6"/>
    </row>
    <row r="151" spans="99:125" x14ac:dyDescent="0.45">
      <c r="CU151" s="8">
        <v>239</v>
      </c>
      <c r="CV151" s="8" t="s">
        <v>112</v>
      </c>
      <c r="CW151" s="15">
        <v>0</v>
      </c>
      <c r="CX151" s="15">
        <v>71.659437250171194</v>
      </c>
      <c r="CY151" s="15">
        <v>69.944662789471579</v>
      </c>
      <c r="CZ151" s="15">
        <v>66.119042042053636</v>
      </c>
      <c r="DA151" s="15">
        <v>61.097840736830442</v>
      </c>
      <c r="DB151" s="15">
        <v>56.294759305198369</v>
      </c>
      <c r="DC151" s="15">
        <v>45.603431254509275</v>
      </c>
      <c r="DD151" s="15">
        <v>22.166480949656826</v>
      </c>
      <c r="DE151" s="15">
        <v>0.42064300750974665</v>
      </c>
      <c r="DF151" s="6"/>
      <c r="DJ151" s="8">
        <v>128</v>
      </c>
      <c r="DK151" s="8" t="s">
        <v>175</v>
      </c>
      <c r="DL151" s="15">
        <v>0</v>
      </c>
      <c r="DM151" s="15">
        <v>0</v>
      </c>
      <c r="DN151" s="15">
        <v>0</v>
      </c>
      <c r="DO151" s="15">
        <v>9.0244222406993688E-2</v>
      </c>
      <c r="DP151" s="15">
        <v>0.28968268311024659</v>
      </c>
      <c r="DQ151" s="15">
        <v>0.63410831012896285</v>
      </c>
      <c r="DR151" s="15">
        <v>1.1384297803694861</v>
      </c>
      <c r="DS151" s="15">
        <v>1.9649134101957448</v>
      </c>
      <c r="DT151" s="15">
        <v>3.0118827617560338</v>
      </c>
      <c r="DU151" s="6"/>
    </row>
    <row r="152" spans="99:125" x14ac:dyDescent="0.45">
      <c r="CU152" s="8">
        <v>257</v>
      </c>
      <c r="CV152" s="8" t="s">
        <v>107</v>
      </c>
      <c r="CW152" s="15">
        <v>0</v>
      </c>
      <c r="CX152" s="15">
        <v>1.0406162150296669</v>
      </c>
      <c r="CY152" s="15">
        <v>0.7703198151328754</v>
      </c>
      <c r="CZ152" s="15">
        <v>0.53232931505895187</v>
      </c>
      <c r="DA152" s="15">
        <v>0.36537807616394763</v>
      </c>
      <c r="DB152" s="15">
        <v>3.5838114047973213E-4</v>
      </c>
      <c r="DC152" s="15">
        <v>0</v>
      </c>
      <c r="DD152" s="15">
        <v>0</v>
      </c>
      <c r="DE152" s="15">
        <v>0</v>
      </c>
      <c r="DF152" s="6"/>
      <c r="DJ152" s="8">
        <v>129</v>
      </c>
      <c r="DK152" s="8" t="s">
        <v>207</v>
      </c>
      <c r="DL152" s="15">
        <v>0</v>
      </c>
      <c r="DM152" s="15">
        <v>0</v>
      </c>
      <c r="DN152" s="15">
        <v>0</v>
      </c>
      <c r="DO152" s="15">
        <v>1.1082104150637359E-2</v>
      </c>
      <c r="DP152" s="15">
        <v>2.9774572654969293E-2</v>
      </c>
      <c r="DQ152" s="15">
        <v>2.9774572654047884E-2</v>
      </c>
      <c r="DR152" s="15">
        <v>1.8692468504617796E-2</v>
      </c>
      <c r="DS152" s="15">
        <v>0</v>
      </c>
      <c r="DT152" s="15">
        <v>0</v>
      </c>
      <c r="DU152" s="6"/>
    </row>
    <row r="153" spans="99:125" x14ac:dyDescent="0.45">
      <c r="CU153" s="8">
        <v>258</v>
      </c>
      <c r="CV153" s="8" t="s">
        <v>106</v>
      </c>
      <c r="CW153" s="15">
        <v>0</v>
      </c>
      <c r="CX153" s="15">
        <v>7.9580625132530018</v>
      </c>
      <c r="CY153" s="15">
        <v>5.540200580266502</v>
      </c>
      <c r="CZ153" s="15">
        <v>3.763088528489456</v>
      </c>
      <c r="DA153" s="15">
        <v>2.5846434869766357</v>
      </c>
      <c r="DB153" s="15">
        <v>6.8663929283469521E-3</v>
      </c>
      <c r="DC153" s="15">
        <v>0</v>
      </c>
      <c r="DD153" s="15">
        <v>0</v>
      </c>
      <c r="DE153" s="15">
        <v>0</v>
      </c>
      <c r="DF153" s="6"/>
      <c r="DJ153" s="8">
        <v>131</v>
      </c>
      <c r="DK153" s="8" t="s">
        <v>210</v>
      </c>
      <c r="DL153" s="15">
        <v>0</v>
      </c>
      <c r="DM153" s="15">
        <v>1.8049640740078608E-2</v>
      </c>
      <c r="DN153" s="15">
        <v>4.8602297820421365E-2</v>
      </c>
      <c r="DO153" s="15">
        <v>0.10023129567671474</v>
      </c>
      <c r="DP153" s="15">
        <v>0.16926560965232471</v>
      </c>
      <c r="DQ153" s="15">
        <v>0.16224859783909013</v>
      </c>
      <c r="DR153" s="15">
        <v>0.11061959998281592</v>
      </c>
      <c r="DS153" s="15">
        <v>2.3535645267135058E-2</v>
      </c>
      <c r="DT153" s="15">
        <v>0</v>
      </c>
      <c r="DU153" s="6"/>
    </row>
    <row r="154" spans="99:125" x14ac:dyDescent="0.45">
      <c r="CU154" s="8">
        <v>260</v>
      </c>
      <c r="CV154" s="8" t="s">
        <v>239</v>
      </c>
      <c r="CW154" s="15">
        <v>0</v>
      </c>
      <c r="CX154" s="15">
        <v>0</v>
      </c>
      <c r="CY154" s="15">
        <v>0</v>
      </c>
      <c r="CZ154" s="15">
        <v>-4.3500000000071637</v>
      </c>
      <c r="DA154" s="15">
        <v>-5.5099999999894722</v>
      </c>
      <c r="DB154" s="15">
        <v>-6.6700000000065103</v>
      </c>
      <c r="DC154" s="15">
        <v>-7.8299999999581171</v>
      </c>
      <c r="DD154" s="15">
        <v>-8.9899999999998208</v>
      </c>
      <c r="DE154" s="15">
        <v>-10.150000000001363</v>
      </c>
      <c r="DF154" s="6"/>
      <c r="DJ154" s="8">
        <v>133</v>
      </c>
      <c r="DK154" s="8" t="s">
        <v>168</v>
      </c>
      <c r="DL154" s="15">
        <v>0</v>
      </c>
      <c r="DM154" s="15">
        <v>0</v>
      </c>
      <c r="DN154" s="15">
        <v>1.6423787749449023E-4</v>
      </c>
      <c r="DO154" s="15">
        <v>5.0447045302971283E-2</v>
      </c>
      <c r="DP154" s="15">
        <v>0.13661628845735441</v>
      </c>
      <c r="DQ154" s="15">
        <v>0.28437690706815044</v>
      </c>
      <c r="DR154" s="15">
        <v>0.48730223155041352</v>
      </c>
      <c r="DS154" s="15">
        <v>0.6333940074692751</v>
      </c>
      <c r="DT154" s="15">
        <v>0.48555232272369236</v>
      </c>
      <c r="DU154" s="6"/>
    </row>
    <row r="155" spans="99:125" x14ac:dyDescent="0.45">
      <c r="CU155" s="8">
        <v>261</v>
      </c>
      <c r="CV155" s="8" t="s">
        <v>240</v>
      </c>
      <c r="CW155" s="15">
        <v>0</v>
      </c>
      <c r="CX155" s="15">
        <v>-9.6292804767223836E-2</v>
      </c>
      <c r="CY155" s="15">
        <v>0</v>
      </c>
      <c r="CZ155" s="15">
        <v>-3.772422754826133E-4</v>
      </c>
      <c r="DA155" s="15">
        <v>0</v>
      </c>
      <c r="DB155" s="15">
        <v>-12.366496177100826</v>
      </c>
      <c r="DC155" s="15">
        <v>-15.343019999915608</v>
      </c>
      <c r="DD155" s="15">
        <v>-10.540530000761786</v>
      </c>
      <c r="DE155" s="15">
        <v>-5.7380399994067712</v>
      </c>
      <c r="DF155" s="6"/>
      <c r="DJ155" s="8">
        <v>134</v>
      </c>
      <c r="DK155" s="8" t="s">
        <v>213</v>
      </c>
      <c r="DL155" s="15">
        <v>0</v>
      </c>
      <c r="DM155" s="15">
        <v>0</v>
      </c>
      <c r="DN155" s="15">
        <v>0</v>
      </c>
      <c r="DO155" s="15">
        <v>9.4770012305539757E-3</v>
      </c>
      <c r="DP155" s="15">
        <v>2.5392385230272901E-2</v>
      </c>
      <c r="DQ155" s="15">
        <v>5.2194313327164871E-2</v>
      </c>
      <c r="DR155" s="15">
        <v>8.7790931836982125E-2</v>
      </c>
      <c r="DS155" s="15">
        <v>7.1859441969581397E-2</v>
      </c>
      <c r="DT155" s="15">
        <v>4.5042044727709604E-2</v>
      </c>
      <c r="DU155" s="6"/>
    </row>
    <row r="156" spans="99:125" x14ac:dyDescent="0.45">
      <c r="CU156" s="8">
        <v>262</v>
      </c>
      <c r="CV156" s="8" t="s">
        <v>241</v>
      </c>
      <c r="CW156" s="15">
        <v>0</v>
      </c>
      <c r="CX156" s="15">
        <v>-8.055949103427297</v>
      </c>
      <c r="CY156" s="15">
        <v>-10.492126203103727</v>
      </c>
      <c r="CZ156" s="15">
        <v>-22.912287749581832</v>
      </c>
      <c r="DA156" s="15">
        <v>-27.494745300754051</v>
      </c>
      <c r="DB156" s="15">
        <v>-32.07720285009421</v>
      </c>
      <c r="DC156" s="15">
        <v>-36.65966040000071</v>
      </c>
      <c r="DD156" s="15">
        <v>-41.242117949809547</v>
      </c>
      <c r="DE156" s="15">
        <v>-45.824575499925047</v>
      </c>
      <c r="DF156" s="6"/>
      <c r="DJ156" s="8">
        <v>135</v>
      </c>
      <c r="DK156" s="8" t="s">
        <v>214</v>
      </c>
      <c r="DL156" s="15">
        <v>0</v>
      </c>
      <c r="DM156" s="15">
        <v>0</v>
      </c>
      <c r="DN156" s="15">
        <v>0</v>
      </c>
      <c r="DO156" s="15">
        <v>1.3381748572820925E-2</v>
      </c>
      <c r="DP156" s="15">
        <v>3.5854956862889295E-2</v>
      </c>
      <c r="DQ156" s="15">
        <v>7.3701004512135099E-2</v>
      </c>
      <c r="DR156" s="15">
        <v>6.0363839774052866E-2</v>
      </c>
      <c r="DS156" s="15">
        <v>3.7867890171005308E-2</v>
      </c>
      <c r="DT156" s="15">
        <v>0</v>
      </c>
      <c r="DU156" s="6"/>
    </row>
    <row r="157" spans="99:125" x14ac:dyDescent="0.45">
      <c r="CU157" s="8">
        <v>263</v>
      </c>
      <c r="CV157" s="8" t="s">
        <v>242</v>
      </c>
      <c r="CW157" s="15">
        <v>0</v>
      </c>
      <c r="CX157" s="15">
        <v>-3.3312520042526905E-3</v>
      </c>
      <c r="CY157" s="15">
        <v>-2.8633401562625288E-3</v>
      </c>
      <c r="CZ157" s="15">
        <v>-9.3281324614883261E-3</v>
      </c>
      <c r="DA157" s="15">
        <v>-8.1572922536428047E-3</v>
      </c>
      <c r="DB157" s="15">
        <v>-4.6357585983643279E-3</v>
      </c>
      <c r="DC157" s="15">
        <v>0</v>
      </c>
      <c r="DD157" s="15">
        <v>-11.146322192080081</v>
      </c>
      <c r="DE157" s="15">
        <v>-13.987808567493133</v>
      </c>
      <c r="DF157" s="6"/>
      <c r="DJ157" s="8">
        <v>140</v>
      </c>
      <c r="DK157" s="8" t="s">
        <v>110</v>
      </c>
      <c r="DL157" s="15">
        <v>0</v>
      </c>
      <c r="DM157" s="15">
        <v>0</v>
      </c>
      <c r="DN157" s="15">
        <v>0</v>
      </c>
      <c r="DO157" s="15">
        <v>0</v>
      </c>
      <c r="DP157" s="15">
        <v>0</v>
      </c>
      <c r="DQ157" s="15">
        <v>0</v>
      </c>
      <c r="DR157" s="15">
        <v>0</v>
      </c>
      <c r="DS157" s="15">
        <v>0</v>
      </c>
      <c r="DT157" s="15">
        <v>0.1516173712405062</v>
      </c>
      <c r="DU157" s="6"/>
    </row>
    <row r="158" spans="99:125" x14ac:dyDescent="0.45">
      <c r="CU158" s="8">
        <v>264</v>
      </c>
      <c r="CV158" s="8" t="s">
        <v>243</v>
      </c>
      <c r="CW158" s="15">
        <v>0</v>
      </c>
      <c r="CX158" s="15">
        <v>0</v>
      </c>
      <c r="CY158" s="15">
        <v>0</v>
      </c>
      <c r="CZ158" s="15">
        <v>0</v>
      </c>
      <c r="DA158" s="15">
        <v>0</v>
      </c>
      <c r="DB158" s="15">
        <v>0</v>
      </c>
      <c r="DC158" s="15">
        <v>0</v>
      </c>
      <c r="DD158" s="15">
        <v>-0.54872728663023496</v>
      </c>
      <c r="DE158" s="15">
        <v>-1.7325222952928137</v>
      </c>
      <c r="DF158" s="6"/>
      <c r="DJ158" s="8">
        <v>144</v>
      </c>
      <c r="DK158" s="8" t="s">
        <v>147</v>
      </c>
      <c r="DL158" s="15">
        <v>0</v>
      </c>
      <c r="DM158" s="15">
        <v>0</v>
      </c>
      <c r="DN158" s="15">
        <v>0</v>
      </c>
      <c r="DO158" s="15">
        <v>0</v>
      </c>
      <c r="DP158" s="15">
        <v>0</v>
      </c>
      <c r="DQ158" s="15">
        <v>0</v>
      </c>
      <c r="DR158" s="15">
        <v>0</v>
      </c>
      <c r="DS158" s="15">
        <v>0</v>
      </c>
      <c r="DT158" s="15">
        <v>5.5232877978902843</v>
      </c>
      <c r="DU158" s="6"/>
    </row>
    <row r="159" spans="99:125" x14ac:dyDescent="0.45">
      <c r="CU159" s="8">
        <v>267</v>
      </c>
      <c r="CV159" s="8" t="s">
        <v>244</v>
      </c>
      <c r="CW159" s="15">
        <v>0</v>
      </c>
      <c r="CX159" s="15">
        <v>6.4607801378867293</v>
      </c>
      <c r="CY159" s="15">
        <v>6.5357109244941771</v>
      </c>
      <c r="CZ159" s="15">
        <v>6.5614568814893248</v>
      </c>
      <c r="DA159" s="15">
        <v>6.5519822979061102</v>
      </c>
      <c r="DB159" s="15">
        <v>6.5419398916052218</v>
      </c>
      <c r="DC159" s="15">
        <v>6.5312252743690626</v>
      </c>
      <c r="DD159" s="15">
        <v>6.5092589117864037</v>
      </c>
      <c r="DE159" s="15">
        <v>6.4861491562938234</v>
      </c>
      <c r="DF159" s="6"/>
      <c r="DJ159" s="8">
        <v>146</v>
      </c>
      <c r="DK159" s="8" t="s">
        <v>151</v>
      </c>
      <c r="DL159" s="15">
        <v>0</v>
      </c>
      <c r="DM159" s="15">
        <v>0</v>
      </c>
      <c r="DN159" s="15">
        <v>0</v>
      </c>
      <c r="DO159" s="15">
        <v>0</v>
      </c>
      <c r="DP159" s="15">
        <v>0</v>
      </c>
      <c r="DQ159" s="15">
        <v>0</v>
      </c>
      <c r="DR159" s="15">
        <v>0</v>
      </c>
      <c r="DS159" s="15">
        <v>4.6317421502153149</v>
      </c>
      <c r="DT159" s="15">
        <v>4.6317421502173337</v>
      </c>
      <c r="DU159" s="6"/>
    </row>
    <row r="160" spans="99:125" x14ac:dyDescent="0.45">
      <c r="CU160" s="8">
        <v>268</v>
      </c>
      <c r="CV160" s="8" t="s">
        <v>168</v>
      </c>
      <c r="CW160" s="15">
        <v>0</v>
      </c>
      <c r="CX160" s="15">
        <v>0</v>
      </c>
      <c r="CY160" s="15">
        <v>0</v>
      </c>
      <c r="CZ160" s="15">
        <v>2.0655630110037012E-2</v>
      </c>
      <c r="DA160" s="15">
        <v>5.5937778227726741E-2</v>
      </c>
      <c r="DB160" s="15">
        <v>0.11643861525214352</v>
      </c>
      <c r="DC160" s="15">
        <v>0.19952675458839145</v>
      </c>
      <c r="DD160" s="15">
        <v>0.25934428239139656</v>
      </c>
      <c r="DE160" s="15">
        <v>0.1988102526935083</v>
      </c>
      <c r="DF160" s="6"/>
      <c r="DJ160" s="8">
        <v>147</v>
      </c>
      <c r="DK160" s="8" t="s">
        <v>156</v>
      </c>
      <c r="DL160" s="15">
        <v>0</v>
      </c>
      <c r="DM160" s="15">
        <v>0</v>
      </c>
      <c r="DN160" s="15">
        <v>0</v>
      </c>
      <c r="DO160" s="15">
        <v>0</v>
      </c>
      <c r="DP160" s="15">
        <v>0</v>
      </c>
      <c r="DQ160" s="15">
        <v>0</v>
      </c>
      <c r="DR160" s="15">
        <v>0</v>
      </c>
      <c r="DS160" s="15">
        <v>0</v>
      </c>
      <c r="DT160" s="15">
        <v>2.7229917153321335</v>
      </c>
      <c r="DU160" s="6"/>
    </row>
    <row r="161" spans="99:125" x14ac:dyDescent="0.45">
      <c r="CU161" s="8">
        <v>269</v>
      </c>
      <c r="CV161" s="8" t="s">
        <v>245</v>
      </c>
      <c r="CW161" s="15">
        <v>0</v>
      </c>
      <c r="CX161" s="15">
        <v>1.2324187099464901</v>
      </c>
      <c r="CY161" s="15">
        <v>1.2011360040647685</v>
      </c>
      <c r="CZ161" s="15">
        <v>1.1649634901481121</v>
      </c>
      <c r="DA161" s="15">
        <v>1.1238730635708478</v>
      </c>
      <c r="DB161" s="15">
        <v>1.0778373415603753</v>
      </c>
      <c r="DC161" s="15">
        <v>1.0325132517961648</v>
      </c>
      <c r="DD161" s="15">
        <v>0.98798547599374009</v>
      </c>
      <c r="DE161" s="15">
        <v>0.94422967534523794</v>
      </c>
      <c r="DF161" s="6"/>
      <c r="DJ161" s="8">
        <v>148</v>
      </c>
      <c r="DK161" s="8" t="s">
        <v>160</v>
      </c>
      <c r="DL161" s="15">
        <v>0</v>
      </c>
      <c r="DM161" s="15">
        <v>0</v>
      </c>
      <c r="DN161" s="15">
        <v>0</v>
      </c>
      <c r="DO161" s="15">
        <v>0</v>
      </c>
      <c r="DP161" s="15">
        <v>3.4274085827516017E-2</v>
      </c>
      <c r="DQ161" s="15">
        <v>1.0013136208116695</v>
      </c>
      <c r="DR161" s="15">
        <v>2.5752053159285411</v>
      </c>
      <c r="DS161" s="15">
        <v>2.1678250504383691</v>
      </c>
      <c r="DT161" s="15">
        <v>0.95256079766872659</v>
      </c>
      <c r="DU161" s="6"/>
    </row>
    <row r="162" spans="99:125" x14ac:dyDescent="0.45">
      <c r="CU162" s="8">
        <v>270</v>
      </c>
      <c r="CV162" s="8" t="s">
        <v>246</v>
      </c>
      <c r="CW162" s="15">
        <v>0</v>
      </c>
      <c r="CX162" s="15">
        <v>1.437693667357945</v>
      </c>
      <c r="CY162" s="15">
        <v>1.3986196795426502</v>
      </c>
      <c r="CZ162" s="15">
        <v>1.3521319742634204</v>
      </c>
      <c r="DA162" s="15">
        <v>1.298197748066797</v>
      </c>
      <c r="DB162" s="15">
        <v>1.2436278694072347</v>
      </c>
      <c r="DC162" s="15">
        <v>1.1900300047012444</v>
      </c>
      <c r="DD162" s="15">
        <v>1.137374732979199</v>
      </c>
      <c r="DE162" s="15">
        <v>1.0856333974421468</v>
      </c>
      <c r="DF162" s="6"/>
      <c r="DJ162" s="8">
        <v>150</v>
      </c>
      <c r="DK162" s="8" t="s">
        <v>192</v>
      </c>
      <c r="DL162" s="15">
        <v>0</v>
      </c>
      <c r="DM162" s="15">
        <v>3.1132986430739584E-2</v>
      </c>
      <c r="DN162" s="15">
        <v>8.3831844446496273E-2</v>
      </c>
      <c r="DO162" s="15">
        <v>0.17288430259535392</v>
      </c>
      <c r="DP162" s="15">
        <v>0.29195838038968325</v>
      </c>
      <c r="DQ162" s="15">
        <v>0.49210844557298888</v>
      </c>
      <c r="DR162" s="15">
        <v>0.76538414862502202</v>
      </c>
      <c r="DS162" s="15">
        <v>0.71821316153208725</v>
      </c>
      <c r="DT162" s="15">
        <v>0.46536423833305685</v>
      </c>
      <c r="DU162" s="6"/>
    </row>
    <row r="163" spans="99:125" x14ac:dyDescent="0.45">
      <c r="CU163" s="8">
        <v>271</v>
      </c>
      <c r="CV163" s="8" t="s">
        <v>230</v>
      </c>
      <c r="CW163" s="15">
        <v>0</v>
      </c>
      <c r="CX163" s="15">
        <v>0.43206747209448421</v>
      </c>
      <c r="CY163" s="15">
        <v>0.74337836713759176</v>
      </c>
      <c r="CZ163" s="15">
        <v>1.0225613832356268</v>
      </c>
      <c r="DA163" s="15">
        <v>1.1566268491673484</v>
      </c>
      <c r="DB163" s="15">
        <v>1.4521402304148507</v>
      </c>
      <c r="DC163" s="15">
        <v>1.7796890020061393</v>
      </c>
      <c r="DD163" s="15">
        <v>1.7437632120917843</v>
      </c>
      <c r="DE163" s="15">
        <v>1.7162283223572525</v>
      </c>
      <c r="DF163" s="6"/>
      <c r="DJ163" s="8">
        <v>151</v>
      </c>
      <c r="DK163" s="8" t="s">
        <v>195</v>
      </c>
      <c r="DL163" s="15">
        <v>0</v>
      </c>
      <c r="DM163" s="15">
        <v>2.5684714295885723E-2</v>
      </c>
      <c r="DN163" s="15">
        <v>6.9161272698803289E-2</v>
      </c>
      <c r="DO163" s="15">
        <v>0.14262955105342986</v>
      </c>
      <c r="DP163" s="15">
        <v>0.221786017256181</v>
      </c>
      <c r="DQ163" s="15">
        <v>0.1783094588532928</v>
      </c>
      <c r="DR163" s="15">
        <v>0.10484118049867708</v>
      </c>
      <c r="DS163" s="15">
        <v>0</v>
      </c>
      <c r="DT163" s="15">
        <v>0</v>
      </c>
      <c r="DU163" s="6"/>
    </row>
    <row r="164" spans="99:125" x14ac:dyDescent="0.45">
      <c r="CU164" s="8">
        <v>272</v>
      </c>
      <c r="CV164" s="8" t="s">
        <v>232</v>
      </c>
      <c r="CW164" s="15">
        <v>0</v>
      </c>
      <c r="CX164" s="15">
        <v>2.3628871179842137</v>
      </c>
      <c r="CY164" s="15">
        <v>6.6462039001378628</v>
      </c>
      <c r="CZ164" s="15">
        <v>6.6574962179177213</v>
      </c>
      <c r="DA164" s="15">
        <v>6.7053580369611847</v>
      </c>
      <c r="DB164" s="15">
        <v>6.7942042258912494</v>
      </c>
      <c r="DC164" s="15">
        <v>6.9168003961697062</v>
      </c>
      <c r="DD164" s="15">
        <v>6.7655424270520594</v>
      </c>
      <c r="DE164" s="15">
        <v>6.4776758757780195</v>
      </c>
      <c r="DF164" s="6"/>
      <c r="DJ164" s="8">
        <v>152</v>
      </c>
      <c r="DK164" s="8" t="s">
        <v>198</v>
      </c>
      <c r="DL164" s="15">
        <v>0</v>
      </c>
      <c r="DM164" s="15">
        <v>4.6699479645087173E-2</v>
      </c>
      <c r="DN164" s="15">
        <v>0.12574776594651357</v>
      </c>
      <c r="DO164" s="15">
        <v>0.25932645317398301</v>
      </c>
      <c r="DP164" s="15">
        <v>0.437937572104244</v>
      </c>
      <c r="DQ164" s="15">
        <v>0.73816267848723949</v>
      </c>
      <c r="DR164" s="15">
        <v>0.60458399125983409</v>
      </c>
      <c r="DS164" s="15">
        <v>0.37927339268453897</v>
      </c>
      <c r="DT164" s="15">
        <v>0</v>
      </c>
      <c r="DU164" s="6"/>
    </row>
    <row r="165" spans="99:125" x14ac:dyDescent="0.45">
      <c r="CU165" s="8">
        <v>273</v>
      </c>
      <c r="CV165" s="8" t="s">
        <v>247</v>
      </c>
      <c r="CW165" s="15">
        <v>0</v>
      </c>
      <c r="CX165" s="15">
        <v>1.7978732701229725</v>
      </c>
      <c r="CY165" s="15">
        <v>1.7490102333542175</v>
      </c>
      <c r="CZ165" s="15">
        <v>1.6908761502222673</v>
      </c>
      <c r="DA165" s="15">
        <v>1.6234299991559</v>
      </c>
      <c r="DB165" s="15">
        <v>1.555188948703059</v>
      </c>
      <c r="DC165" s="15">
        <v>1.4881634275014726</v>
      </c>
      <c r="DD165" s="15">
        <v>1.422316643317268</v>
      </c>
      <c r="DE165" s="15">
        <v>1.3576127600794872</v>
      </c>
      <c r="DF165" s="6"/>
      <c r="DJ165" s="8">
        <v>154</v>
      </c>
      <c r="DK165" s="8" t="s">
        <v>201</v>
      </c>
      <c r="DL165" s="15">
        <v>0</v>
      </c>
      <c r="DM165" s="15">
        <v>0</v>
      </c>
      <c r="DN165" s="15">
        <v>0</v>
      </c>
      <c r="DO165" s="15">
        <v>2.3193982256783176E-2</v>
      </c>
      <c r="DP165" s="15">
        <v>6.2002467024952726E-2</v>
      </c>
      <c r="DQ165" s="15">
        <v>0.12703954393610781</v>
      </c>
      <c r="DR165" s="15">
        <v>0.21262108836432655</v>
      </c>
      <c r="DS165" s="15">
        <v>0.35485647358239747</v>
      </c>
      <c r="DT165" s="15">
        <v>0.59038788354430505</v>
      </c>
      <c r="DU165" s="6"/>
    </row>
    <row r="166" spans="99:125" x14ac:dyDescent="0.45">
      <c r="CU166" s="8">
        <v>274</v>
      </c>
      <c r="CV166" s="8" t="s">
        <v>248</v>
      </c>
      <c r="CW166" s="15">
        <v>0</v>
      </c>
      <c r="CX166" s="15">
        <v>1.0444250410433613</v>
      </c>
      <c r="CY166" s="15">
        <v>1.0179142112611723</v>
      </c>
      <c r="CZ166" s="15">
        <v>0.98725946589642521</v>
      </c>
      <c r="DA166" s="15">
        <v>0.95243698872599758</v>
      </c>
      <c r="DB166" s="15">
        <v>0.9134235739580514</v>
      </c>
      <c r="DC166" s="15">
        <v>0.87501323878887582</v>
      </c>
      <c r="DD166" s="15">
        <v>0.83727774878276184</v>
      </c>
      <c r="DE166" s="15">
        <v>0.80019647779035241</v>
      </c>
      <c r="DF166" s="6"/>
      <c r="DJ166" s="8">
        <v>155</v>
      </c>
      <c r="DK166" s="8" t="s">
        <v>203</v>
      </c>
      <c r="DL166" s="15">
        <v>0</v>
      </c>
      <c r="DM166" s="15">
        <v>0</v>
      </c>
      <c r="DN166" s="15">
        <v>0</v>
      </c>
      <c r="DO166" s="15">
        <v>3.4792666723266238E-2</v>
      </c>
      <c r="DP166" s="15">
        <v>9.300956700191626E-2</v>
      </c>
      <c r="DQ166" s="15">
        <v>0.1905746377950803</v>
      </c>
      <c r="DR166" s="15">
        <v>0.31896563246677434</v>
      </c>
      <c r="DS166" s="15">
        <v>0.53235696185667403</v>
      </c>
      <c r="DT166" s="15">
        <v>0.735430535860638</v>
      </c>
      <c r="DU166" s="6"/>
    </row>
    <row r="167" spans="99:125" x14ac:dyDescent="0.45">
      <c r="CU167" s="8">
        <v>275</v>
      </c>
      <c r="CV167" s="8" t="s">
        <v>180</v>
      </c>
      <c r="CW167" s="15">
        <v>0</v>
      </c>
      <c r="CX167" s="15">
        <v>1.0233865720202368E-2</v>
      </c>
      <c r="CY167" s="15">
        <v>4.1416940366707421E-2</v>
      </c>
      <c r="CZ167" s="15">
        <v>9.4111240621860145E-2</v>
      </c>
      <c r="DA167" s="15">
        <v>0.1727582019940628</v>
      </c>
      <c r="DB167" s="15">
        <v>0.29119140215478195</v>
      </c>
      <c r="DC167" s="15">
        <v>0.42677898100898726</v>
      </c>
      <c r="DD167" s="15">
        <v>0.43423069696746541</v>
      </c>
      <c r="DE167" s="15">
        <v>0.28461442216050786</v>
      </c>
      <c r="DF167" s="6"/>
      <c r="DJ167" s="8">
        <v>156</v>
      </c>
      <c r="DK167" s="8" t="s">
        <v>171</v>
      </c>
      <c r="DL167" s="15">
        <v>0</v>
      </c>
      <c r="DM167" s="15">
        <v>0</v>
      </c>
      <c r="DN167" s="15">
        <v>0</v>
      </c>
      <c r="DO167" s="15">
        <v>0</v>
      </c>
      <c r="DP167" s="15">
        <v>0</v>
      </c>
      <c r="DQ167" s="15">
        <v>0</v>
      </c>
      <c r="DR167" s="15">
        <v>0</v>
      </c>
      <c r="DS167" s="15">
        <v>0.24583945356360698</v>
      </c>
      <c r="DT167" s="15">
        <v>0.64077625462173871</v>
      </c>
      <c r="DU167" s="6"/>
    </row>
    <row r="168" spans="99:125" x14ac:dyDescent="0.45">
      <c r="CU168" s="8">
        <v>277</v>
      </c>
      <c r="CV168" s="8" t="s">
        <v>183</v>
      </c>
      <c r="CW168" s="15">
        <v>0</v>
      </c>
      <c r="CX168" s="15">
        <v>2.7740899646569509E-2</v>
      </c>
      <c r="CY168" s="15">
        <v>7.4697966695024445E-2</v>
      </c>
      <c r="CZ168" s="15">
        <v>0.15404773639074865</v>
      </c>
      <c r="DA168" s="15">
        <v>0.26014812755794364</v>
      </c>
      <c r="DB168" s="15">
        <v>0.43849089193345425</v>
      </c>
      <c r="DC168" s="15">
        <v>0.35914112224388417</v>
      </c>
      <c r="DD168" s="15">
        <v>0.22529983143048335</v>
      </c>
      <c r="DE168" s="15">
        <v>0</v>
      </c>
      <c r="DF168" s="6"/>
      <c r="DJ168" s="8">
        <v>162</v>
      </c>
      <c r="DK168" s="8" t="s">
        <v>163</v>
      </c>
      <c r="DL168" s="15">
        <v>0</v>
      </c>
      <c r="DM168" s="15">
        <v>0.1951430024007258</v>
      </c>
      <c r="DN168" s="15">
        <v>0.60121699633963122</v>
      </c>
      <c r="DO168" s="15">
        <v>1.2729631514203232</v>
      </c>
      <c r="DP168" s="15">
        <v>2.184308461796383</v>
      </c>
      <c r="DQ168" s="15">
        <v>3.5919138266526511</v>
      </c>
      <c r="DR168" s="15">
        <v>5.8762283958505055</v>
      </c>
      <c r="DS168" s="15">
        <v>9.5559053608384836</v>
      </c>
      <c r="DT168" s="15">
        <v>15.430867241311008</v>
      </c>
      <c r="DU168" s="6"/>
    </row>
    <row r="169" spans="99:125" x14ac:dyDescent="0.45">
      <c r="CU169" s="8">
        <v>278</v>
      </c>
      <c r="CV169" s="8" t="s">
        <v>62</v>
      </c>
      <c r="CW169" s="15">
        <v>0</v>
      </c>
      <c r="CX169" s="15">
        <v>0.56562799225465743</v>
      </c>
      <c r="CY169" s="15">
        <v>1.1918708697590596</v>
      </c>
      <c r="CZ169" s="15">
        <v>1.6350298698883865</v>
      </c>
      <c r="DA169" s="15">
        <v>1.2579297698680982</v>
      </c>
      <c r="DB169" s="15">
        <v>0.63168689236478881</v>
      </c>
      <c r="DC169" s="15">
        <v>0.18852789223553396</v>
      </c>
      <c r="DD169" s="15">
        <v>0</v>
      </c>
      <c r="DE169" s="15">
        <v>0</v>
      </c>
      <c r="DF169" s="6"/>
      <c r="DJ169" s="8">
        <v>163</v>
      </c>
      <c r="DK169" s="8" t="s">
        <v>180</v>
      </c>
      <c r="DL169" s="15">
        <v>0</v>
      </c>
      <c r="DM169" s="15">
        <v>1.792485344910118E-3</v>
      </c>
      <c r="DN169" s="15">
        <v>7.2542732704697858E-3</v>
      </c>
      <c r="DO169" s="15">
        <v>1.6483802290135709E-2</v>
      </c>
      <c r="DP169" s="15">
        <v>3.0259000117678878E-2</v>
      </c>
      <c r="DQ169" s="15">
        <v>5.1002849953889595E-2</v>
      </c>
      <c r="DR169" s="15">
        <v>7.4751328948526888E-2</v>
      </c>
      <c r="DS169" s="15">
        <v>7.6056514178014234E-2</v>
      </c>
      <c r="DT169" s="15">
        <v>4.9850876416290588E-2</v>
      </c>
      <c r="DU169" s="6"/>
    </row>
    <row r="170" spans="99:125" x14ac:dyDescent="0.45">
      <c r="CU170" s="8">
        <v>279</v>
      </c>
      <c r="CV170" s="8" t="s">
        <v>73</v>
      </c>
      <c r="CW170" s="15">
        <v>0</v>
      </c>
      <c r="CX170" s="15">
        <v>1.3358055486883336</v>
      </c>
      <c r="CY170" s="15">
        <v>0.66790277434416689</v>
      </c>
      <c r="CZ170" s="15">
        <v>0</v>
      </c>
      <c r="DA170" s="15">
        <v>0</v>
      </c>
      <c r="DB170" s="15">
        <v>0</v>
      </c>
      <c r="DC170" s="15">
        <v>0</v>
      </c>
      <c r="DD170" s="15">
        <v>0</v>
      </c>
      <c r="DE170" s="15">
        <v>0</v>
      </c>
      <c r="DF170" s="6"/>
      <c r="DJ170" s="8">
        <v>165</v>
      </c>
      <c r="DK170" s="8" t="s">
        <v>183</v>
      </c>
      <c r="DL170" s="15">
        <v>0</v>
      </c>
      <c r="DM170" s="15">
        <v>6.4800107276976127E-3</v>
      </c>
      <c r="DN170" s="15">
        <v>1.7448735682255176E-2</v>
      </c>
      <c r="DO170" s="15">
        <v>3.5984088371590645E-2</v>
      </c>
      <c r="DP170" s="15">
        <v>6.0768132210679275E-2</v>
      </c>
      <c r="DQ170" s="15">
        <v>0.10242730841203461</v>
      </c>
      <c r="DR170" s="15">
        <v>8.3891955724136699E-2</v>
      </c>
      <c r="DS170" s="15">
        <v>5.2627901157435444E-2</v>
      </c>
      <c r="DT170" s="15">
        <v>0</v>
      </c>
      <c r="DU170" s="6"/>
    </row>
    <row r="171" spans="99:125" x14ac:dyDescent="0.45">
      <c r="CU171" s="8">
        <v>281</v>
      </c>
      <c r="CV171" s="8" t="s">
        <v>186</v>
      </c>
      <c r="CW171" s="15">
        <v>0</v>
      </c>
      <c r="CX171" s="15">
        <v>0</v>
      </c>
      <c r="CY171" s="15">
        <v>1.1277777693046362E-4</v>
      </c>
      <c r="CZ171" s="15">
        <v>1.7263224537592676E-2</v>
      </c>
      <c r="DA171" s="15">
        <v>4.6435729162469137E-2</v>
      </c>
      <c r="DB171" s="15">
        <v>9.6139253358312804E-2</v>
      </c>
      <c r="DC171" s="15">
        <v>0.16359037248201314</v>
      </c>
      <c r="DD171" s="15">
        <v>0.27801033699589711</v>
      </c>
      <c r="DE171" s="15">
        <v>0.47181154522071006</v>
      </c>
      <c r="DF171" s="6"/>
      <c r="DJ171" s="8">
        <v>167</v>
      </c>
      <c r="DK171" s="8" t="s">
        <v>186</v>
      </c>
      <c r="DL171" s="15">
        <v>0</v>
      </c>
      <c r="DM171" s="15">
        <v>0</v>
      </c>
      <c r="DN171" s="15">
        <v>0</v>
      </c>
      <c r="DO171" s="15">
        <v>3.0241398074645725E-3</v>
      </c>
      <c r="DP171" s="15">
        <v>8.1345253179298336E-3</v>
      </c>
      <c r="DQ171" s="15">
        <v>1.6841496940703762E-2</v>
      </c>
      <c r="DR171" s="15">
        <v>2.8657459488845183E-2</v>
      </c>
      <c r="DS171" s="15">
        <v>4.8701337684465607E-2</v>
      </c>
      <c r="DT171" s="15">
        <v>8.2651075648674924E-2</v>
      </c>
      <c r="DU171" s="6"/>
    </row>
    <row r="172" spans="99:125" x14ac:dyDescent="0.45">
      <c r="CU172" s="8">
        <v>282</v>
      </c>
      <c r="CV172" s="8" t="s">
        <v>189</v>
      </c>
      <c r="CW172" s="15">
        <v>0</v>
      </c>
      <c r="CX172" s="15">
        <v>0</v>
      </c>
      <c r="CY172" s="15">
        <v>1.2688039914401125E-4</v>
      </c>
      <c r="CZ172" s="15">
        <v>1.9419767783913792E-2</v>
      </c>
      <c r="DA172" s="15">
        <v>5.2233807991908666E-2</v>
      </c>
      <c r="DB172" s="15">
        <v>0.10813680989353071</v>
      </c>
      <c r="DC172" s="15">
        <v>0.18398883230146457</v>
      </c>
      <c r="DD172" s="15">
        <v>0.31264585955191032</v>
      </c>
      <c r="DE172" s="15">
        <v>0.44786277996745372</v>
      </c>
      <c r="DF172" s="6"/>
      <c r="DJ172" s="8">
        <v>168</v>
      </c>
      <c r="DK172" s="8" t="s">
        <v>189</v>
      </c>
      <c r="DL172" s="15">
        <v>0</v>
      </c>
      <c r="DM172" s="15">
        <v>0</v>
      </c>
      <c r="DN172" s="15">
        <v>0</v>
      </c>
      <c r="DO172" s="15">
        <v>4.5362733426967099E-3</v>
      </c>
      <c r="DP172" s="15">
        <v>1.2201321530605871E-2</v>
      </c>
      <c r="DQ172" s="15">
        <v>2.5259731915569985E-2</v>
      </c>
      <c r="DR172" s="15">
        <v>4.2978044053357978E-2</v>
      </c>
      <c r="DS172" s="15">
        <v>7.3031103881923035E-2</v>
      </c>
      <c r="DT172" s="15">
        <v>0.10461649246059909</v>
      </c>
      <c r="DU172" s="6"/>
    </row>
    <row r="173" spans="99:125" x14ac:dyDescent="0.45">
      <c r="CU173" s="8">
        <v>283</v>
      </c>
      <c r="CV173" s="8" t="s">
        <v>136</v>
      </c>
      <c r="CW173" s="15">
        <v>0</v>
      </c>
      <c r="CX173" s="15">
        <v>0</v>
      </c>
      <c r="CY173" s="15">
        <v>1.4106732500933171E-4</v>
      </c>
      <c r="CZ173" s="15">
        <v>2.1591871924972736E-2</v>
      </c>
      <c r="DA173" s="15">
        <v>5.8077059667379492E-2</v>
      </c>
      <c r="DB173" s="15">
        <v>0.12023594094463895</v>
      </c>
      <c r="DC173" s="15">
        <v>0.20458024951090098</v>
      </c>
      <c r="DD173" s="15">
        <v>0.1680234197889606</v>
      </c>
      <c r="DE173" s="15">
        <v>0.10579511316814284</v>
      </c>
      <c r="DF173" s="6"/>
      <c r="DJ173" s="8">
        <v>171</v>
      </c>
      <c r="DK173" s="8" t="s">
        <v>249</v>
      </c>
      <c r="DL173" s="15">
        <v>3.9</v>
      </c>
      <c r="DM173" s="15">
        <v>4.6005577272360467</v>
      </c>
      <c r="DN173" s="15">
        <v>6.1009359568005115</v>
      </c>
      <c r="DO173" s="15">
        <v>6.7795506569628143</v>
      </c>
      <c r="DP173" s="15">
        <v>7.3988012449444529</v>
      </c>
      <c r="DQ173" s="15">
        <v>8.1155370147229675</v>
      </c>
      <c r="DR173" s="15">
        <v>8.8424680099588517</v>
      </c>
      <c r="DS173" s="15">
        <v>8.7737006425304322</v>
      </c>
      <c r="DT173" s="15">
        <v>8.6055484844215151</v>
      </c>
      <c r="DU173" s="6"/>
    </row>
    <row r="174" spans="99:125" x14ac:dyDescent="0.45">
      <c r="CU174" s="8">
        <v>284</v>
      </c>
      <c r="CV174" s="8" t="s">
        <v>250</v>
      </c>
      <c r="CW174" s="15">
        <v>0</v>
      </c>
      <c r="CX174" s="15">
        <v>0.35852956044308276</v>
      </c>
      <c r="CY174" s="15">
        <v>0.34942893886851478</v>
      </c>
      <c r="CZ174" s="15">
        <v>0.33890579867455173</v>
      </c>
      <c r="DA174" s="15">
        <v>0.32695196425117035</v>
      </c>
      <c r="DB174" s="15">
        <v>0.31355946695520326</v>
      </c>
      <c r="DC174" s="15">
        <v>0.30037399385497232</v>
      </c>
      <c r="DD174" s="15">
        <v>0.28742018122543683</v>
      </c>
      <c r="DE174" s="15">
        <v>0.27469094596158811</v>
      </c>
      <c r="DF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</row>
    <row r="175" spans="99:125" x14ac:dyDescent="0.45">
      <c r="CU175" s="8">
        <v>285</v>
      </c>
      <c r="CV175" s="8" t="s">
        <v>251</v>
      </c>
      <c r="CW175" s="15">
        <v>0</v>
      </c>
      <c r="CX175" s="15">
        <v>1.9471107558020402</v>
      </c>
      <c r="CY175" s="15">
        <v>2.1050041487278781</v>
      </c>
      <c r="CZ175" s="15">
        <v>2.240739392382336</v>
      </c>
      <c r="DA175" s="15">
        <v>2.3468611099945096</v>
      </c>
      <c r="DB175" s="15">
        <v>2.4192424210436125</v>
      </c>
      <c r="DC175" s="15">
        <v>2.5109069553433221</v>
      </c>
      <c r="DD175" s="15">
        <v>2.6360773415055037</v>
      </c>
      <c r="DE175" s="15">
        <v>2.7233832805256157</v>
      </c>
      <c r="DF175" s="6"/>
      <c r="DL175" s="6"/>
      <c r="DM175" s="6"/>
      <c r="DN175" s="6"/>
      <c r="DO175" s="6"/>
      <c r="DP175" s="6"/>
      <c r="DQ175" s="6"/>
    </row>
    <row r="176" spans="99:125" x14ac:dyDescent="0.45">
      <c r="CU176" s="8">
        <v>286</v>
      </c>
      <c r="CV176" s="8" t="s">
        <v>207</v>
      </c>
      <c r="CW176" s="15">
        <v>0</v>
      </c>
      <c r="CX176" s="15">
        <v>0</v>
      </c>
      <c r="CY176" s="15">
        <v>0</v>
      </c>
      <c r="CZ176" s="15">
        <v>6.3271234893981274E-2</v>
      </c>
      <c r="DA176" s="15">
        <v>0.1699924450008104</v>
      </c>
      <c r="DB176" s="15">
        <v>0.16999244499554975</v>
      </c>
      <c r="DC176" s="15">
        <v>0.10672121010846117</v>
      </c>
      <c r="DD176" s="15">
        <v>0</v>
      </c>
      <c r="DE176" s="15">
        <v>0</v>
      </c>
      <c r="DF176" s="6"/>
    </row>
    <row r="177" spans="99:110" x14ac:dyDescent="0.45">
      <c r="CU177" s="8">
        <v>288</v>
      </c>
      <c r="CV177" s="8" t="s">
        <v>210</v>
      </c>
      <c r="CW177" s="15">
        <v>0</v>
      </c>
      <c r="CX177" s="15">
        <v>7.7270438810686973E-2</v>
      </c>
      <c r="CY177" s="15">
        <v>0.20806623986995196</v>
      </c>
      <c r="CZ177" s="15">
        <v>0.42908977031914741</v>
      </c>
      <c r="DA177" s="15">
        <v>0.72462538849050862</v>
      </c>
      <c r="DB177" s="15">
        <v>0.69458558937448245</v>
      </c>
      <c r="DC177" s="15">
        <v>0.47356205892536873</v>
      </c>
      <c r="DD177" s="15">
        <v>0.10075600194335355</v>
      </c>
      <c r="DE177" s="15">
        <v>0</v>
      </c>
      <c r="DF177" s="6"/>
    </row>
    <row r="178" spans="99:110" x14ac:dyDescent="0.45">
      <c r="CU178" s="8">
        <v>292</v>
      </c>
      <c r="CV178" s="8" t="s">
        <v>101</v>
      </c>
      <c r="CW178" s="15">
        <v>0</v>
      </c>
      <c r="CX178" s="15">
        <v>4.4122935014512974</v>
      </c>
      <c r="CY178" s="15">
        <v>3.9890055275325067</v>
      </c>
      <c r="CZ178" s="15">
        <v>3.125146605257112</v>
      </c>
      <c r="DA178" s="15">
        <v>1.8581137536193948</v>
      </c>
      <c r="DB178" s="15">
        <v>0.70877140263164584</v>
      </c>
      <c r="DC178" s="15">
        <v>0</v>
      </c>
      <c r="DD178" s="15">
        <v>0</v>
      </c>
      <c r="DE178" s="15">
        <v>0</v>
      </c>
      <c r="DF178" s="6"/>
    </row>
    <row r="179" spans="99:110" x14ac:dyDescent="0.45">
      <c r="CU179" s="8">
        <v>294</v>
      </c>
      <c r="CV179" s="8" t="s">
        <v>213</v>
      </c>
      <c r="CW179" s="15">
        <v>0</v>
      </c>
      <c r="CX179" s="15">
        <v>0</v>
      </c>
      <c r="CY179" s="15">
        <v>1.6701213829488953E-4</v>
      </c>
      <c r="CZ179" s="15">
        <v>5.0127430076196848E-2</v>
      </c>
      <c r="DA179" s="15">
        <v>0.13430989234763177</v>
      </c>
      <c r="DB179" s="15">
        <v>0.27607538796635506</v>
      </c>
      <c r="DC179" s="15">
        <v>0.46435931465158564</v>
      </c>
      <c r="DD179" s="15">
        <v>0.38009166237790498</v>
      </c>
      <c r="DE179" s="15">
        <v>0.23824434462320329</v>
      </c>
      <c r="DF179" s="6"/>
    </row>
    <row r="180" spans="99:110" x14ac:dyDescent="0.45">
      <c r="CU180" s="8">
        <v>295</v>
      </c>
      <c r="CV180" s="8" t="s">
        <v>214</v>
      </c>
      <c r="CW180" s="15">
        <v>0</v>
      </c>
      <c r="CX180" s="15">
        <v>0</v>
      </c>
      <c r="CY180" s="15">
        <v>1.9086321529366879E-4</v>
      </c>
      <c r="CZ180" s="15">
        <v>5.7287211372587868E-2</v>
      </c>
      <c r="DA180" s="15">
        <v>0.15349492492567149</v>
      </c>
      <c r="DB180" s="15">
        <v>0.31551370143316732</v>
      </c>
      <c r="DC180" s="15">
        <v>0.25841735327629295</v>
      </c>
      <c r="DD180" s="15">
        <v>0.16211228425456944</v>
      </c>
      <c r="DE180" s="15">
        <v>0</v>
      </c>
      <c r="DF180" s="6"/>
    </row>
    <row r="181" spans="99:110" x14ac:dyDescent="0.45">
      <c r="CU181" s="8">
        <v>296</v>
      </c>
      <c r="CV181" s="8" t="s">
        <v>142</v>
      </c>
      <c r="CW181" s="15">
        <v>0</v>
      </c>
      <c r="CX181" s="15">
        <v>1.0826030138949649E-4</v>
      </c>
      <c r="CY181" s="15">
        <v>2.1224500059902952E-4</v>
      </c>
      <c r="CZ181" s="15">
        <v>6.3707937186591637E-2</v>
      </c>
      <c r="DA181" s="15">
        <v>0.15628520507290397</v>
      </c>
      <c r="DB181" s="15">
        <v>0.15618122037404711</v>
      </c>
      <c r="DC181" s="15">
        <v>9.268552818812896E-2</v>
      </c>
      <c r="DD181" s="15">
        <v>0</v>
      </c>
      <c r="DE181" s="15">
        <v>0</v>
      </c>
      <c r="DF181" s="6"/>
    </row>
    <row r="182" spans="99:110" x14ac:dyDescent="0.45">
      <c r="CU182" s="8">
        <v>301</v>
      </c>
      <c r="CV182" s="8" t="s">
        <v>109</v>
      </c>
      <c r="CW182" s="15">
        <v>0</v>
      </c>
      <c r="CX182" s="15">
        <v>0.10583965883825745</v>
      </c>
      <c r="CY182" s="15">
        <v>0.15954281075546045</v>
      </c>
      <c r="CZ182" s="15">
        <v>0.11720694722015744</v>
      </c>
      <c r="DA182" s="15">
        <v>3.2221891150321792E-2</v>
      </c>
      <c r="DB182" s="15">
        <v>1.647330233460637</v>
      </c>
      <c r="DC182" s="15">
        <v>4.3146718462400955</v>
      </c>
      <c r="DD182" s="15">
        <v>3.6557397528571247</v>
      </c>
      <c r="DE182" s="15">
        <v>1.6004049676689593</v>
      </c>
      <c r="DF182" s="6"/>
    </row>
    <row r="183" spans="99:110" x14ac:dyDescent="0.45">
      <c r="CU183" s="8">
        <v>302</v>
      </c>
      <c r="CV183" s="8" t="s">
        <v>116</v>
      </c>
      <c r="CW183" s="15">
        <v>0</v>
      </c>
      <c r="CX183" s="15">
        <v>0.1797389196926438</v>
      </c>
      <c r="CY183" s="15">
        <v>0.27097925996331756</v>
      </c>
      <c r="CZ183" s="15">
        <v>0.19908369208626001</v>
      </c>
      <c r="DA183" s="15">
        <v>5.4744204162404213E-2</v>
      </c>
      <c r="DB183" s="15">
        <v>0</v>
      </c>
      <c r="DC183" s="15">
        <v>0</v>
      </c>
      <c r="DD183" s="15">
        <v>4.6710822828034635</v>
      </c>
      <c r="DE183" s="15">
        <v>12.113335190801767</v>
      </c>
      <c r="DF183" s="6"/>
    </row>
    <row r="184" spans="99:110" x14ac:dyDescent="0.45">
      <c r="CU184" s="8">
        <v>307</v>
      </c>
      <c r="CV184" s="8" t="s">
        <v>19</v>
      </c>
      <c r="CW184" s="15">
        <v>0</v>
      </c>
      <c r="CX184" s="15">
        <v>20.672570078798753</v>
      </c>
      <c r="CY184" s="15">
        <v>21.38040705478539</v>
      </c>
      <c r="CZ184" s="15">
        <v>21.805832255288884</v>
      </c>
      <c r="DA184" s="15">
        <v>21.255171399019009</v>
      </c>
      <c r="DB184" s="15">
        <v>16.603905614883065</v>
      </c>
      <c r="DC184" s="15">
        <v>10.03104609165087</v>
      </c>
      <c r="DD184" s="15">
        <v>6.4182587379276148</v>
      </c>
      <c r="DE184" s="15">
        <v>4.3042939398355955</v>
      </c>
      <c r="DF184" s="6"/>
    </row>
    <row r="185" spans="99:110" x14ac:dyDescent="0.45">
      <c r="CU185" s="8">
        <v>308</v>
      </c>
      <c r="CV185" s="8" t="s">
        <v>35</v>
      </c>
      <c r="CW185" s="15">
        <v>0</v>
      </c>
      <c r="CX185" s="15">
        <v>36.952181414398446</v>
      </c>
      <c r="CY185" s="15">
        <v>38.242469681194422</v>
      </c>
      <c r="CZ185" s="15">
        <v>39.043559946612767</v>
      </c>
      <c r="DA185" s="15">
        <v>38.218973418713176</v>
      </c>
      <c r="DB185" s="15">
        <v>36.687615340177302</v>
      </c>
      <c r="DC185" s="15">
        <v>35.818215696764213</v>
      </c>
      <c r="DD185" s="15">
        <v>28.797630802517904</v>
      </c>
      <c r="DE185" s="15">
        <v>15.052785514532651</v>
      </c>
      <c r="DF185" s="6"/>
    </row>
    <row r="186" spans="99:110" x14ac:dyDescent="0.45">
      <c r="CU186" s="8">
        <v>309</v>
      </c>
      <c r="CV186" s="8" t="s">
        <v>147</v>
      </c>
      <c r="CW186" s="15">
        <v>0</v>
      </c>
      <c r="CX186" s="15">
        <v>0</v>
      </c>
      <c r="CY186" s="15">
        <v>0</v>
      </c>
      <c r="CZ186" s="15">
        <v>0</v>
      </c>
      <c r="DA186" s="15">
        <v>0</v>
      </c>
      <c r="DB186" s="15">
        <v>0</v>
      </c>
      <c r="DC186" s="15">
        <v>0</v>
      </c>
      <c r="DD186" s="15">
        <v>0</v>
      </c>
      <c r="DE186" s="15">
        <v>0.62778874451485578</v>
      </c>
      <c r="DF186" s="6"/>
    </row>
    <row r="187" spans="99:110" x14ac:dyDescent="0.45">
      <c r="CU187" s="8">
        <v>311</v>
      </c>
      <c r="CV187" s="8" t="s">
        <v>151</v>
      </c>
      <c r="CW187" s="15">
        <v>0</v>
      </c>
      <c r="CX187" s="15">
        <v>0</v>
      </c>
      <c r="CY187" s="15">
        <v>0</v>
      </c>
      <c r="CZ187" s="15">
        <v>0</v>
      </c>
      <c r="DA187" s="15">
        <v>0</v>
      </c>
      <c r="DB187" s="15">
        <v>0</v>
      </c>
      <c r="DC187" s="15">
        <v>0</v>
      </c>
      <c r="DD187" s="15">
        <v>0.93913473951692761</v>
      </c>
      <c r="DE187" s="15">
        <v>0.93913473951732984</v>
      </c>
      <c r="DF187" s="6"/>
    </row>
    <row r="188" spans="99:110" x14ac:dyDescent="0.45">
      <c r="CU188" s="8">
        <v>312</v>
      </c>
      <c r="CV188" s="8" t="s">
        <v>156</v>
      </c>
      <c r="CW188" s="15">
        <v>0</v>
      </c>
      <c r="CX188" s="15">
        <v>0</v>
      </c>
      <c r="CY188" s="15">
        <v>0</v>
      </c>
      <c r="CZ188" s="15">
        <v>0</v>
      </c>
      <c r="DA188" s="15">
        <v>0</v>
      </c>
      <c r="DB188" s="15">
        <v>0</v>
      </c>
      <c r="DC188" s="15">
        <v>0</v>
      </c>
      <c r="DD188" s="15">
        <v>0</v>
      </c>
      <c r="DE188" s="15">
        <v>0.60535635993415071</v>
      </c>
      <c r="DF188" s="6"/>
    </row>
    <row r="189" spans="99:110" x14ac:dyDescent="0.45">
      <c r="CU189" s="8">
        <v>313</v>
      </c>
      <c r="CV189" s="8" t="s">
        <v>160</v>
      </c>
      <c r="CW189" s="15">
        <v>0</v>
      </c>
      <c r="CX189" s="15">
        <v>0</v>
      </c>
      <c r="CY189" s="15">
        <v>0</v>
      </c>
      <c r="CZ189" s="15">
        <v>0</v>
      </c>
      <c r="DA189" s="15">
        <v>3.0028316955146066E-2</v>
      </c>
      <c r="DB189" s="15">
        <v>0.86741118294426012</v>
      </c>
      <c r="DC189" s="15">
        <v>2.2115708476349574</v>
      </c>
      <c r="DD189" s="15">
        <v>1.8586007110662237</v>
      </c>
      <c r="DE189" s="15">
        <v>0.81370259488365326</v>
      </c>
      <c r="DF189" s="6"/>
    </row>
    <row r="190" spans="99:110" x14ac:dyDescent="0.45">
      <c r="CU190" s="8">
        <v>315</v>
      </c>
      <c r="CV190" s="8" t="s">
        <v>192</v>
      </c>
      <c r="CW190" s="15">
        <v>0</v>
      </c>
      <c r="CX190" s="15">
        <v>0.17774805854871581</v>
      </c>
      <c r="CY190" s="15">
        <v>0.47862249965054698</v>
      </c>
      <c r="CZ190" s="15">
        <v>0.98705113388753807</v>
      </c>
      <c r="DA190" s="15">
        <v>1.6668826816071911</v>
      </c>
      <c r="DB190" s="15">
        <v>2.8096026513644219</v>
      </c>
      <c r="DC190" s="15">
        <v>4.3698199797355244</v>
      </c>
      <c r="DD190" s="15">
        <v>4.1005058903696749</v>
      </c>
      <c r="DE190" s="15">
        <v>2.6569114795107946</v>
      </c>
      <c r="DF190" s="6"/>
    </row>
    <row r="191" spans="99:110" x14ac:dyDescent="0.45">
      <c r="CU191" s="8">
        <v>316</v>
      </c>
      <c r="CV191" s="8" t="s">
        <v>195</v>
      </c>
      <c r="CW191" s="15">
        <v>0</v>
      </c>
      <c r="CX191" s="15">
        <v>0.20778547337499853</v>
      </c>
      <c r="CY191" s="15">
        <v>0.55950428809091968</v>
      </c>
      <c r="CZ191" s="15">
        <v>1.1538516037785054</v>
      </c>
      <c r="DA191" s="15">
        <v>1.794215503145117</v>
      </c>
      <c r="DB191" s="15">
        <v>1.442496688429433</v>
      </c>
      <c r="DC191" s="15">
        <v>0.84814937274193503</v>
      </c>
      <c r="DD191" s="15">
        <v>0</v>
      </c>
      <c r="DE191" s="15">
        <v>0</v>
      </c>
      <c r="DF191" s="6"/>
    </row>
    <row r="192" spans="99:110" x14ac:dyDescent="0.45">
      <c r="CU192" s="8">
        <v>317</v>
      </c>
      <c r="CV192" s="8" t="s">
        <v>198</v>
      </c>
      <c r="CW192" s="15">
        <v>0</v>
      </c>
      <c r="CX192" s="15">
        <v>0.19992028297793779</v>
      </c>
      <c r="CY192" s="15">
        <v>0.53832567606596837</v>
      </c>
      <c r="CZ192" s="15">
        <v>1.1101754943785906</v>
      </c>
      <c r="DA192" s="15">
        <v>1.8748089701886452</v>
      </c>
      <c r="DB192" s="15">
        <v>3.160071433096713</v>
      </c>
      <c r="DC192" s="15">
        <v>2.5882216147843646</v>
      </c>
      <c r="DD192" s="15">
        <v>1.6236678559965994</v>
      </c>
      <c r="DE192" s="15">
        <v>0</v>
      </c>
      <c r="DF192" s="6"/>
    </row>
    <row r="193" spans="99:110" x14ac:dyDescent="0.45">
      <c r="CU193" s="8">
        <v>319</v>
      </c>
      <c r="CV193" s="8" t="s">
        <v>83</v>
      </c>
      <c r="CW193" s="15">
        <v>0</v>
      </c>
      <c r="CX193" s="15">
        <v>3.5537800173905643</v>
      </c>
      <c r="CY193" s="15">
        <v>7.4777368841071006</v>
      </c>
      <c r="CZ193" s="15">
        <v>9.7541928707557837</v>
      </c>
      <c r="DA193" s="15">
        <v>6.200412853365405</v>
      </c>
      <c r="DB193" s="15">
        <v>2.2764559866489709</v>
      </c>
      <c r="DC193" s="15">
        <v>0</v>
      </c>
      <c r="DD193" s="15">
        <v>0</v>
      </c>
      <c r="DE193" s="15">
        <v>0</v>
      </c>
      <c r="DF193" s="6"/>
    </row>
    <row r="194" spans="99:110" x14ac:dyDescent="0.45">
      <c r="CU194" s="8">
        <v>320</v>
      </c>
      <c r="CV194" s="8" t="s">
        <v>92</v>
      </c>
      <c r="CW194" s="15">
        <v>0</v>
      </c>
      <c r="CX194" s="15">
        <v>9.4360442904125996</v>
      </c>
      <c r="CY194" s="15">
        <v>4.7180221452062998</v>
      </c>
      <c r="CZ194" s="15">
        <v>0</v>
      </c>
      <c r="DA194" s="15">
        <v>0</v>
      </c>
      <c r="DB194" s="15">
        <v>0</v>
      </c>
      <c r="DC194" s="15">
        <v>0</v>
      </c>
      <c r="DD194" s="15">
        <v>0</v>
      </c>
      <c r="DE194" s="15">
        <v>0</v>
      </c>
      <c r="DF194" s="6"/>
    </row>
    <row r="195" spans="99:110" x14ac:dyDescent="0.45">
      <c r="CU195" s="8">
        <v>322</v>
      </c>
      <c r="CV195" s="8" t="s">
        <v>201</v>
      </c>
      <c r="CW195" s="15">
        <v>0</v>
      </c>
      <c r="CX195" s="15">
        <v>1.8915705815470329E-4</v>
      </c>
      <c r="CY195" s="15">
        <v>3.7017191211111204E-4</v>
      </c>
      <c r="CZ195" s="15">
        <v>0.13242177474133932</v>
      </c>
      <c r="DA195" s="15">
        <v>0.35399167900046241</v>
      </c>
      <c r="DB195" s="15">
        <v>0.72530890487466215</v>
      </c>
      <c r="DC195" s="15">
        <v>1.2139209885100699</v>
      </c>
      <c r="DD195" s="15">
        <v>2.0259877536334514</v>
      </c>
      <c r="DE195" s="15">
        <v>3.3707110085356695</v>
      </c>
      <c r="DF195" s="6"/>
    </row>
    <row r="196" spans="99:110" x14ac:dyDescent="0.45">
      <c r="CU196" s="8">
        <v>323</v>
      </c>
      <c r="CV196" s="8" t="s">
        <v>203</v>
      </c>
      <c r="CW196" s="15">
        <v>0</v>
      </c>
      <c r="CX196" s="15">
        <v>2.1275433284507702E-4</v>
      </c>
      <c r="CY196" s="15">
        <v>4.1635459814737502E-4</v>
      </c>
      <c r="CZ196" s="15">
        <v>0.14894726514590226</v>
      </c>
      <c r="DA196" s="15">
        <v>0.39817357914896406</v>
      </c>
      <c r="DB196" s="15">
        <v>0.81584925155410282</v>
      </c>
      <c r="DC196" s="15">
        <v>1.3654905790733538</v>
      </c>
      <c r="DD196" s="15">
        <v>2.2790179948152356</v>
      </c>
      <c r="DE196" s="15">
        <v>3.1483751415920231</v>
      </c>
      <c r="DF196" s="6"/>
    </row>
    <row r="197" spans="99:110" x14ac:dyDescent="0.45">
      <c r="CU197" s="8">
        <v>324</v>
      </c>
      <c r="CV197" s="8" t="s">
        <v>130</v>
      </c>
      <c r="CW197" s="15">
        <v>0</v>
      </c>
      <c r="CX197" s="15">
        <v>2.366117665641293E-4</v>
      </c>
      <c r="CY197" s="15">
        <v>4.6304124125324603E-4</v>
      </c>
      <c r="CZ197" s="15">
        <v>0.16564699105652964</v>
      </c>
      <c r="DA197" s="15">
        <v>0.44281360391687191</v>
      </c>
      <c r="DB197" s="15">
        <v>0.46519568105099635</v>
      </c>
      <c r="DC197" s="15">
        <v>0.30001173123606301</v>
      </c>
      <c r="DD197" s="15">
        <v>2.2608506609683662E-2</v>
      </c>
      <c r="DE197" s="15">
        <v>0</v>
      </c>
      <c r="DF197" s="6"/>
    </row>
    <row r="198" spans="99:110" x14ac:dyDescent="0.45">
      <c r="CU198" s="8">
        <v>329</v>
      </c>
      <c r="CV198" s="8" t="s">
        <v>123</v>
      </c>
      <c r="CW198" s="15">
        <v>0</v>
      </c>
      <c r="CX198" s="15">
        <v>0</v>
      </c>
      <c r="CY198" s="15">
        <v>0</v>
      </c>
      <c r="CZ198" s="15">
        <v>0</v>
      </c>
      <c r="DA198" s="15">
        <v>0</v>
      </c>
      <c r="DB198" s="15">
        <v>0</v>
      </c>
      <c r="DC198" s="15">
        <v>0.15241389805811256</v>
      </c>
      <c r="DD198" s="15">
        <v>0.3928907672051512</v>
      </c>
      <c r="DE198" s="15">
        <v>0.3928907672051512</v>
      </c>
      <c r="DF198" s="6"/>
    </row>
    <row r="199" spans="99:110" x14ac:dyDescent="0.45">
      <c r="CU199" s="8">
        <v>332</v>
      </c>
      <c r="CV199" s="8" t="s">
        <v>49</v>
      </c>
      <c r="CW199" s="15">
        <v>0</v>
      </c>
      <c r="CX199" s="15">
        <v>17.176709274826223</v>
      </c>
      <c r="CY199" s="15">
        <v>18.820201868789731</v>
      </c>
      <c r="CZ199" s="15">
        <v>19.560094307767869</v>
      </c>
      <c r="DA199" s="15">
        <v>19.322754949925354</v>
      </c>
      <c r="DB199" s="15">
        <v>18.493629234279112</v>
      </c>
      <c r="DC199" s="15">
        <v>16.9394450461315</v>
      </c>
      <c r="DD199" s="15">
        <v>13.125966094135785</v>
      </c>
      <c r="DE199" s="15">
        <v>7.2469577875900422</v>
      </c>
      <c r="DF199" s="6"/>
    </row>
    <row r="200" spans="99:110" x14ac:dyDescent="0.45">
      <c r="CU200" s="8">
        <v>333</v>
      </c>
      <c r="CV200" s="8" t="s">
        <v>163</v>
      </c>
      <c r="CW200" s="15">
        <v>0</v>
      </c>
      <c r="CX200" s="15">
        <v>4.014065554970276E-2</v>
      </c>
      <c r="CY200" s="15">
        <v>0.12269996242463264</v>
      </c>
      <c r="CZ200" s="15">
        <v>0.25745981512371607</v>
      </c>
      <c r="DA200" s="15">
        <v>0.43588829551142283</v>
      </c>
      <c r="DB200" s="15">
        <v>0.70517233939241197</v>
      </c>
      <c r="DC200" s="15">
        <v>1.1317063334582196</v>
      </c>
      <c r="DD200" s="15">
        <v>1.7987482422851977</v>
      </c>
      <c r="DE200" s="15">
        <v>2.8251099218082012</v>
      </c>
      <c r="DF200" s="6"/>
    </row>
    <row r="201" spans="99:110" x14ac:dyDescent="0.45">
      <c r="CU201" s="8">
        <v>334</v>
      </c>
      <c r="CV201" s="8" t="s">
        <v>252</v>
      </c>
      <c r="CW201" s="15">
        <v>0</v>
      </c>
      <c r="CX201" s="15">
        <v>2.3334134596499854</v>
      </c>
      <c r="CY201" s="15">
        <v>1.8667307677199816</v>
      </c>
      <c r="CZ201" s="15">
        <v>1.4000480757899787</v>
      </c>
      <c r="DA201" s="15">
        <v>0.93336538385997281</v>
      </c>
      <c r="DB201" s="15">
        <v>0.46668269192996442</v>
      </c>
      <c r="DC201" s="15">
        <v>0</v>
      </c>
      <c r="DD201" s="15">
        <v>0</v>
      </c>
      <c r="DE201" s="15">
        <v>0</v>
      </c>
      <c r="DF201" s="6"/>
    </row>
    <row r="202" spans="99:110" x14ac:dyDescent="0.45">
      <c r="CU202" s="8">
        <v>335</v>
      </c>
      <c r="CV202" s="8" t="s">
        <v>253</v>
      </c>
      <c r="CW202" s="15">
        <v>0</v>
      </c>
      <c r="CX202" s="15">
        <v>1.0911480552817068</v>
      </c>
      <c r="CY202" s="15">
        <v>1.2747616219572693</v>
      </c>
      <c r="CZ202" s="15">
        <v>1.376401440975207</v>
      </c>
      <c r="DA202" s="15">
        <v>1.4551773361353411</v>
      </c>
      <c r="DB202" s="15">
        <v>1.5180243319882927</v>
      </c>
      <c r="DC202" s="15">
        <v>1.490313218088825</v>
      </c>
      <c r="DD202" s="15">
        <v>1.4530728812991243</v>
      </c>
      <c r="DE202" s="15">
        <v>1.4242968734689987</v>
      </c>
      <c r="DF202" s="6"/>
    </row>
    <row r="203" spans="99:110" x14ac:dyDescent="0.45">
      <c r="CU203" s="8">
        <v>336</v>
      </c>
      <c r="CV203" s="8" t="s">
        <v>254</v>
      </c>
      <c r="CW203" s="15">
        <v>0</v>
      </c>
      <c r="CX203" s="15">
        <v>1.1445617427224406</v>
      </c>
      <c r="CY203" s="15">
        <v>1.033279548055007</v>
      </c>
      <c r="CZ203" s="15">
        <v>1.1513630760286415</v>
      </c>
      <c r="DA203" s="15">
        <v>1.2420263912365219</v>
      </c>
      <c r="DB203" s="15">
        <v>1.3300885072028761</v>
      </c>
      <c r="DC203" s="15">
        <v>1.438937453628981</v>
      </c>
      <c r="DD203" s="15">
        <v>1.4304034268274441</v>
      </c>
      <c r="DE203" s="15">
        <v>1.4003166206550375</v>
      </c>
      <c r="DF203" s="6"/>
    </row>
    <row r="204" spans="99:110" x14ac:dyDescent="0.45">
      <c r="CU204" s="8">
        <v>346</v>
      </c>
      <c r="CV204" s="8" t="s">
        <v>255</v>
      </c>
      <c r="CW204" s="15">
        <v>0</v>
      </c>
      <c r="CX204" s="15">
        <v>33.747402284002057</v>
      </c>
      <c r="CY204" s="15">
        <v>35.978717272664753</v>
      </c>
      <c r="CZ204" s="15">
        <v>37.630636212618036</v>
      </c>
      <c r="DA204" s="15">
        <v>38.582005287727995</v>
      </c>
      <c r="DB204" s="15">
        <v>38.614475319807298</v>
      </c>
      <c r="DC204" s="15">
        <v>39.173232525287695</v>
      </c>
      <c r="DD204" s="15">
        <v>40.379231574106605</v>
      </c>
      <c r="DE204" s="15">
        <v>39.946392362776336</v>
      </c>
      <c r="DF204" s="6"/>
    </row>
    <row r="205" spans="99:110" x14ac:dyDescent="0.45">
      <c r="CU205" s="8">
        <v>347</v>
      </c>
      <c r="CV205" s="8" t="s">
        <v>256</v>
      </c>
      <c r="CW205" s="15">
        <v>0</v>
      </c>
      <c r="CX205" s="15">
        <v>5.6829905033436861</v>
      </c>
      <c r="CY205" s="15">
        <v>0.11048791097381071</v>
      </c>
      <c r="CZ205" s="15">
        <v>2.8678744892145298E-2</v>
      </c>
      <c r="DA205" s="15">
        <v>7.5530455395128957E-3</v>
      </c>
      <c r="DB205" s="15">
        <v>4.0065676690213374E-3</v>
      </c>
      <c r="DC205" s="15">
        <v>0</v>
      </c>
      <c r="DD205" s="15">
        <v>0</v>
      </c>
      <c r="DE205" s="15">
        <v>0</v>
      </c>
      <c r="DF205" s="6"/>
    </row>
    <row r="206" spans="99:110" x14ac:dyDescent="0.45">
      <c r="CW206" s="6"/>
      <c r="CX206" s="6"/>
      <c r="CY206" s="6"/>
      <c r="CZ206" s="6"/>
      <c r="DA206" s="6"/>
      <c r="DB206" s="6"/>
      <c r="DC206" s="6"/>
      <c r="DD206" s="6"/>
      <c r="DE206" s="6"/>
      <c r="DF206" s="6"/>
    </row>
  </sheetData>
  <sheetProtection selectLockedCells="1"/>
  <conditionalFormatting sqref="F12 L12">
    <cfRule type="expression" dxfId="35" priority="1">
      <formula>($F$12&gt;$L$12)</formula>
    </cfRule>
  </conditionalFormatting>
  <dataValidations count="1">
    <dataValidation type="whole" operator="lessThanOrEqual" allowBlank="1" showInputMessage="1" showErrorMessage="1" sqref="F12">
      <formula1>L12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ResultsCharts_Cashflow">
    <tabColor rgb="FFF4B082"/>
  </sheetPr>
  <dimension ref="B6:JB159"/>
  <sheetViews>
    <sheetView zoomScale="70" zoomScaleNormal="70" workbookViewId="0"/>
  </sheetViews>
  <sheetFormatPr defaultColWidth="9" defaultRowHeight="16.8" x14ac:dyDescent="0.45"/>
  <cols>
    <col min="1" max="1" width="3.5" style="19" customWidth="1"/>
    <col min="2" max="2" width="6.5" style="19" customWidth="1"/>
    <col min="3" max="3" width="16.5" style="19" customWidth="1"/>
    <col min="4" max="4" width="51.8984375" style="19" customWidth="1"/>
    <col min="5" max="9" width="7.5" style="19" customWidth="1"/>
    <col min="10" max="10" width="27.09765625" style="19" customWidth="1"/>
    <col min="11" max="11" width="8.8984375" style="19" customWidth="1"/>
    <col min="12" max="12" width="5.8984375" style="19" customWidth="1"/>
    <col min="13" max="17" width="2.3984375" style="19" customWidth="1"/>
    <col min="18" max="18" width="6.5" style="19" customWidth="1"/>
    <col min="19" max="19" width="33.3984375" style="19" customWidth="1"/>
    <col min="20" max="22" width="6.5" style="19" customWidth="1"/>
    <col min="23" max="23" width="5.8984375" style="19" customWidth="1"/>
    <col min="24" max="27" width="6.5" style="19" customWidth="1"/>
    <col min="28" max="28" width="5.8984375" style="19" customWidth="1"/>
    <col min="29" max="29" width="9" style="19"/>
    <col min="30" max="30" width="3" style="19" customWidth="1"/>
    <col min="31" max="31" width="19.69921875" style="19" customWidth="1"/>
    <col min="32" max="32" width="11" style="19" customWidth="1"/>
    <col min="33" max="33" width="11" style="19" bestFit="1" customWidth="1"/>
    <col min="34" max="34" width="6.5" style="19" customWidth="1"/>
    <col min="35" max="35" width="31" style="19" customWidth="1"/>
    <col min="36" max="43" width="6.5" style="19" customWidth="1"/>
    <col min="44" max="44" width="5.8984375" style="19" customWidth="1"/>
    <col min="45" max="46" width="9" style="19"/>
    <col min="47" max="47" width="2.09765625" style="19" customWidth="1"/>
    <col min="48" max="48" width="30.5" style="19" customWidth="1"/>
    <col min="49" max="49" width="11" style="19" customWidth="1"/>
    <col min="50" max="50" width="6.5" style="19" customWidth="1"/>
    <col min="51" max="51" width="36.5" style="19" customWidth="1"/>
    <col min="52" max="58" width="5.8984375" style="19" customWidth="1"/>
    <col min="59" max="59" width="6.5" style="19" customWidth="1"/>
    <col min="60" max="60" width="5.8984375" style="19" customWidth="1"/>
    <col min="61" max="63" width="9" style="19"/>
    <col min="64" max="64" width="2.09765625" style="19" customWidth="1"/>
    <col min="65" max="65" width="22.59765625" style="19" customWidth="1"/>
    <col min="66" max="66" width="6.5" style="19" customWidth="1"/>
    <col min="67" max="67" width="27.5" style="19" customWidth="1"/>
    <col min="68" max="75" width="6.5" style="19" customWidth="1"/>
    <col min="76" max="76" width="5.8984375" style="19" customWidth="1"/>
    <col min="77" max="79" width="9" style="19"/>
    <col min="80" max="80" width="24.19921875" style="19" customWidth="1"/>
    <col min="81" max="81" width="2.09765625" style="19" customWidth="1"/>
    <col min="82" max="82" width="6.5" style="19" customWidth="1"/>
    <col min="83" max="83" width="16.69921875" style="19" customWidth="1"/>
    <col min="84" max="91" width="6.5" style="19" customWidth="1"/>
    <col min="92" max="92" width="5.8984375" style="19" customWidth="1"/>
    <col min="93" max="97" width="9" style="19"/>
    <col min="98" max="98" width="6.5" style="19" customWidth="1"/>
    <col min="99" max="99" width="36.5" style="19" customWidth="1"/>
    <col min="100" max="108" width="5.8984375" style="19" customWidth="1"/>
    <col min="109" max="109" width="9" style="19"/>
    <col min="110" max="110" width="26.3984375" style="19" customWidth="1"/>
    <col min="111" max="111" width="9" style="19"/>
    <col min="112" max="112" width="8" style="19" hidden="1" customWidth="1"/>
    <col min="113" max="113" width="6.5" style="19" hidden="1" customWidth="1"/>
    <col min="114" max="114" width="33.5" style="19" hidden="1" customWidth="1"/>
    <col min="115" max="115" width="15" style="19" hidden="1" customWidth="1"/>
    <col min="116" max="123" width="5.8984375" style="19" hidden="1" customWidth="1"/>
    <col min="124" max="127" width="8" style="19" hidden="1" customWidth="1"/>
    <col min="128" max="128" width="0" style="19" hidden="1" customWidth="1"/>
    <col min="129" max="129" width="4.19921875" style="19" hidden="1" customWidth="1"/>
    <col min="130" max="131" width="0" style="19" hidden="1" customWidth="1"/>
    <col min="132" max="132" width="6.5" style="19" hidden="1" customWidth="1"/>
    <col min="133" max="133" width="30" style="19" hidden="1" customWidth="1"/>
    <col min="134" max="134" width="15" style="19" hidden="1" customWidth="1"/>
    <col min="135" max="142" width="7.8984375" style="19" hidden="1" customWidth="1"/>
    <col min="143" max="145" width="0" style="19" hidden="1" customWidth="1"/>
    <col min="146" max="152" width="1.5" style="19" hidden="1" customWidth="1"/>
    <col min="153" max="153" width="0" style="19" hidden="1" customWidth="1"/>
    <col min="154" max="154" width="6.5" style="19" hidden="1" customWidth="1"/>
    <col min="155" max="155" width="43.09765625" style="19" hidden="1" customWidth="1"/>
    <col min="156" max="163" width="5.8984375" style="19" hidden="1" customWidth="1"/>
    <col min="164" max="164" width="23.69921875" style="19" hidden="1" customWidth="1"/>
    <col min="165" max="165" width="26.59765625" style="19" hidden="1" customWidth="1"/>
    <col min="166" max="166" width="6.5" style="19" hidden="1" customWidth="1"/>
    <col min="167" max="167" width="32.59765625" style="19" hidden="1" customWidth="1"/>
    <col min="168" max="168" width="15" style="19" hidden="1" customWidth="1"/>
    <col min="169" max="176" width="5.8984375" style="19" hidden="1" customWidth="1"/>
    <col min="177" max="180" width="0" style="19" hidden="1" customWidth="1"/>
    <col min="181" max="184" width="3.69921875" style="19" hidden="1" customWidth="1"/>
    <col min="185" max="185" width="0" style="19" hidden="1" customWidth="1"/>
    <col min="186" max="186" width="6.5" style="19" hidden="1" customWidth="1"/>
    <col min="187" max="187" width="33.3984375" style="19" hidden="1" customWidth="1"/>
    <col min="188" max="194" width="5.8984375" style="19" hidden="1" customWidth="1"/>
    <col min="195" max="201" width="0" style="19" hidden="1" customWidth="1"/>
    <col min="202" max="204" width="3.8984375" style="19" hidden="1" customWidth="1"/>
    <col min="205" max="205" width="0" style="19" hidden="1" customWidth="1"/>
    <col min="206" max="206" width="6.5" style="19" hidden="1" customWidth="1"/>
    <col min="207" max="207" width="33.5" style="19" hidden="1" customWidth="1"/>
    <col min="208" max="215" width="5.8984375" style="19" hidden="1" customWidth="1"/>
    <col min="216" max="221" width="0" style="19" hidden="1" customWidth="1"/>
    <col min="222" max="225" width="4.69921875" style="19" hidden="1" customWidth="1"/>
    <col min="226" max="226" width="6.5" style="19" hidden="1" customWidth="1"/>
    <col min="227" max="227" width="33.5" style="19" hidden="1" customWidth="1"/>
    <col min="228" max="234" width="5.8984375" style="19" hidden="1" customWidth="1"/>
    <col min="235" max="241" width="0" style="19" hidden="1" customWidth="1"/>
    <col min="242" max="245" width="4.59765625" style="19" hidden="1" customWidth="1"/>
    <col min="246" max="246" width="6.5" style="19" hidden="1" customWidth="1"/>
    <col min="247" max="247" width="33.3984375" style="19" hidden="1" customWidth="1"/>
    <col min="248" max="255" width="5.8984375" style="19" hidden="1" customWidth="1"/>
    <col min="256" max="256" width="0" style="19" hidden="1" customWidth="1"/>
    <col min="257" max="262" width="5.8984375" style="19" hidden="1" customWidth="1"/>
    <col min="263" max="16384" width="9" style="19"/>
  </cols>
  <sheetData>
    <row r="6" spans="4:49" x14ac:dyDescent="0.45">
      <c r="J6" s="21" t="s">
        <v>0</v>
      </c>
      <c r="K6" s="4" t="s">
        <v>1</v>
      </c>
      <c r="S6" s="22" t="s">
        <v>257</v>
      </c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</row>
    <row r="7" spans="4:49" x14ac:dyDescent="0.45">
      <c r="K7" s="23"/>
      <c r="S7" s="24" t="s">
        <v>257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V7" s="25"/>
      <c r="AW7" s="25"/>
    </row>
    <row r="8" spans="4:49" x14ac:dyDescent="0.45">
      <c r="J8" s="21" t="s">
        <v>2</v>
      </c>
      <c r="K8" s="4" t="s">
        <v>1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</row>
    <row r="10" spans="4:49" x14ac:dyDescent="0.45">
      <c r="J10" s="26" t="s">
        <v>3</v>
      </c>
      <c r="K10" s="27">
        <v>1</v>
      </c>
    </row>
    <row r="12" spans="4:49" x14ac:dyDescent="0.45">
      <c r="D12" s="26" t="s">
        <v>4</v>
      </c>
      <c r="E12" s="27"/>
      <c r="J12" s="26" t="s">
        <v>5</v>
      </c>
      <c r="K12" s="27">
        <v>1</v>
      </c>
    </row>
    <row r="14" spans="4:49" x14ac:dyDescent="0.45">
      <c r="D14" s="26" t="s">
        <v>258</v>
      </c>
      <c r="E14" s="27" t="s">
        <v>259</v>
      </c>
      <c r="J14" s="26" t="s">
        <v>7</v>
      </c>
      <c r="K14" s="28">
        <v>847760787620.42944</v>
      </c>
    </row>
    <row r="16" spans="4:49" x14ac:dyDescent="0.45">
      <c r="D16" s="10" t="s">
        <v>8</v>
      </c>
      <c r="E16" s="11"/>
    </row>
    <row r="51" spans="2:256" x14ac:dyDescent="0.45">
      <c r="C51" s="20"/>
      <c r="S51" s="20"/>
      <c r="AI51" s="20"/>
      <c r="AY51" s="20"/>
      <c r="BO51" s="20"/>
      <c r="CE51" s="20"/>
      <c r="CU51" s="20"/>
    </row>
    <row r="53" spans="2:256" x14ac:dyDescent="0.45">
      <c r="B53" s="12" t="s">
        <v>9</v>
      </c>
      <c r="C53" s="12" t="s">
        <v>260</v>
      </c>
      <c r="D53" s="12">
        <v>2015</v>
      </c>
      <c r="E53" s="12">
        <v>2020</v>
      </c>
      <c r="F53" s="12">
        <v>2025</v>
      </c>
      <c r="G53" s="12">
        <v>2030</v>
      </c>
      <c r="H53" s="12">
        <v>2035</v>
      </c>
      <c r="I53" s="12">
        <v>2040</v>
      </c>
      <c r="J53" s="12">
        <v>2045</v>
      </c>
      <c r="K53" s="12">
        <v>2050</v>
      </c>
      <c r="M53" s="29"/>
      <c r="R53" s="12" t="s">
        <v>9</v>
      </c>
      <c r="S53" s="12" t="s">
        <v>259</v>
      </c>
      <c r="T53" s="12">
        <v>2015</v>
      </c>
      <c r="U53" s="12">
        <v>2020</v>
      </c>
      <c r="V53" s="12">
        <v>2025</v>
      </c>
      <c r="W53" s="12">
        <v>2030</v>
      </c>
      <c r="X53" s="12">
        <v>2035</v>
      </c>
      <c r="Y53" s="12">
        <v>2040</v>
      </c>
      <c r="Z53" s="12">
        <v>2045</v>
      </c>
      <c r="AA53" s="12">
        <v>2050</v>
      </c>
      <c r="AC53" s="29"/>
      <c r="AH53" s="12" t="s">
        <v>9</v>
      </c>
      <c r="AI53" s="12" t="s">
        <v>259</v>
      </c>
      <c r="AJ53" s="12">
        <v>2015</v>
      </c>
      <c r="AK53" s="12">
        <v>2020</v>
      </c>
      <c r="AL53" s="12">
        <v>2025</v>
      </c>
      <c r="AM53" s="12">
        <v>2030</v>
      </c>
      <c r="AN53" s="12">
        <v>2035</v>
      </c>
      <c r="AO53" s="12">
        <v>2040</v>
      </c>
      <c r="AP53" s="12">
        <v>2045</v>
      </c>
      <c r="AQ53" s="12">
        <v>2050</v>
      </c>
      <c r="AS53" s="29"/>
      <c r="AX53" s="12" t="s">
        <v>9</v>
      </c>
      <c r="AY53" s="12" t="s">
        <v>259</v>
      </c>
      <c r="AZ53" s="12">
        <v>2015</v>
      </c>
      <c r="BA53" s="12">
        <v>2020</v>
      </c>
      <c r="BB53" s="12">
        <v>2025</v>
      </c>
      <c r="BC53" s="12">
        <v>2030</v>
      </c>
      <c r="BD53" s="12">
        <v>2035</v>
      </c>
      <c r="BE53" s="12">
        <v>2040</v>
      </c>
      <c r="BF53" s="12">
        <v>2045</v>
      </c>
      <c r="BG53" s="12">
        <v>2050</v>
      </c>
      <c r="BI53" s="29"/>
      <c r="BN53" s="12" t="s">
        <v>9</v>
      </c>
      <c r="BO53" s="12" t="s">
        <v>259</v>
      </c>
      <c r="BP53" s="12">
        <v>2015</v>
      </c>
      <c r="BQ53" s="12">
        <v>2020</v>
      </c>
      <c r="BR53" s="12">
        <v>2025</v>
      </c>
      <c r="BS53" s="12">
        <v>2030</v>
      </c>
      <c r="BT53" s="12">
        <v>2035</v>
      </c>
      <c r="BU53" s="12">
        <v>2040</v>
      </c>
      <c r="BV53" s="12">
        <v>2045</v>
      </c>
      <c r="BW53" s="12">
        <v>2050</v>
      </c>
      <c r="BY53" s="29"/>
      <c r="CD53" s="12" t="s">
        <v>9</v>
      </c>
      <c r="CE53" s="12" t="s">
        <v>10</v>
      </c>
      <c r="CF53" s="12">
        <v>2015</v>
      </c>
      <c r="CG53" s="12">
        <v>2020</v>
      </c>
      <c r="CH53" s="12">
        <v>2025</v>
      </c>
      <c r="CI53" s="12">
        <v>2030</v>
      </c>
      <c r="CJ53" s="12">
        <v>2035</v>
      </c>
      <c r="CK53" s="12">
        <v>2040</v>
      </c>
      <c r="CL53" s="12">
        <v>2045</v>
      </c>
      <c r="CM53" s="12">
        <v>2050</v>
      </c>
      <c r="CO53" s="29"/>
      <c r="CT53" s="12" t="s">
        <v>9</v>
      </c>
      <c r="CU53" s="12" t="s">
        <v>259</v>
      </c>
      <c r="CV53" s="12">
        <v>2015</v>
      </c>
      <c r="CW53" s="12">
        <v>2020</v>
      </c>
      <c r="CX53" s="12">
        <v>2025</v>
      </c>
      <c r="CY53" s="12">
        <v>2030</v>
      </c>
      <c r="CZ53" s="12">
        <v>2035</v>
      </c>
      <c r="DA53" s="12">
        <v>2040</v>
      </c>
      <c r="DB53" s="12">
        <v>2045</v>
      </c>
      <c r="DC53" s="12">
        <v>2050</v>
      </c>
      <c r="DE53" s="29"/>
      <c r="DI53" s="30"/>
      <c r="DJ53" s="30"/>
      <c r="DK53" s="31"/>
      <c r="DL53" s="31"/>
      <c r="DM53" s="31"/>
      <c r="DN53" s="31"/>
      <c r="DO53" s="31"/>
      <c r="DP53" s="29"/>
      <c r="DT53" s="29"/>
      <c r="EB53" s="30"/>
      <c r="EC53" s="30"/>
      <c r="ED53" s="31"/>
      <c r="EE53" s="31"/>
      <c r="EF53" s="31"/>
      <c r="EG53" s="31"/>
      <c r="EH53" s="31"/>
      <c r="EI53" s="29"/>
      <c r="EM53" s="29"/>
      <c r="EX53" s="30"/>
      <c r="EY53" s="30"/>
      <c r="EZ53" s="31"/>
      <c r="FA53" s="31"/>
      <c r="FB53" s="31"/>
      <c r="FC53" s="31"/>
      <c r="FD53" s="31"/>
      <c r="FE53" s="29"/>
      <c r="FG53" s="29"/>
      <c r="FH53" s="29"/>
      <c r="FJ53" s="30"/>
      <c r="FK53" s="30"/>
      <c r="FL53" s="31"/>
      <c r="FM53" s="31"/>
      <c r="FN53" s="31"/>
      <c r="FO53" s="31"/>
      <c r="FP53" s="31"/>
      <c r="FQ53" s="29"/>
      <c r="FU53" s="29"/>
      <c r="GD53" s="30"/>
      <c r="GE53" s="30"/>
      <c r="GF53" s="31"/>
      <c r="GG53" s="31"/>
      <c r="GH53" s="31"/>
      <c r="GI53" s="29"/>
      <c r="GJ53" s="29"/>
      <c r="GL53" s="29"/>
      <c r="GM53" s="29"/>
      <c r="GX53" s="30"/>
      <c r="GY53" s="30"/>
      <c r="GZ53" s="31"/>
      <c r="HA53" s="31"/>
      <c r="HB53" s="31"/>
      <c r="HC53" s="31"/>
      <c r="HD53" s="29"/>
      <c r="HH53" s="29"/>
      <c r="HR53" s="30"/>
      <c r="HS53" s="30"/>
      <c r="HT53" s="31"/>
      <c r="HU53" s="31"/>
      <c r="HV53" s="31"/>
      <c r="HW53" s="29"/>
      <c r="HX53" s="29"/>
      <c r="HZ53" s="29"/>
      <c r="IA53" s="29"/>
      <c r="IL53" s="30"/>
      <c r="IM53" s="30"/>
      <c r="IN53" s="31"/>
      <c r="IO53" s="31"/>
      <c r="IP53" s="31"/>
      <c r="IQ53" s="31"/>
      <c r="IR53" s="29"/>
      <c r="IV53" s="29"/>
    </row>
    <row r="54" spans="2:256" x14ac:dyDescent="0.45">
      <c r="B54" s="8">
        <v>3</v>
      </c>
      <c r="C54" s="8" t="s">
        <v>261</v>
      </c>
      <c r="D54" s="8">
        <v>26.673999999999999</v>
      </c>
      <c r="E54" s="8">
        <v>34.953000000000003</v>
      </c>
      <c r="F54" s="8">
        <v>26.283000000000001</v>
      </c>
      <c r="G54" s="8">
        <v>34.268999999999998</v>
      </c>
      <c r="H54" s="8">
        <v>38.549999999999997</v>
      </c>
      <c r="I54" s="8">
        <v>43.732999999999997</v>
      </c>
      <c r="J54" s="8">
        <v>44.357999999999997</v>
      </c>
      <c r="K54" s="8">
        <v>80.656000000000006</v>
      </c>
      <c r="M54" s="25"/>
      <c r="R54" s="8">
        <v>120</v>
      </c>
      <c r="S54" s="8" t="s">
        <v>54</v>
      </c>
      <c r="T54" s="8">
        <v>0</v>
      </c>
      <c r="U54" s="8">
        <v>0</v>
      </c>
      <c r="V54" s="8">
        <v>0</v>
      </c>
      <c r="W54" s="8">
        <v>8.5000000000000006E-2</v>
      </c>
      <c r="X54" s="8">
        <v>3.6509999999999998</v>
      </c>
      <c r="Y54" s="8">
        <v>4.7750000000000004</v>
      </c>
      <c r="Z54" s="8">
        <v>0.47599999999999998</v>
      </c>
      <c r="AA54" s="8">
        <v>1.0900000000000001</v>
      </c>
      <c r="AC54" s="25"/>
      <c r="AH54" s="8">
        <v>127</v>
      </c>
      <c r="AI54" s="8" t="s">
        <v>79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0.14000000000000001</v>
      </c>
      <c r="AP54" s="8">
        <v>1.1950000000000001</v>
      </c>
      <c r="AQ54" s="8">
        <v>0.21099999999999999</v>
      </c>
      <c r="AS54" s="25"/>
      <c r="AX54" s="8">
        <v>117</v>
      </c>
      <c r="AY54" s="8" t="s">
        <v>262</v>
      </c>
      <c r="AZ54" s="8">
        <v>0.64900000000000002</v>
      </c>
      <c r="BA54" s="8">
        <v>0</v>
      </c>
      <c r="BB54" s="8">
        <v>0.35799999999999998</v>
      </c>
      <c r="BC54" s="8">
        <v>0.36599999999999999</v>
      </c>
      <c r="BD54" s="8">
        <v>0.33100000000000002</v>
      </c>
      <c r="BE54" s="8">
        <v>1.212</v>
      </c>
      <c r="BF54" s="8">
        <v>1.306</v>
      </c>
      <c r="BG54" s="8">
        <v>2.4239999999999999</v>
      </c>
      <c r="BI54" s="25"/>
      <c r="BN54" s="8">
        <v>268</v>
      </c>
      <c r="BO54" s="8" t="s">
        <v>168</v>
      </c>
      <c r="BP54" s="8">
        <v>1E-3</v>
      </c>
      <c r="BQ54" s="8">
        <v>1E-3</v>
      </c>
      <c r="BR54" s="8">
        <v>0.46300000000000002</v>
      </c>
      <c r="BS54" s="8">
        <v>0.77900000000000003</v>
      </c>
      <c r="BT54" s="8">
        <v>1.3080000000000001</v>
      </c>
      <c r="BU54" s="8">
        <v>2.1920000000000002</v>
      </c>
      <c r="BV54" s="8">
        <v>1.964</v>
      </c>
      <c r="BW54" s="8">
        <v>0</v>
      </c>
      <c r="BY54" s="25"/>
      <c r="CD54" s="8">
        <v>15</v>
      </c>
      <c r="CE54" s="8" t="s">
        <v>15</v>
      </c>
      <c r="CF54" s="8">
        <v>33.268999999999998</v>
      </c>
      <c r="CG54" s="8">
        <v>33.747</v>
      </c>
      <c r="CH54" s="8">
        <v>32.828000000000003</v>
      </c>
      <c r="CI54" s="8">
        <v>31.542000000000002</v>
      </c>
      <c r="CJ54" s="8">
        <v>28.667999999999999</v>
      </c>
      <c r="CK54" s="8">
        <v>27.655000000000001</v>
      </c>
      <c r="CL54" s="8">
        <v>26.402000000000001</v>
      </c>
      <c r="CM54" s="8">
        <v>23.425999999999998</v>
      </c>
      <c r="CO54" s="25"/>
      <c r="CT54" s="8">
        <v>17</v>
      </c>
      <c r="CU54" s="8" t="s">
        <v>29</v>
      </c>
      <c r="CV54" s="8">
        <v>1E-3</v>
      </c>
      <c r="CW54" s="8">
        <v>3.0000000000000001E-3</v>
      </c>
      <c r="CX54" s="8">
        <v>3.0000000000000001E-3</v>
      </c>
      <c r="CY54" s="8">
        <v>3.0000000000000001E-3</v>
      </c>
      <c r="CZ54" s="8">
        <v>3.0000000000000001E-3</v>
      </c>
      <c r="DA54" s="8">
        <v>2E-3</v>
      </c>
      <c r="DB54" s="8">
        <v>0</v>
      </c>
      <c r="DC54" s="8">
        <v>0</v>
      </c>
      <c r="DE54" s="25"/>
      <c r="DI54" s="27"/>
      <c r="DJ54" s="27"/>
      <c r="DK54" s="32"/>
      <c r="DL54" s="32"/>
      <c r="DM54" s="32"/>
      <c r="DN54" s="32"/>
      <c r="DO54" s="32"/>
      <c r="DP54" s="25"/>
      <c r="DT54" s="25"/>
      <c r="EB54" s="27"/>
      <c r="EC54" s="27"/>
      <c r="ED54" s="33"/>
      <c r="EE54" s="33"/>
      <c r="EF54" s="33"/>
      <c r="EG54" s="33"/>
      <c r="EH54" s="33"/>
      <c r="EI54" s="34"/>
      <c r="EM54" s="34"/>
      <c r="EX54" s="27"/>
      <c r="EY54" s="27"/>
      <c r="EZ54" s="32"/>
      <c r="FA54" s="32"/>
      <c r="FB54" s="32"/>
      <c r="FC54" s="32"/>
      <c r="FD54" s="32"/>
      <c r="FE54" s="25"/>
      <c r="FG54" s="25"/>
      <c r="FH54" s="25"/>
      <c r="FJ54" s="27"/>
      <c r="FK54" s="27"/>
      <c r="FL54" s="32"/>
      <c r="FM54" s="32"/>
      <c r="FN54" s="32"/>
      <c r="FO54" s="32"/>
      <c r="FP54" s="32"/>
      <c r="FQ54" s="25"/>
      <c r="FU54" s="25"/>
      <c r="GD54" s="27"/>
      <c r="GE54" s="27"/>
      <c r="GF54" s="32"/>
      <c r="GG54" s="32"/>
      <c r="GH54" s="32"/>
      <c r="GI54" s="25"/>
      <c r="GJ54" s="25"/>
      <c r="GL54" s="25"/>
      <c r="GM54" s="25"/>
      <c r="GX54" s="27"/>
      <c r="GY54" s="27"/>
      <c r="GZ54" s="32"/>
      <c r="HA54" s="32"/>
      <c r="HB54" s="32"/>
      <c r="HC54" s="32"/>
      <c r="HD54" s="25"/>
      <c r="HH54" s="25"/>
      <c r="HR54" s="27"/>
      <c r="HS54" s="27"/>
      <c r="HT54" s="32"/>
      <c r="HU54" s="32"/>
      <c r="HV54" s="32"/>
      <c r="HW54" s="25"/>
      <c r="HX54" s="25"/>
      <c r="HZ54" s="25"/>
      <c r="IA54" s="25"/>
      <c r="IL54" s="27"/>
      <c r="IM54" s="27"/>
      <c r="IN54" s="32"/>
      <c r="IO54" s="32"/>
      <c r="IP54" s="32"/>
      <c r="IQ54" s="32"/>
      <c r="IR54" s="25"/>
      <c r="IV54" s="25"/>
    </row>
    <row r="55" spans="2:256" x14ac:dyDescent="0.45">
      <c r="B55" s="8">
        <v>4</v>
      </c>
      <c r="C55" s="8" t="s">
        <v>263</v>
      </c>
      <c r="D55" s="8">
        <v>119.81</v>
      </c>
      <c r="E55" s="8">
        <v>120.43599999999999</v>
      </c>
      <c r="F55" s="8">
        <v>114.13000000000001</v>
      </c>
      <c r="G55" s="8">
        <v>102.04900000000001</v>
      </c>
      <c r="H55" s="8">
        <v>118.539</v>
      </c>
      <c r="I55" s="8">
        <v>126.42700000000001</v>
      </c>
      <c r="J55" s="8">
        <v>121.113</v>
      </c>
      <c r="K55" s="8">
        <v>130.90100000000001</v>
      </c>
      <c r="M55" s="25"/>
      <c r="R55" s="8">
        <v>121</v>
      </c>
      <c r="S55" s="8" t="s">
        <v>41</v>
      </c>
      <c r="T55" s="8">
        <v>0</v>
      </c>
      <c r="U55" s="8">
        <v>0.49099999999999999</v>
      </c>
      <c r="V55" s="8">
        <v>1.76</v>
      </c>
      <c r="W55" s="8">
        <v>1.2810000000000001</v>
      </c>
      <c r="X55" s="8">
        <v>0</v>
      </c>
      <c r="Y55" s="8">
        <v>0</v>
      </c>
      <c r="Z55" s="8">
        <v>0</v>
      </c>
      <c r="AA55" s="8">
        <v>0</v>
      </c>
      <c r="AC55" s="25"/>
      <c r="AH55" s="8">
        <v>177</v>
      </c>
      <c r="AI55" s="8" t="s">
        <v>119</v>
      </c>
      <c r="AJ55" s="8">
        <v>0</v>
      </c>
      <c r="AK55" s="8">
        <v>0</v>
      </c>
      <c r="AL55" s="8">
        <v>4.1929999999999996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S55" s="25"/>
      <c r="AX55" s="8">
        <v>118</v>
      </c>
      <c r="AY55" s="8" t="s">
        <v>264</v>
      </c>
      <c r="AZ55" s="8">
        <v>0</v>
      </c>
      <c r="BA55" s="8">
        <v>0.13900000000000001</v>
      </c>
      <c r="BB55" s="8">
        <v>1.119</v>
      </c>
      <c r="BC55" s="8">
        <v>1.6400000000000001</v>
      </c>
      <c r="BD55" s="8">
        <v>1.3169999999999999</v>
      </c>
      <c r="BE55" s="8">
        <v>2.25</v>
      </c>
      <c r="BF55" s="8">
        <v>1.1879999999999999</v>
      </c>
      <c r="BG55" s="8">
        <v>0.97599999999999998</v>
      </c>
      <c r="BI55" s="25"/>
      <c r="BN55" s="8">
        <v>271</v>
      </c>
      <c r="BO55" s="8" t="s">
        <v>230</v>
      </c>
      <c r="BP55" s="8">
        <v>1.764</v>
      </c>
      <c r="BQ55" s="8">
        <v>1.294</v>
      </c>
      <c r="BR55" s="8">
        <v>1.181</v>
      </c>
      <c r="BS55" s="8">
        <v>0.57699999999999996</v>
      </c>
      <c r="BT55" s="8">
        <v>1.2969999999999999</v>
      </c>
      <c r="BU55" s="8">
        <v>1.4650000000000001</v>
      </c>
      <c r="BV55" s="8">
        <v>1.806</v>
      </c>
      <c r="BW55" s="8">
        <v>1.32</v>
      </c>
      <c r="BY55" s="25"/>
      <c r="CD55" s="8">
        <v>18</v>
      </c>
      <c r="CE55" s="8" t="s">
        <v>32</v>
      </c>
      <c r="CF55" s="8">
        <v>0</v>
      </c>
      <c r="CG55" s="8">
        <v>0</v>
      </c>
      <c r="CH55" s="8">
        <v>1.645</v>
      </c>
      <c r="CI55" s="8">
        <v>2.2359999999999998</v>
      </c>
      <c r="CJ55" s="8">
        <v>2.891</v>
      </c>
      <c r="CK55" s="8">
        <v>3.61</v>
      </c>
      <c r="CL55" s="8">
        <v>4.3940000000000001</v>
      </c>
      <c r="CM55" s="8">
        <v>5.242</v>
      </c>
      <c r="CO55" s="25"/>
      <c r="CT55" s="8">
        <v>18</v>
      </c>
      <c r="CU55" s="8" t="s">
        <v>43</v>
      </c>
      <c r="CV55" s="8">
        <v>0</v>
      </c>
      <c r="CW55" s="8">
        <v>0</v>
      </c>
      <c r="CX55" s="8">
        <v>1E-3</v>
      </c>
      <c r="CY55" s="8">
        <v>3.0000000000000001E-3</v>
      </c>
      <c r="CZ55" s="8">
        <v>4.0000000000000001E-3</v>
      </c>
      <c r="DA55" s="8">
        <v>4.0000000000000001E-3</v>
      </c>
      <c r="DB55" s="8">
        <v>3.0000000000000001E-3</v>
      </c>
      <c r="DC55" s="8">
        <v>1E-3</v>
      </c>
      <c r="DE55" s="25"/>
      <c r="DI55" s="27"/>
      <c r="DJ55" s="27"/>
      <c r="DK55" s="32"/>
      <c r="DL55" s="32"/>
      <c r="DM55" s="32"/>
      <c r="DN55" s="32"/>
      <c r="DO55" s="32"/>
      <c r="DP55" s="25"/>
      <c r="DT55" s="25"/>
      <c r="EB55" s="27"/>
      <c r="EC55" s="27"/>
      <c r="ED55" s="33"/>
      <c r="EE55" s="33"/>
      <c r="EF55" s="33"/>
      <c r="EG55" s="33"/>
      <c r="EH55" s="33"/>
      <c r="EI55" s="34"/>
      <c r="EM55" s="34"/>
      <c r="EX55" s="27"/>
      <c r="EY55" s="27"/>
      <c r="EZ55" s="32"/>
      <c r="FA55" s="32"/>
      <c r="FB55" s="32"/>
      <c r="FC55" s="32"/>
      <c r="FD55" s="32"/>
      <c r="FE55" s="25"/>
      <c r="FG55" s="25"/>
      <c r="FH55" s="25"/>
      <c r="FJ55" s="27"/>
      <c r="FK55" s="27"/>
      <c r="FL55" s="32"/>
      <c r="FM55" s="32"/>
      <c r="FN55" s="32"/>
      <c r="FO55" s="32"/>
      <c r="FP55" s="32"/>
      <c r="FQ55" s="25"/>
      <c r="FU55" s="25"/>
      <c r="GD55" s="27"/>
      <c r="GE55" s="27"/>
      <c r="GF55" s="32"/>
      <c r="GG55" s="32"/>
      <c r="GH55" s="32"/>
      <c r="GI55" s="25"/>
      <c r="GJ55" s="25"/>
      <c r="GL55" s="25"/>
      <c r="GM55" s="25"/>
      <c r="GX55" s="27"/>
      <c r="GY55" s="27"/>
      <c r="GZ55" s="32"/>
      <c r="HA55" s="32"/>
      <c r="HB55" s="32"/>
      <c r="HC55" s="32"/>
      <c r="HD55" s="25"/>
      <c r="HH55" s="25"/>
      <c r="HR55" s="27"/>
      <c r="HS55" s="27"/>
      <c r="HT55" s="32"/>
      <c r="HU55" s="32"/>
      <c r="HV55" s="32"/>
      <c r="HW55" s="25"/>
      <c r="HX55" s="25"/>
      <c r="HZ55" s="25"/>
      <c r="IA55" s="25"/>
      <c r="IL55" s="27"/>
      <c r="IM55" s="27"/>
      <c r="IN55" s="32"/>
      <c r="IO55" s="32"/>
      <c r="IP55" s="32"/>
      <c r="IQ55" s="32"/>
      <c r="IR55" s="25"/>
      <c r="IV55" s="25"/>
    </row>
    <row r="56" spans="2:256" x14ac:dyDescent="0.45">
      <c r="B56" s="8">
        <v>5</v>
      </c>
      <c r="C56" s="8" t="s">
        <v>265</v>
      </c>
      <c r="D56" s="8">
        <v>195.85400000000001</v>
      </c>
      <c r="E56" s="8">
        <v>213.352</v>
      </c>
      <c r="F56" s="8">
        <v>206.93799999999999</v>
      </c>
      <c r="G56" s="8">
        <v>206.94900000000001</v>
      </c>
      <c r="H56" s="8">
        <v>219.66499999999999</v>
      </c>
      <c r="I56" s="8">
        <v>233.59100000000001</v>
      </c>
      <c r="J56" s="8">
        <v>246.88</v>
      </c>
      <c r="K56" s="8">
        <v>257.33999999999997</v>
      </c>
      <c r="M56" s="25"/>
      <c r="R56" s="8">
        <v>122</v>
      </c>
      <c r="S56" s="8" t="s">
        <v>27</v>
      </c>
      <c r="T56" s="8">
        <v>0.191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C56" s="25"/>
      <c r="AH56" s="8">
        <v>206</v>
      </c>
      <c r="AI56" s="8" t="s">
        <v>238</v>
      </c>
      <c r="AJ56" s="8">
        <v>0.127</v>
      </c>
      <c r="AK56" s="8">
        <v>5.7000000000000002E-2</v>
      </c>
      <c r="AL56" s="8">
        <v>5.3999999999999999E-2</v>
      </c>
      <c r="AM56" s="8">
        <v>0.23499999999999999</v>
      </c>
      <c r="AN56" s="8">
        <v>0.157</v>
      </c>
      <c r="AO56" s="8">
        <v>0.253</v>
      </c>
      <c r="AP56" s="8">
        <v>0.42299999999999999</v>
      </c>
      <c r="AQ56" s="8">
        <v>0.53100000000000003</v>
      </c>
      <c r="AS56" s="25"/>
      <c r="AX56" s="8">
        <v>126</v>
      </c>
      <c r="AY56" s="8" t="s">
        <v>30</v>
      </c>
      <c r="AZ56" s="8">
        <v>3.5000000000000003E-2</v>
      </c>
      <c r="BA56" s="8">
        <v>5.0999999999999997E-2</v>
      </c>
      <c r="BB56" s="8">
        <v>0.23</v>
      </c>
      <c r="BC56" s="8">
        <v>0.20499999999999999</v>
      </c>
      <c r="BD56" s="8">
        <v>0.54900000000000004</v>
      </c>
      <c r="BE56" s="8">
        <v>0.73499999999999999</v>
      </c>
      <c r="BF56" s="8">
        <v>0.40899999999999997</v>
      </c>
      <c r="BG56" s="8">
        <v>0.433</v>
      </c>
      <c r="BI56" s="25"/>
      <c r="BN56" s="8">
        <v>272</v>
      </c>
      <c r="BO56" s="8" t="s">
        <v>232</v>
      </c>
      <c r="BP56" s="8">
        <v>1.7690000000000001</v>
      </c>
      <c r="BQ56" s="8">
        <v>3.2650000000000001</v>
      </c>
      <c r="BR56" s="8">
        <v>8.9999999999999993E-3</v>
      </c>
      <c r="BS56" s="8">
        <v>3.7999999999999999E-2</v>
      </c>
      <c r="BT56" s="8">
        <v>7.1999999999999995E-2</v>
      </c>
      <c r="BU56" s="8">
        <v>0.10100000000000001</v>
      </c>
      <c r="BV56" s="8">
        <v>1.855</v>
      </c>
      <c r="BW56" s="8">
        <v>3.419</v>
      </c>
      <c r="BY56" s="25"/>
      <c r="CD56" s="8">
        <v>19</v>
      </c>
      <c r="CE56" s="8" t="s">
        <v>46</v>
      </c>
      <c r="CF56" s="8">
        <v>16.452000000000002</v>
      </c>
      <c r="CG56" s="8">
        <v>21.452999999999999</v>
      </c>
      <c r="CH56" s="8">
        <v>24.221</v>
      </c>
      <c r="CI56" s="8">
        <v>23.125</v>
      </c>
      <c r="CJ56" s="8">
        <v>21.414999999999999</v>
      </c>
      <c r="CK56" s="8">
        <v>19.986999999999998</v>
      </c>
      <c r="CL56" s="8">
        <v>17.456</v>
      </c>
      <c r="CM56" s="8">
        <v>10.974</v>
      </c>
      <c r="CO56" s="25"/>
      <c r="CT56" s="8">
        <v>21</v>
      </c>
      <c r="CU56" s="8" t="s">
        <v>75</v>
      </c>
      <c r="CV56" s="8">
        <v>4.0000000000000001E-3</v>
      </c>
      <c r="CW56" s="8">
        <v>1.2999999999999999E-2</v>
      </c>
      <c r="CX56" s="8">
        <v>3.1E-2</v>
      </c>
      <c r="CY56" s="8">
        <v>3.1E-2</v>
      </c>
      <c r="CZ56" s="8">
        <v>3.1E-2</v>
      </c>
      <c r="DA56" s="8">
        <v>2.7E-2</v>
      </c>
      <c r="DB56" s="8">
        <v>1.7999999999999999E-2</v>
      </c>
      <c r="DC56" s="8">
        <v>0</v>
      </c>
      <c r="DE56" s="25"/>
      <c r="DI56" s="27"/>
      <c r="DJ56" s="27"/>
      <c r="DK56" s="32"/>
      <c r="DL56" s="32"/>
      <c r="DM56" s="32"/>
      <c r="DN56" s="32"/>
      <c r="DO56" s="32"/>
      <c r="DP56" s="25"/>
      <c r="DT56" s="25"/>
      <c r="EB56" s="27"/>
      <c r="EC56" s="27"/>
      <c r="ED56" s="33"/>
      <c r="EE56" s="33"/>
      <c r="EF56" s="33"/>
      <c r="EG56" s="33"/>
      <c r="EH56" s="33"/>
      <c r="EI56" s="34"/>
      <c r="EM56" s="34"/>
      <c r="EX56" s="27"/>
      <c r="EY56" s="27"/>
      <c r="EZ56" s="32"/>
      <c r="FA56" s="32"/>
      <c r="FB56" s="32"/>
      <c r="FC56" s="32"/>
      <c r="FD56" s="32"/>
      <c r="FE56" s="25"/>
      <c r="FG56" s="25"/>
      <c r="FH56" s="25"/>
      <c r="FJ56" s="27"/>
      <c r="FK56" s="27"/>
      <c r="FL56" s="32"/>
      <c r="FM56" s="32"/>
      <c r="FN56" s="32"/>
      <c r="FO56" s="32"/>
      <c r="FP56" s="32"/>
      <c r="FQ56" s="25"/>
      <c r="FU56" s="25"/>
      <c r="GF56" s="25"/>
      <c r="GG56" s="25"/>
      <c r="GH56" s="25"/>
      <c r="GI56" s="25"/>
      <c r="GJ56" s="25"/>
      <c r="GK56" s="25"/>
      <c r="GL56" s="25"/>
      <c r="GM56" s="25"/>
      <c r="GX56" s="27"/>
      <c r="GY56" s="27"/>
      <c r="GZ56" s="32"/>
      <c r="HA56" s="32"/>
      <c r="HB56" s="32"/>
      <c r="HC56" s="32"/>
      <c r="HD56" s="25"/>
      <c r="HH56" s="25"/>
      <c r="HR56" s="27"/>
      <c r="HS56" s="27"/>
      <c r="HT56" s="32"/>
      <c r="HU56" s="32"/>
      <c r="HV56" s="32"/>
      <c r="HW56" s="25"/>
      <c r="HX56" s="25"/>
      <c r="HY56" s="25"/>
      <c r="HZ56" s="25"/>
      <c r="IA56" s="25"/>
      <c r="IL56" s="27"/>
      <c r="IM56" s="27"/>
      <c r="IN56" s="32"/>
      <c r="IO56" s="32"/>
      <c r="IP56" s="32"/>
      <c r="IQ56" s="32"/>
      <c r="IR56" s="25"/>
      <c r="IV56" s="25"/>
    </row>
    <row r="57" spans="2:256" x14ac:dyDescent="0.45">
      <c r="B57" s="8">
        <v>6</v>
      </c>
      <c r="C57" s="8" t="s">
        <v>266</v>
      </c>
      <c r="D57" s="8">
        <v>3.7490000000000001</v>
      </c>
      <c r="E57" s="8">
        <v>3.4830000000000001</v>
      </c>
      <c r="F57" s="8">
        <v>5.0979999999999999</v>
      </c>
      <c r="G57" s="8">
        <v>6.9930000000000003</v>
      </c>
      <c r="H57" s="8">
        <v>11.419</v>
      </c>
      <c r="I57" s="8">
        <v>17.416</v>
      </c>
      <c r="J57" s="8">
        <v>24.007999999999999</v>
      </c>
      <c r="K57" s="8">
        <v>47.384999999999998</v>
      </c>
      <c r="M57" s="25"/>
      <c r="R57" s="8">
        <v>136</v>
      </c>
      <c r="S57" s="8" t="s">
        <v>57</v>
      </c>
      <c r="T57" s="8">
        <v>0</v>
      </c>
      <c r="U57" s="8">
        <v>0</v>
      </c>
      <c r="V57" s="8">
        <v>8.5000000000000006E-2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C57" s="25"/>
      <c r="AH57" s="8">
        <v>208</v>
      </c>
      <c r="AI57" s="8" t="s">
        <v>227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2.3679999999999999</v>
      </c>
      <c r="AP57" s="8">
        <v>2.1619999999999999</v>
      </c>
      <c r="AQ57" s="8">
        <v>2.6589999999999998</v>
      </c>
      <c r="AS57" s="25"/>
      <c r="AX57" s="8">
        <v>129</v>
      </c>
      <c r="AY57" s="8" t="s">
        <v>33</v>
      </c>
      <c r="AZ57" s="8">
        <v>0</v>
      </c>
      <c r="BA57" s="8">
        <v>1E-3</v>
      </c>
      <c r="BB57" s="8">
        <v>0</v>
      </c>
      <c r="BC57" s="8">
        <v>1E-3</v>
      </c>
      <c r="BD57" s="8">
        <v>0</v>
      </c>
      <c r="BE57" s="8">
        <v>1E-3</v>
      </c>
      <c r="BF57" s="8">
        <v>0</v>
      </c>
      <c r="BG57" s="8">
        <v>0</v>
      </c>
      <c r="BI57" s="25"/>
      <c r="BN57" s="8">
        <v>275</v>
      </c>
      <c r="BO57" s="8" t="s">
        <v>180</v>
      </c>
      <c r="BP57" s="8">
        <v>3.7999999999999999E-2</v>
      </c>
      <c r="BQ57" s="8">
        <v>0.114</v>
      </c>
      <c r="BR57" s="8">
        <v>0.191</v>
      </c>
      <c r="BS57" s="8">
        <v>0.318</v>
      </c>
      <c r="BT57" s="8">
        <v>0.53100000000000003</v>
      </c>
      <c r="BU57" s="8">
        <v>0.66</v>
      </c>
      <c r="BV57" s="8">
        <v>0.33400000000000002</v>
      </c>
      <c r="BW57" s="8">
        <v>0</v>
      </c>
      <c r="BY57" s="25"/>
      <c r="CD57" s="8">
        <v>20</v>
      </c>
      <c r="CE57" s="8" t="s">
        <v>59</v>
      </c>
      <c r="CF57" s="8">
        <v>3.577</v>
      </c>
      <c r="CG57" s="8">
        <v>1.421</v>
      </c>
      <c r="CH57" s="8">
        <v>0.49199999999999999</v>
      </c>
      <c r="CI57" s="8">
        <v>0.52500000000000002</v>
      </c>
      <c r="CJ57" s="8">
        <v>0.48599999999999999</v>
      </c>
      <c r="CK57" s="8">
        <v>0.49199999999999999</v>
      </c>
      <c r="CL57" s="8">
        <v>0.443</v>
      </c>
      <c r="CM57" s="8">
        <v>0.29299999999999998</v>
      </c>
      <c r="CO57" s="25"/>
      <c r="CT57" s="8">
        <v>22</v>
      </c>
      <c r="CU57" s="8" t="s">
        <v>85</v>
      </c>
      <c r="CV57" s="8">
        <v>0</v>
      </c>
      <c r="CW57" s="8">
        <v>0</v>
      </c>
      <c r="CX57" s="8">
        <v>4.0000000000000001E-3</v>
      </c>
      <c r="CY57" s="8">
        <v>1.2999999999999999E-2</v>
      </c>
      <c r="CZ57" s="8">
        <v>3.1E-2</v>
      </c>
      <c r="DA57" s="8">
        <v>3.9E-2</v>
      </c>
      <c r="DB57" s="8">
        <v>6.8000000000000005E-2</v>
      </c>
      <c r="DC57" s="8">
        <v>9.1999999999999998E-2</v>
      </c>
      <c r="DE57" s="25"/>
      <c r="DI57" s="27"/>
      <c r="DJ57" s="27"/>
      <c r="DK57" s="32"/>
      <c r="DL57" s="32"/>
      <c r="DM57" s="32"/>
      <c r="DN57" s="32"/>
      <c r="DO57" s="32"/>
      <c r="DP57" s="25"/>
      <c r="DT57" s="25"/>
      <c r="EB57" s="27"/>
      <c r="EC57" s="27"/>
      <c r="ED57" s="33"/>
      <c r="EE57" s="33"/>
      <c r="EF57" s="33"/>
      <c r="EG57" s="33"/>
      <c r="EH57" s="33"/>
      <c r="EI57" s="34"/>
      <c r="EM57" s="34"/>
      <c r="EX57" s="27"/>
      <c r="EY57" s="27"/>
      <c r="EZ57" s="32"/>
      <c r="FA57" s="32"/>
      <c r="FB57" s="32"/>
      <c r="FC57" s="32"/>
      <c r="FD57" s="32"/>
      <c r="FE57" s="25"/>
      <c r="FG57" s="25"/>
      <c r="FH57" s="25"/>
      <c r="FJ57" s="27"/>
      <c r="FK57" s="27"/>
      <c r="FL57" s="32"/>
      <c r="FM57" s="32"/>
      <c r="FN57" s="32"/>
      <c r="FO57" s="32"/>
      <c r="FP57" s="32"/>
      <c r="FQ57" s="25"/>
      <c r="FU57" s="25"/>
      <c r="GF57" s="25"/>
      <c r="GG57" s="25"/>
      <c r="GH57" s="25"/>
      <c r="GI57" s="25"/>
      <c r="GJ57" s="25"/>
      <c r="GX57" s="27"/>
      <c r="GY57" s="27"/>
      <c r="GZ57" s="32"/>
      <c r="HA57" s="32"/>
      <c r="HB57" s="32"/>
      <c r="HC57" s="32"/>
      <c r="HD57" s="25"/>
      <c r="HH57" s="25"/>
      <c r="HR57" s="27"/>
      <c r="HS57" s="27"/>
      <c r="HT57" s="32"/>
      <c r="HU57" s="32"/>
      <c r="HV57" s="32"/>
      <c r="HW57" s="25"/>
      <c r="HX57" s="25"/>
      <c r="IL57" s="27"/>
      <c r="IM57" s="27"/>
      <c r="IN57" s="32"/>
      <c r="IO57" s="32"/>
      <c r="IP57" s="32"/>
      <c r="IQ57" s="32"/>
      <c r="IR57" s="25"/>
      <c r="IV57" s="25"/>
    </row>
    <row r="58" spans="2:256" x14ac:dyDescent="0.45">
      <c r="B58" s="8">
        <v>7</v>
      </c>
      <c r="C58" s="8" t="s">
        <v>267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M58" s="25"/>
      <c r="R58" s="8">
        <v>137</v>
      </c>
      <c r="S58" s="8" t="s">
        <v>61</v>
      </c>
      <c r="T58" s="8">
        <v>0</v>
      </c>
      <c r="U58" s="8">
        <v>0</v>
      </c>
      <c r="V58" s="8">
        <v>1.6850000000000001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C58" s="25"/>
      <c r="AH58" s="8">
        <v>209</v>
      </c>
      <c r="AI58" s="8" t="s">
        <v>236</v>
      </c>
      <c r="AJ58" s="8">
        <v>1.589</v>
      </c>
      <c r="AK58" s="8">
        <v>2.5289999999999999</v>
      </c>
      <c r="AL58" s="8">
        <v>2.3490000000000002</v>
      </c>
      <c r="AM58" s="8">
        <v>1.921</v>
      </c>
      <c r="AN58" s="8">
        <v>2.5990000000000002</v>
      </c>
      <c r="AO58" s="8">
        <v>0</v>
      </c>
      <c r="AP58" s="8">
        <v>0</v>
      </c>
      <c r="AQ58" s="8">
        <v>0</v>
      </c>
      <c r="AS58" s="25"/>
      <c r="AX58" s="8">
        <v>130</v>
      </c>
      <c r="AY58" s="8" t="s">
        <v>47</v>
      </c>
      <c r="AZ58" s="8">
        <v>0</v>
      </c>
      <c r="BA58" s="8">
        <v>1E-3</v>
      </c>
      <c r="BB58" s="8">
        <v>0</v>
      </c>
      <c r="BC58" s="8">
        <v>1E-3</v>
      </c>
      <c r="BD58" s="8">
        <v>0</v>
      </c>
      <c r="BE58" s="8">
        <v>1E-3</v>
      </c>
      <c r="BF58" s="8">
        <v>0</v>
      </c>
      <c r="BG58" s="8">
        <v>0</v>
      </c>
      <c r="BI58" s="25"/>
      <c r="BN58" s="8">
        <v>277</v>
      </c>
      <c r="BO58" s="8" t="s">
        <v>183</v>
      </c>
      <c r="BP58" s="8">
        <v>7.1999999999999995E-2</v>
      </c>
      <c r="BQ58" s="8">
        <v>0.123</v>
      </c>
      <c r="BR58" s="8">
        <v>0.21099999999999999</v>
      </c>
      <c r="BS58" s="8">
        <v>0.36099999999999999</v>
      </c>
      <c r="BT58" s="8">
        <v>0.61699999999999999</v>
      </c>
      <c r="BU58" s="8">
        <v>0</v>
      </c>
      <c r="BV58" s="8">
        <v>0</v>
      </c>
      <c r="BW58" s="8">
        <v>0</v>
      </c>
      <c r="BY58" s="25"/>
      <c r="CD58" s="8">
        <v>22</v>
      </c>
      <c r="CE58" s="8" t="s">
        <v>71</v>
      </c>
      <c r="CF58" s="8">
        <v>8.9999999999999993E-3</v>
      </c>
      <c r="CG58" s="8">
        <v>0</v>
      </c>
      <c r="CH58" s="8">
        <v>0</v>
      </c>
      <c r="CI58" s="8">
        <v>0</v>
      </c>
      <c r="CJ58" s="8">
        <v>1.1819999999999999</v>
      </c>
      <c r="CK58" s="8">
        <v>1.494</v>
      </c>
      <c r="CL58" s="8">
        <v>1.046</v>
      </c>
      <c r="CM58" s="8">
        <v>0.57999999999999996</v>
      </c>
      <c r="CO58" s="25"/>
      <c r="CT58" s="8">
        <v>23</v>
      </c>
      <c r="CU58" s="8" t="s">
        <v>28</v>
      </c>
      <c r="CV58" s="8">
        <v>0</v>
      </c>
      <c r="CW58" s="8">
        <v>0</v>
      </c>
      <c r="CX58" s="8">
        <v>1E-3</v>
      </c>
      <c r="CY58" s="8">
        <v>1E-3</v>
      </c>
      <c r="CZ58" s="8">
        <v>1E-3</v>
      </c>
      <c r="DA58" s="8">
        <v>1E-3</v>
      </c>
      <c r="DB58" s="8">
        <v>0</v>
      </c>
      <c r="DC58" s="8">
        <v>0</v>
      </c>
      <c r="DE58" s="25"/>
      <c r="DI58" s="27"/>
      <c r="DJ58" s="27"/>
      <c r="DK58" s="32"/>
      <c r="DL58" s="32"/>
      <c r="DM58" s="32"/>
      <c r="DN58" s="32"/>
      <c r="DO58" s="32"/>
      <c r="DP58" s="25"/>
      <c r="DT58" s="25"/>
      <c r="EB58" s="27"/>
      <c r="EC58" s="27"/>
      <c r="ED58" s="33"/>
      <c r="EE58" s="33"/>
      <c r="EF58" s="33"/>
      <c r="EG58" s="33"/>
      <c r="EH58" s="33"/>
      <c r="EI58" s="34"/>
      <c r="EM58" s="34"/>
      <c r="EZ58" s="25"/>
      <c r="FA58" s="25"/>
      <c r="FB58" s="25"/>
      <c r="FC58" s="25"/>
      <c r="FD58" s="25"/>
      <c r="FE58" s="25"/>
      <c r="FG58" s="25"/>
      <c r="FH58" s="25"/>
      <c r="FJ58" s="27"/>
      <c r="FK58" s="27"/>
      <c r="FL58" s="32"/>
      <c r="FM58" s="32"/>
      <c r="FN58" s="32"/>
      <c r="FO58" s="32"/>
      <c r="FP58" s="32"/>
      <c r="FQ58" s="25"/>
      <c r="FU58" s="25"/>
      <c r="GF58" s="25"/>
      <c r="GG58" s="25"/>
      <c r="GH58" s="25"/>
      <c r="GI58" s="25"/>
      <c r="GJ58" s="25"/>
      <c r="GX58" s="27"/>
      <c r="GY58" s="27"/>
      <c r="GZ58" s="32"/>
      <c r="HA58" s="32"/>
      <c r="HB58" s="32"/>
      <c r="HC58" s="32"/>
      <c r="HD58" s="25"/>
      <c r="HH58" s="25"/>
      <c r="HR58" s="27"/>
      <c r="HS58" s="27"/>
      <c r="HT58" s="32"/>
      <c r="HU58" s="32"/>
      <c r="HV58" s="32"/>
      <c r="HW58" s="25"/>
      <c r="HX58" s="25"/>
      <c r="IL58" s="27"/>
      <c r="IM58" s="27"/>
      <c r="IN58" s="32"/>
      <c r="IO58" s="32"/>
      <c r="IP58" s="32"/>
      <c r="IQ58" s="32"/>
      <c r="IR58" s="25"/>
      <c r="IV58" s="25"/>
    </row>
    <row r="59" spans="2:256" x14ac:dyDescent="0.45">
      <c r="M59" s="25"/>
      <c r="R59" s="8">
        <v>138</v>
      </c>
      <c r="S59" s="8" t="s">
        <v>72</v>
      </c>
      <c r="T59" s="8">
        <v>0</v>
      </c>
      <c r="U59" s="8">
        <v>0.41099999999999998</v>
      </c>
      <c r="V59" s="8">
        <v>4.5120000000000005</v>
      </c>
      <c r="W59" s="8">
        <v>5.0460000000000003</v>
      </c>
      <c r="X59" s="8">
        <v>1.869</v>
      </c>
      <c r="Y59" s="8">
        <v>7.1550000000000002</v>
      </c>
      <c r="Z59" s="8">
        <v>0</v>
      </c>
      <c r="AA59" s="8">
        <v>3.718</v>
      </c>
      <c r="AC59" s="25"/>
      <c r="AH59" s="8">
        <v>211</v>
      </c>
      <c r="AI59" s="8" t="s">
        <v>268</v>
      </c>
      <c r="AJ59" s="8">
        <v>15.086</v>
      </c>
      <c r="AK59" s="8">
        <v>14.452999999999999</v>
      </c>
      <c r="AL59" s="8">
        <v>13.151999999999999</v>
      </c>
      <c r="AM59" s="8">
        <v>12.007</v>
      </c>
      <c r="AN59" s="8">
        <v>10.435</v>
      </c>
      <c r="AO59" s="8">
        <v>10.721</v>
      </c>
      <c r="AP59" s="8">
        <v>11.016999999999999</v>
      </c>
      <c r="AQ59" s="8">
        <v>11.321999999999999</v>
      </c>
      <c r="AS59" s="25"/>
      <c r="AX59" s="8">
        <v>131</v>
      </c>
      <c r="AY59" s="8" t="s">
        <v>60</v>
      </c>
      <c r="AZ59" s="8">
        <v>0</v>
      </c>
      <c r="BA59" s="8">
        <v>1E-3</v>
      </c>
      <c r="BB59" s="8">
        <v>0</v>
      </c>
      <c r="BC59" s="8">
        <v>1E-3</v>
      </c>
      <c r="BD59" s="8">
        <v>0</v>
      </c>
      <c r="BE59" s="8">
        <v>0</v>
      </c>
      <c r="BF59" s="8">
        <v>0</v>
      </c>
      <c r="BG59" s="8">
        <v>0</v>
      </c>
      <c r="BI59" s="25"/>
      <c r="BN59" s="8">
        <v>278</v>
      </c>
      <c r="BO59" s="8" t="s">
        <v>62</v>
      </c>
      <c r="BP59" s="8">
        <v>1.234</v>
      </c>
      <c r="BQ59" s="8">
        <v>1.3879999999999999</v>
      </c>
      <c r="BR59" s="8">
        <v>0.998</v>
      </c>
      <c r="BS59" s="8">
        <v>0.432</v>
      </c>
      <c r="BT59" s="8">
        <v>0</v>
      </c>
      <c r="BU59" s="8">
        <v>0</v>
      </c>
      <c r="BV59" s="8">
        <v>0</v>
      </c>
      <c r="BW59" s="8">
        <v>0</v>
      </c>
      <c r="BY59" s="25"/>
      <c r="CD59" s="8">
        <v>23</v>
      </c>
      <c r="CE59" s="8" t="s">
        <v>81</v>
      </c>
      <c r="CF59" s="8">
        <v>0.44400000000000001</v>
      </c>
      <c r="CG59" s="8">
        <v>0.57799999999999996</v>
      </c>
      <c r="CH59" s="8">
        <v>1.262</v>
      </c>
      <c r="CI59" s="8">
        <v>1.5150000000000001</v>
      </c>
      <c r="CJ59" s="8">
        <v>1.7669999999999999</v>
      </c>
      <c r="CK59" s="8">
        <v>2.02</v>
      </c>
      <c r="CL59" s="8">
        <v>2.2720000000000002</v>
      </c>
      <c r="CM59" s="8">
        <v>2.5249999999999999</v>
      </c>
      <c r="CN59" s="25"/>
      <c r="CO59" s="25"/>
      <c r="CT59" s="8">
        <v>24</v>
      </c>
      <c r="CU59" s="8" t="s">
        <v>42</v>
      </c>
      <c r="CV59" s="8">
        <v>0</v>
      </c>
      <c r="CW59" s="8">
        <v>0</v>
      </c>
      <c r="CX59" s="8">
        <v>6.0000000000000001E-3</v>
      </c>
      <c r="CY59" s="8">
        <v>6.0000000000000001E-3</v>
      </c>
      <c r="CZ59" s="8">
        <v>6.0000000000000001E-3</v>
      </c>
      <c r="DA59" s="8">
        <v>6.0000000000000001E-3</v>
      </c>
      <c r="DB59" s="8">
        <v>0</v>
      </c>
      <c r="DC59" s="8">
        <v>0</v>
      </c>
      <c r="DE59" s="25"/>
      <c r="DI59" s="27"/>
      <c r="DJ59" s="27"/>
      <c r="DK59" s="32"/>
      <c r="DL59" s="32"/>
      <c r="DM59" s="32"/>
      <c r="DN59" s="32"/>
      <c r="DO59" s="32"/>
      <c r="DP59" s="25"/>
      <c r="DT59" s="25"/>
      <c r="EB59" s="27"/>
      <c r="EC59" s="27"/>
      <c r="ED59" s="33"/>
      <c r="EE59" s="33"/>
      <c r="EF59" s="33"/>
      <c r="EG59" s="33"/>
      <c r="EH59" s="33"/>
      <c r="EI59" s="34"/>
      <c r="EM59" s="34"/>
      <c r="EZ59" s="25"/>
      <c r="FA59" s="25"/>
      <c r="FB59" s="25"/>
      <c r="FC59" s="25"/>
      <c r="FD59" s="25"/>
      <c r="FE59" s="25"/>
      <c r="FF59" s="25"/>
      <c r="FG59" s="25"/>
      <c r="FH59" s="25"/>
      <c r="FJ59" s="27"/>
      <c r="FK59" s="27"/>
      <c r="FL59" s="32"/>
      <c r="FM59" s="32"/>
      <c r="FN59" s="32"/>
      <c r="FO59" s="32"/>
      <c r="FP59" s="32"/>
      <c r="FQ59" s="25"/>
      <c r="FU59" s="25"/>
      <c r="GX59" s="27"/>
      <c r="GY59" s="27"/>
      <c r="GZ59" s="32"/>
      <c r="HA59" s="32"/>
      <c r="HB59" s="32"/>
      <c r="HC59" s="32"/>
      <c r="HD59" s="25"/>
      <c r="HH59" s="25"/>
      <c r="HR59" s="27"/>
      <c r="HS59" s="27"/>
      <c r="HT59" s="32"/>
      <c r="HU59" s="32"/>
      <c r="HV59" s="32"/>
      <c r="HW59" s="25"/>
      <c r="HX59" s="25"/>
      <c r="IL59" s="27"/>
      <c r="IM59" s="27"/>
      <c r="IN59" s="32"/>
      <c r="IO59" s="32"/>
      <c r="IP59" s="32"/>
      <c r="IQ59" s="32"/>
      <c r="IR59" s="25"/>
      <c r="IV59" s="25"/>
    </row>
    <row r="60" spans="2:256" x14ac:dyDescent="0.45">
      <c r="M60" s="25"/>
      <c r="R60" s="8">
        <v>140</v>
      </c>
      <c r="S60" s="8" t="s">
        <v>69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3.669</v>
      </c>
      <c r="AC60" s="25"/>
      <c r="AH60" s="8">
        <v>219</v>
      </c>
      <c r="AI60" s="8" t="s">
        <v>269</v>
      </c>
      <c r="AJ60" s="8">
        <v>27.498999999999999</v>
      </c>
      <c r="AK60" s="8">
        <v>26.344999999999999</v>
      </c>
      <c r="AL60" s="8">
        <v>23.974</v>
      </c>
      <c r="AM60" s="8">
        <v>21.885999999999999</v>
      </c>
      <c r="AN60" s="8">
        <v>19.02</v>
      </c>
      <c r="AO60" s="8">
        <v>19.542999999999999</v>
      </c>
      <c r="AP60" s="8">
        <v>20.082000000000001</v>
      </c>
      <c r="AQ60" s="8">
        <v>20.638000000000002</v>
      </c>
      <c r="AS60" s="25"/>
      <c r="AX60" s="8">
        <v>182</v>
      </c>
      <c r="AY60" s="8" t="s">
        <v>58</v>
      </c>
      <c r="AZ60" s="8">
        <v>0.109</v>
      </c>
      <c r="BA60" s="8">
        <v>0.27</v>
      </c>
      <c r="BB60" s="8">
        <v>0.55900000000000005</v>
      </c>
      <c r="BC60" s="8">
        <v>0.80100000000000005</v>
      </c>
      <c r="BD60" s="8">
        <v>1.401</v>
      </c>
      <c r="BE60" s="8">
        <v>1.6040000000000001</v>
      </c>
      <c r="BF60" s="8">
        <v>3.69</v>
      </c>
      <c r="BG60" s="8">
        <v>2.7839999999999998</v>
      </c>
      <c r="BI60" s="25"/>
      <c r="BN60" s="8">
        <v>281</v>
      </c>
      <c r="BO60" s="8" t="s">
        <v>186</v>
      </c>
      <c r="BP60" s="8">
        <v>0</v>
      </c>
      <c r="BQ60" s="8">
        <v>0</v>
      </c>
      <c r="BR60" s="8">
        <v>8.6999999999999994E-2</v>
      </c>
      <c r="BS60" s="8">
        <v>0.14799999999999999</v>
      </c>
      <c r="BT60" s="8">
        <v>0.249</v>
      </c>
      <c r="BU60" s="8">
        <v>0.42</v>
      </c>
      <c r="BV60" s="8">
        <v>0.70599999999999996</v>
      </c>
      <c r="BW60" s="8">
        <v>1.1830000000000001</v>
      </c>
      <c r="BY60" s="25"/>
      <c r="CD60" s="8">
        <v>26</v>
      </c>
      <c r="CE60" s="8" t="s">
        <v>90</v>
      </c>
      <c r="CF60" s="8">
        <v>0</v>
      </c>
      <c r="CG60" s="8">
        <v>0</v>
      </c>
      <c r="CH60" s="8">
        <v>1E-3</v>
      </c>
      <c r="CI60" s="8">
        <v>1E-3</v>
      </c>
      <c r="CJ60" s="8">
        <v>0</v>
      </c>
      <c r="CK60" s="8">
        <v>0</v>
      </c>
      <c r="CL60" s="8">
        <v>0.81899999999999995</v>
      </c>
      <c r="CM60" s="8">
        <v>1.028</v>
      </c>
      <c r="CT60" s="8">
        <v>29</v>
      </c>
      <c r="CU60" s="8" t="s">
        <v>56</v>
      </c>
      <c r="CV60" s="8">
        <v>0</v>
      </c>
      <c r="CW60" s="8">
        <v>0</v>
      </c>
      <c r="CX60" s="8">
        <v>0</v>
      </c>
      <c r="CY60" s="8">
        <v>0</v>
      </c>
      <c r="CZ60" s="8">
        <v>1E-3</v>
      </c>
      <c r="DA60" s="8">
        <v>2E-3</v>
      </c>
      <c r="DB60" s="8">
        <v>4.0000000000000001E-3</v>
      </c>
      <c r="DC60" s="8">
        <v>4.0000000000000001E-3</v>
      </c>
      <c r="DE60" s="25"/>
      <c r="DI60" s="27"/>
      <c r="DJ60" s="27"/>
      <c r="DK60" s="32"/>
      <c r="DL60" s="32"/>
      <c r="DM60" s="32"/>
      <c r="DN60" s="32"/>
      <c r="DO60" s="32"/>
      <c r="DP60" s="25"/>
      <c r="DT60" s="25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FH60" s="25"/>
      <c r="FJ60" s="27"/>
      <c r="FK60" s="27"/>
      <c r="FL60" s="32"/>
      <c r="FM60" s="32"/>
      <c r="FN60" s="32"/>
      <c r="FO60" s="32"/>
      <c r="FP60" s="32"/>
      <c r="FQ60" s="25"/>
      <c r="FU60" s="25"/>
      <c r="GX60" s="27"/>
      <c r="GY60" s="27"/>
      <c r="GZ60" s="32"/>
      <c r="HA60" s="32"/>
      <c r="HB60" s="32"/>
      <c r="HC60" s="32"/>
      <c r="HD60" s="25"/>
      <c r="HH60" s="25"/>
      <c r="HR60" s="27"/>
      <c r="HS60" s="27"/>
      <c r="HT60" s="32"/>
      <c r="HU60" s="32"/>
      <c r="HV60" s="32"/>
      <c r="HW60" s="25"/>
      <c r="HX60" s="25"/>
      <c r="IL60" s="27"/>
      <c r="IM60" s="27"/>
      <c r="IN60" s="32"/>
      <c r="IO60" s="32"/>
      <c r="IP60" s="32"/>
      <c r="IQ60" s="32"/>
      <c r="IR60" s="25"/>
      <c r="IV60" s="25"/>
    </row>
    <row r="61" spans="2:256" x14ac:dyDescent="0.45">
      <c r="M61" s="25"/>
      <c r="R61" s="8">
        <v>142</v>
      </c>
      <c r="S61" s="8" t="s">
        <v>117</v>
      </c>
      <c r="T61" s="8">
        <v>0</v>
      </c>
      <c r="U61" s="8">
        <v>1.2E-2</v>
      </c>
      <c r="V61" s="8">
        <v>0.312</v>
      </c>
      <c r="W61" s="8">
        <v>0</v>
      </c>
      <c r="X61" s="8">
        <v>0.34200000000000003</v>
      </c>
      <c r="Y61" s="8">
        <v>1.361</v>
      </c>
      <c r="Z61" s="8">
        <v>4.1000000000000002E-2</v>
      </c>
      <c r="AA61" s="8">
        <v>0</v>
      </c>
      <c r="AC61" s="25"/>
      <c r="AH61" s="8">
        <v>227</v>
      </c>
      <c r="AI61" s="8" t="s">
        <v>270</v>
      </c>
      <c r="AJ61" s="8">
        <v>54.101999999999997</v>
      </c>
      <c r="AK61" s="8">
        <v>51.832000000000001</v>
      </c>
      <c r="AL61" s="8">
        <v>47.165999999999997</v>
      </c>
      <c r="AM61" s="8">
        <v>43.058</v>
      </c>
      <c r="AN61" s="8">
        <v>37.42</v>
      </c>
      <c r="AO61" s="8">
        <v>38.450000000000003</v>
      </c>
      <c r="AP61" s="8">
        <v>39.51</v>
      </c>
      <c r="AQ61" s="8">
        <v>40.603000000000002</v>
      </c>
      <c r="AS61" s="25"/>
      <c r="AX61" s="8">
        <v>185</v>
      </c>
      <c r="AY61" s="8" t="s">
        <v>70</v>
      </c>
      <c r="AZ61" s="8">
        <v>0.17199999999999999</v>
      </c>
      <c r="BA61" s="8">
        <v>0.249</v>
      </c>
      <c r="BB61" s="8">
        <v>0.41599999999999998</v>
      </c>
      <c r="BC61" s="8">
        <v>0.64600000000000002</v>
      </c>
      <c r="BD61" s="8">
        <v>0.73</v>
      </c>
      <c r="BE61" s="8">
        <v>7.5999999999999998E-2</v>
      </c>
      <c r="BF61" s="8">
        <v>0.96899999999999997</v>
      </c>
      <c r="BG61" s="8">
        <v>0.14599999999999999</v>
      </c>
      <c r="BI61" s="25"/>
      <c r="BN61" s="8">
        <v>282</v>
      </c>
      <c r="BO61" s="8" t="s">
        <v>189</v>
      </c>
      <c r="BP61" s="8">
        <v>0</v>
      </c>
      <c r="BQ61" s="8">
        <v>0</v>
      </c>
      <c r="BR61" s="8">
        <v>7.6999999999999999E-2</v>
      </c>
      <c r="BS61" s="8">
        <v>0.13300000000000001</v>
      </c>
      <c r="BT61" s="8">
        <v>0.22700000000000001</v>
      </c>
      <c r="BU61" s="8">
        <v>0.38900000000000001</v>
      </c>
      <c r="BV61" s="8">
        <v>0.66500000000000004</v>
      </c>
      <c r="BW61" s="8">
        <v>0.79400000000000004</v>
      </c>
      <c r="BY61" s="25"/>
      <c r="CD61" s="8">
        <v>27</v>
      </c>
      <c r="CE61" s="8" t="s">
        <v>99</v>
      </c>
      <c r="CF61" s="8">
        <v>0</v>
      </c>
      <c r="CG61" s="8">
        <v>0</v>
      </c>
      <c r="CH61" s="8">
        <v>3.4000000000000002E-2</v>
      </c>
      <c r="CI61" s="8">
        <v>2.7E-2</v>
      </c>
      <c r="CJ61" s="8">
        <v>1.2E-2</v>
      </c>
      <c r="CK61" s="8">
        <v>1.7000000000000001E-2</v>
      </c>
      <c r="CL61" s="8">
        <v>0.129</v>
      </c>
      <c r="CM61" s="8">
        <v>0.4</v>
      </c>
      <c r="CT61" s="8">
        <v>30</v>
      </c>
      <c r="CU61" s="8" t="s">
        <v>55</v>
      </c>
      <c r="CV61" s="8">
        <v>0</v>
      </c>
      <c r="CW61" s="8">
        <v>0</v>
      </c>
      <c r="CX61" s="8">
        <v>0</v>
      </c>
      <c r="CY61" s="8">
        <v>1E-3</v>
      </c>
      <c r="CZ61" s="8">
        <v>1E-3</v>
      </c>
      <c r="DA61" s="8">
        <v>1E-3</v>
      </c>
      <c r="DB61" s="8">
        <v>1E-3</v>
      </c>
      <c r="DC61" s="8">
        <v>0</v>
      </c>
      <c r="DE61" s="25"/>
      <c r="DI61" s="27"/>
      <c r="DJ61" s="27"/>
      <c r="DK61" s="32"/>
      <c r="DL61" s="32"/>
      <c r="DM61" s="32"/>
      <c r="DN61" s="32"/>
      <c r="DO61" s="32"/>
      <c r="DP61" s="25"/>
      <c r="DT61" s="25"/>
      <c r="ED61" s="34"/>
      <c r="EE61" s="34"/>
      <c r="EF61" s="34"/>
      <c r="EG61" s="34"/>
      <c r="EH61" s="34"/>
      <c r="EI61" s="34"/>
      <c r="EZ61" s="25"/>
      <c r="FA61" s="25"/>
      <c r="FB61" s="25"/>
      <c r="FC61" s="25"/>
      <c r="FD61" s="25"/>
      <c r="FE61" s="25"/>
      <c r="FF61" s="25"/>
      <c r="FG61" s="25"/>
      <c r="FH61" s="25"/>
      <c r="FJ61" s="27"/>
      <c r="FK61" s="27"/>
      <c r="FL61" s="32"/>
      <c r="FM61" s="32"/>
      <c r="FN61" s="32"/>
      <c r="FO61" s="32"/>
      <c r="FP61" s="32"/>
      <c r="FQ61" s="25"/>
      <c r="FU61" s="25"/>
      <c r="GX61" s="27"/>
      <c r="GY61" s="27"/>
      <c r="GZ61" s="32"/>
      <c r="HA61" s="32"/>
      <c r="HB61" s="32"/>
      <c r="HC61" s="32"/>
      <c r="HD61" s="25"/>
      <c r="HH61" s="25"/>
      <c r="HR61" s="27"/>
      <c r="HS61" s="27"/>
      <c r="HT61" s="32"/>
      <c r="HU61" s="32"/>
      <c r="HV61" s="32"/>
      <c r="HW61" s="25"/>
      <c r="HX61" s="25"/>
      <c r="IL61" s="27"/>
      <c r="IM61" s="27"/>
      <c r="IN61" s="32"/>
      <c r="IO61" s="32"/>
      <c r="IP61" s="32"/>
      <c r="IQ61" s="32"/>
      <c r="IR61" s="25"/>
      <c r="IV61" s="25"/>
    </row>
    <row r="62" spans="2:256" x14ac:dyDescent="0.45">
      <c r="M62" s="25"/>
      <c r="R62" s="8">
        <v>143</v>
      </c>
      <c r="S62" s="8" t="s">
        <v>174</v>
      </c>
      <c r="T62" s="8">
        <v>0</v>
      </c>
      <c r="U62" s="8">
        <v>0.90600000000000003</v>
      </c>
      <c r="V62" s="8">
        <v>1.2170000000000001</v>
      </c>
      <c r="W62" s="8">
        <v>0.10299999999999999</v>
      </c>
      <c r="X62" s="8">
        <v>0.10299999999999999</v>
      </c>
      <c r="Y62" s="8">
        <v>0.10299999999999999</v>
      </c>
      <c r="Z62" s="8">
        <v>0.10299999999999999</v>
      </c>
      <c r="AA62" s="8">
        <v>0.10299999999999999</v>
      </c>
      <c r="AC62" s="25"/>
      <c r="AH62" s="8">
        <v>234</v>
      </c>
      <c r="AI62" s="8" t="s">
        <v>127</v>
      </c>
      <c r="AJ62" s="8">
        <v>5.6000000000000001E-2</v>
      </c>
      <c r="AK62" s="8">
        <v>0.06</v>
      </c>
      <c r="AL62" s="8">
        <v>5.6000000000000001E-2</v>
      </c>
      <c r="AM62" s="8">
        <v>0</v>
      </c>
      <c r="AN62" s="8">
        <v>0</v>
      </c>
      <c r="AO62" s="8">
        <v>0.51100000000000001</v>
      </c>
      <c r="AP62" s="8">
        <v>0.48799999999999999</v>
      </c>
      <c r="AQ62" s="8">
        <v>0.03</v>
      </c>
      <c r="AS62" s="25"/>
      <c r="AX62" s="8">
        <v>193</v>
      </c>
      <c r="AY62" s="8" t="s">
        <v>98</v>
      </c>
      <c r="AZ62" s="8">
        <v>0</v>
      </c>
      <c r="BA62" s="8">
        <v>0</v>
      </c>
      <c r="BB62" s="8">
        <v>0</v>
      </c>
      <c r="BC62" s="8">
        <v>0</v>
      </c>
      <c r="BD62" s="8">
        <v>0.95599999999999996</v>
      </c>
      <c r="BE62" s="8">
        <v>1.6139999999999999</v>
      </c>
      <c r="BF62" s="8">
        <v>2.5540000000000003</v>
      </c>
      <c r="BG62" s="8">
        <v>4.109</v>
      </c>
      <c r="BI62" s="25"/>
      <c r="BN62" s="8">
        <v>283</v>
      </c>
      <c r="BO62" s="8" t="s">
        <v>136</v>
      </c>
      <c r="BP62" s="8">
        <v>0</v>
      </c>
      <c r="BQ62" s="8">
        <v>0</v>
      </c>
      <c r="BR62" s="8">
        <v>7.2999999999999995E-2</v>
      </c>
      <c r="BS62" s="8">
        <v>0.125</v>
      </c>
      <c r="BT62" s="8">
        <v>0.215</v>
      </c>
      <c r="BU62" s="8">
        <v>0.36799999999999999</v>
      </c>
      <c r="BV62" s="8">
        <v>0</v>
      </c>
      <c r="BW62" s="8">
        <v>0</v>
      </c>
      <c r="BY62" s="25"/>
      <c r="CD62" s="8">
        <v>31</v>
      </c>
      <c r="CE62" s="8" t="s">
        <v>114</v>
      </c>
      <c r="CF62" s="8">
        <v>0.25600000000000001</v>
      </c>
      <c r="CG62" s="8">
        <v>0.28899999999999998</v>
      </c>
      <c r="CH62" s="8">
        <v>0.41299999999999998</v>
      </c>
      <c r="CI62" s="8">
        <v>0.83199999999999996</v>
      </c>
      <c r="CJ62" s="8">
        <v>1.167</v>
      </c>
      <c r="CK62" s="8">
        <v>1.5880000000000001</v>
      </c>
      <c r="CL62" s="8">
        <v>2.1800000000000002</v>
      </c>
      <c r="CM62" s="8">
        <v>2.6909999999999998</v>
      </c>
      <c r="CT62" s="8">
        <v>32</v>
      </c>
      <c r="CU62" s="8" t="s">
        <v>68</v>
      </c>
      <c r="CV62" s="8">
        <v>0</v>
      </c>
      <c r="CW62" s="8">
        <v>1E-3</v>
      </c>
      <c r="CX62" s="8">
        <v>3.0000000000000001E-3</v>
      </c>
      <c r="CY62" s="8">
        <v>3.0000000000000001E-3</v>
      </c>
      <c r="CZ62" s="8">
        <v>2E-3</v>
      </c>
      <c r="DA62" s="8">
        <v>0</v>
      </c>
      <c r="DB62" s="8">
        <v>0</v>
      </c>
      <c r="DC62" s="8">
        <v>0</v>
      </c>
      <c r="DE62" s="25"/>
      <c r="DI62" s="27"/>
      <c r="DJ62" s="27"/>
      <c r="DK62" s="32"/>
      <c r="DL62" s="32"/>
      <c r="DM62" s="32"/>
      <c r="DN62" s="32"/>
      <c r="DO62" s="32"/>
      <c r="DP62" s="25"/>
      <c r="DT62" s="25"/>
      <c r="EZ62" s="25"/>
      <c r="FA62" s="25"/>
      <c r="FB62" s="25"/>
      <c r="FC62" s="25"/>
      <c r="FD62" s="25"/>
      <c r="FH62" s="25"/>
      <c r="FJ62" s="27"/>
      <c r="FK62" s="27"/>
      <c r="FL62" s="32"/>
      <c r="FM62" s="32"/>
      <c r="FN62" s="32"/>
      <c r="FO62" s="32"/>
      <c r="FP62" s="32"/>
      <c r="FQ62" s="25"/>
      <c r="FU62" s="25"/>
      <c r="GX62" s="27"/>
      <c r="GY62" s="27"/>
      <c r="GZ62" s="32"/>
      <c r="HA62" s="32"/>
      <c r="HB62" s="32"/>
      <c r="HC62" s="32"/>
      <c r="HD62" s="25"/>
      <c r="HH62" s="25"/>
      <c r="HR62" s="27"/>
      <c r="HS62" s="27"/>
      <c r="HT62" s="32"/>
      <c r="HU62" s="32"/>
      <c r="HV62" s="32"/>
      <c r="HW62" s="25"/>
      <c r="HX62" s="25"/>
      <c r="IL62" s="27"/>
      <c r="IM62" s="27"/>
      <c r="IN62" s="32"/>
      <c r="IO62" s="32"/>
      <c r="IP62" s="32"/>
      <c r="IQ62" s="32"/>
      <c r="IR62" s="25"/>
      <c r="IV62" s="25"/>
    </row>
    <row r="63" spans="2:256" x14ac:dyDescent="0.45">
      <c r="M63" s="25"/>
      <c r="R63" s="8">
        <v>144</v>
      </c>
      <c r="S63" s="8" t="s">
        <v>129</v>
      </c>
      <c r="T63" s="8">
        <v>0</v>
      </c>
      <c r="U63" s="8">
        <v>0</v>
      </c>
      <c r="V63" s="8">
        <v>0.30499999999999999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C63" s="25"/>
      <c r="AH63" s="8">
        <v>235</v>
      </c>
      <c r="AI63" s="8" t="s">
        <v>126</v>
      </c>
      <c r="AJ63" s="8">
        <v>0.69</v>
      </c>
      <c r="AK63" s="8">
        <v>0.69</v>
      </c>
      <c r="AL63" s="8">
        <v>0.84899999999999998</v>
      </c>
      <c r="AM63" s="8">
        <v>0</v>
      </c>
      <c r="AN63" s="8">
        <v>0</v>
      </c>
      <c r="AO63" s="8">
        <v>0</v>
      </c>
      <c r="AP63" s="8">
        <v>1.9729999999999999</v>
      </c>
      <c r="AQ63" s="8">
        <v>2.2909999999999999</v>
      </c>
      <c r="AS63" s="25"/>
      <c r="AX63" s="8">
        <v>198</v>
      </c>
      <c r="AY63" s="8" t="s">
        <v>80</v>
      </c>
      <c r="AZ63" s="8">
        <v>0</v>
      </c>
      <c r="BA63" s="8">
        <v>0</v>
      </c>
      <c r="BB63" s="8">
        <v>0</v>
      </c>
      <c r="BC63" s="8">
        <v>0</v>
      </c>
      <c r="BD63" s="8">
        <v>0.50800000000000001</v>
      </c>
      <c r="BE63" s="8">
        <v>0.90400000000000003</v>
      </c>
      <c r="BF63" s="8">
        <v>1.7570000000000001</v>
      </c>
      <c r="BG63" s="8">
        <v>2.7629999999999999</v>
      </c>
      <c r="BH63" s="25"/>
      <c r="BI63" s="25"/>
      <c r="BN63" s="8">
        <v>285</v>
      </c>
      <c r="BO63" s="8" t="s">
        <v>251</v>
      </c>
      <c r="BP63" s="8">
        <v>1.0920000000000001</v>
      </c>
      <c r="BQ63" s="8">
        <v>1.2270000000000001</v>
      </c>
      <c r="BR63" s="8">
        <v>1.2270000000000001</v>
      </c>
      <c r="BS63" s="8">
        <v>1.206</v>
      </c>
      <c r="BT63" s="8">
        <v>1.1719999999999999</v>
      </c>
      <c r="BU63" s="8">
        <v>1.571</v>
      </c>
      <c r="BV63" s="8">
        <v>1.9790000000000001</v>
      </c>
      <c r="BW63" s="8">
        <v>1.9370000000000001</v>
      </c>
      <c r="BY63" s="25"/>
      <c r="CT63" s="8">
        <v>33</v>
      </c>
      <c r="CU63" s="8" t="s">
        <v>78</v>
      </c>
      <c r="CV63" s="8">
        <v>0</v>
      </c>
      <c r="CW63" s="8">
        <v>0</v>
      </c>
      <c r="CX63" s="8">
        <v>0</v>
      </c>
      <c r="CY63" s="8">
        <v>1E-3</v>
      </c>
      <c r="CZ63" s="8">
        <v>3.0000000000000001E-3</v>
      </c>
      <c r="DA63" s="8">
        <v>3.0000000000000001E-3</v>
      </c>
      <c r="DB63" s="8">
        <v>2E-3</v>
      </c>
      <c r="DC63" s="8">
        <v>1E-3</v>
      </c>
      <c r="DE63" s="25"/>
      <c r="DI63" s="27"/>
      <c r="DJ63" s="27"/>
      <c r="DK63" s="32"/>
      <c r="DL63" s="32"/>
      <c r="DM63" s="32"/>
      <c r="DN63" s="32"/>
      <c r="DO63" s="32"/>
      <c r="DP63" s="25"/>
      <c r="DT63" s="25"/>
      <c r="EZ63" s="25"/>
      <c r="FA63" s="25"/>
      <c r="FB63" s="25"/>
      <c r="FC63" s="25"/>
      <c r="FD63" s="25"/>
      <c r="FE63" s="25"/>
      <c r="FF63" s="25"/>
      <c r="FG63" s="25"/>
      <c r="FH63" s="25"/>
      <c r="FJ63" s="27"/>
      <c r="FK63" s="27"/>
      <c r="FL63" s="32"/>
      <c r="FM63" s="32"/>
      <c r="FN63" s="32"/>
      <c r="FO63" s="32"/>
      <c r="FP63" s="32"/>
      <c r="FQ63" s="25"/>
      <c r="FU63" s="25"/>
      <c r="GX63" s="27"/>
      <c r="GY63" s="27"/>
      <c r="GZ63" s="32"/>
      <c r="HA63" s="32"/>
      <c r="HB63" s="32"/>
      <c r="HC63" s="32"/>
      <c r="HD63" s="25"/>
      <c r="HH63" s="25"/>
      <c r="HT63" s="25"/>
      <c r="HU63" s="25"/>
      <c r="HV63" s="25"/>
      <c r="HW63" s="25"/>
      <c r="HX63" s="25"/>
      <c r="IL63" s="27"/>
      <c r="IM63" s="27"/>
      <c r="IN63" s="32"/>
      <c r="IO63" s="32"/>
      <c r="IP63" s="32"/>
      <c r="IQ63" s="32"/>
      <c r="IR63" s="25"/>
      <c r="IV63" s="25"/>
    </row>
    <row r="64" spans="2:256" x14ac:dyDescent="0.45">
      <c r="M64" s="25"/>
      <c r="R64" s="8">
        <v>148</v>
      </c>
      <c r="S64" s="8" t="s">
        <v>167</v>
      </c>
      <c r="T64" s="8">
        <v>1.3120000000000001</v>
      </c>
      <c r="U64" s="8">
        <v>1.532</v>
      </c>
      <c r="V64" s="8">
        <v>0</v>
      </c>
      <c r="W64" s="8">
        <v>0</v>
      </c>
      <c r="X64" s="8">
        <v>0</v>
      </c>
      <c r="Y64" s="8">
        <v>0</v>
      </c>
      <c r="Z64" s="8">
        <v>2.335</v>
      </c>
      <c r="AA64" s="8">
        <v>2</v>
      </c>
      <c r="AC64" s="25"/>
      <c r="AH64" s="8">
        <v>236</v>
      </c>
      <c r="AI64" s="8" t="s">
        <v>228</v>
      </c>
      <c r="AJ64" s="8">
        <v>0.58399999999999996</v>
      </c>
      <c r="AK64" s="8">
        <v>3.4000000000000002E-2</v>
      </c>
      <c r="AL64" s="8">
        <v>2.7E-2</v>
      </c>
      <c r="AM64" s="8">
        <v>0.04</v>
      </c>
      <c r="AN64" s="8">
        <v>0.04</v>
      </c>
      <c r="AO64" s="8">
        <v>6.6000000000000003E-2</v>
      </c>
      <c r="AP64" s="8">
        <v>4.3999999999999997E-2</v>
      </c>
      <c r="AQ64" s="8">
        <v>2.1999999999999999E-2</v>
      </c>
      <c r="AS64" s="25"/>
      <c r="AX64" s="8">
        <v>201</v>
      </c>
      <c r="AY64" s="8" t="s">
        <v>89</v>
      </c>
      <c r="AZ64" s="8">
        <v>0</v>
      </c>
      <c r="BA64" s="8">
        <v>0</v>
      </c>
      <c r="BB64" s="8">
        <v>0.86599999999999999</v>
      </c>
      <c r="BC64" s="8">
        <v>0.92</v>
      </c>
      <c r="BD64" s="8">
        <v>2.2869999999999999</v>
      </c>
      <c r="BE64" s="8">
        <v>3.859</v>
      </c>
      <c r="BF64" s="8">
        <v>6.5129999999999999</v>
      </c>
      <c r="BG64" s="8">
        <v>5.8819999999999997</v>
      </c>
      <c r="BI64" s="25"/>
      <c r="BN64" s="8">
        <v>286</v>
      </c>
      <c r="BO64" s="8" t="s">
        <v>207</v>
      </c>
      <c r="BP64" s="8">
        <v>0</v>
      </c>
      <c r="BQ64" s="8">
        <v>0</v>
      </c>
      <c r="BR64" s="8">
        <v>0.41899999999999998</v>
      </c>
      <c r="BS64" s="8">
        <v>0.71099999999999997</v>
      </c>
      <c r="BT64" s="8">
        <v>0</v>
      </c>
      <c r="BU64" s="8">
        <v>0</v>
      </c>
      <c r="BV64" s="8">
        <v>0</v>
      </c>
      <c r="BW64" s="8">
        <v>0</v>
      </c>
      <c r="BY64" s="25"/>
      <c r="CT64" s="8">
        <v>38</v>
      </c>
      <c r="CU64" s="8" t="s">
        <v>67</v>
      </c>
      <c r="CV64" s="8">
        <v>0</v>
      </c>
      <c r="CW64" s="8">
        <v>0</v>
      </c>
      <c r="CX64" s="8">
        <v>0</v>
      </c>
      <c r="CY64" s="8">
        <v>0</v>
      </c>
      <c r="CZ64" s="8">
        <v>3.0000000000000001E-3</v>
      </c>
      <c r="DA64" s="8">
        <v>3.0000000000000001E-3</v>
      </c>
      <c r="DB64" s="8">
        <v>0.01</v>
      </c>
      <c r="DC64" s="8">
        <v>2.4E-2</v>
      </c>
      <c r="DE64" s="25"/>
      <c r="DI64" s="27"/>
      <c r="DJ64" s="27"/>
      <c r="DK64" s="32"/>
      <c r="DL64" s="32"/>
      <c r="DM64" s="32"/>
      <c r="DN64" s="32"/>
      <c r="DO64" s="32"/>
      <c r="DP64" s="25"/>
      <c r="DT64" s="25"/>
      <c r="EZ64" s="25"/>
      <c r="FA64" s="25"/>
      <c r="FB64" s="25"/>
      <c r="FC64" s="25"/>
      <c r="FD64" s="25"/>
      <c r="FH64" s="25"/>
      <c r="FJ64" s="27"/>
      <c r="FK64" s="27"/>
      <c r="FL64" s="32"/>
      <c r="FM64" s="32"/>
      <c r="FN64" s="32"/>
      <c r="FO64" s="32"/>
      <c r="FP64" s="32"/>
      <c r="FQ64" s="25"/>
      <c r="FR64" s="25"/>
      <c r="FS64" s="25"/>
      <c r="FT64" s="25"/>
      <c r="FU64" s="25"/>
      <c r="GX64" s="27"/>
      <c r="GY64" s="27"/>
      <c r="GZ64" s="32"/>
      <c r="HA64" s="32"/>
      <c r="HB64" s="32"/>
      <c r="HC64" s="32"/>
      <c r="HD64" s="25"/>
      <c r="HH64" s="25"/>
      <c r="HX64" s="25"/>
      <c r="IL64" s="27"/>
      <c r="IM64" s="27"/>
      <c r="IN64" s="32"/>
      <c r="IO64" s="32"/>
      <c r="IP64" s="32"/>
      <c r="IQ64" s="32"/>
      <c r="IR64" s="25"/>
      <c r="IV64" s="25"/>
    </row>
    <row r="65" spans="12:256" x14ac:dyDescent="0.45">
      <c r="M65" s="25"/>
      <c r="R65" s="8">
        <v>151</v>
      </c>
      <c r="S65" s="8" t="s">
        <v>91</v>
      </c>
      <c r="T65" s="8">
        <v>2E-3</v>
      </c>
      <c r="U65" s="8">
        <v>2E-3</v>
      </c>
      <c r="V65" s="8">
        <v>11.951000000000001</v>
      </c>
      <c r="W65" s="8">
        <v>25.65</v>
      </c>
      <c r="X65" s="8">
        <v>24.937000000000001</v>
      </c>
      <c r="Y65" s="8">
        <v>24.225000000000001</v>
      </c>
      <c r="Z65" s="8">
        <v>23.512</v>
      </c>
      <c r="AA65" s="8">
        <v>4.8609999999999998</v>
      </c>
      <c r="AC65" s="25"/>
      <c r="AH65" s="8">
        <v>237</v>
      </c>
      <c r="AI65" s="8" t="s">
        <v>229</v>
      </c>
      <c r="AJ65" s="8">
        <v>0.318</v>
      </c>
      <c r="AK65" s="8">
        <v>1.7999999999999999E-2</v>
      </c>
      <c r="AL65" s="8">
        <v>3.0000000000000001E-3</v>
      </c>
      <c r="AM65" s="8">
        <v>2E-3</v>
      </c>
      <c r="AN65" s="8">
        <v>2E-3</v>
      </c>
      <c r="AO65" s="8">
        <v>1E-3</v>
      </c>
      <c r="AP65" s="8">
        <v>1E-3</v>
      </c>
      <c r="AQ65" s="8">
        <v>1E-3</v>
      </c>
      <c r="AS65" s="25"/>
      <c r="AX65" s="8">
        <v>202</v>
      </c>
      <c r="AY65" s="8" t="s">
        <v>31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0.42599999999999999</v>
      </c>
      <c r="BI65" s="25"/>
      <c r="BN65" s="8">
        <v>288</v>
      </c>
      <c r="BO65" s="8" t="s">
        <v>210</v>
      </c>
      <c r="BP65" s="8">
        <v>0.433</v>
      </c>
      <c r="BQ65" s="8">
        <v>0.73799999999999999</v>
      </c>
      <c r="BR65" s="8">
        <v>1.256</v>
      </c>
      <c r="BS65" s="8">
        <v>2.133</v>
      </c>
      <c r="BT65" s="8">
        <v>0.58099999999999996</v>
      </c>
      <c r="BU65" s="8">
        <v>0</v>
      </c>
      <c r="BV65" s="8">
        <v>0</v>
      </c>
      <c r="BW65" s="8">
        <v>0</v>
      </c>
      <c r="BY65" s="25"/>
      <c r="CT65" s="8">
        <v>42</v>
      </c>
      <c r="CU65" s="8" t="s">
        <v>88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E65" s="25"/>
      <c r="DI65" s="27"/>
      <c r="DJ65" s="27"/>
      <c r="DK65" s="32"/>
      <c r="DL65" s="32"/>
      <c r="DM65" s="32"/>
      <c r="DN65" s="32"/>
      <c r="DO65" s="32"/>
      <c r="DP65" s="25"/>
      <c r="DT65" s="25"/>
      <c r="FH65" s="25"/>
      <c r="FJ65" s="27"/>
      <c r="FK65" s="27"/>
      <c r="FL65" s="32"/>
      <c r="FM65" s="32"/>
      <c r="FN65" s="32"/>
      <c r="FO65" s="32"/>
      <c r="FP65" s="32"/>
      <c r="FQ65" s="25"/>
      <c r="FR65" s="25"/>
      <c r="FS65" s="25"/>
      <c r="FT65" s="25"/>
      <c r="FU65" s="25"/>
      <c r="GX65" s="27"/>
      <c r="GY65" s="27"/>
      <c r="GZ65" s="32"/>
      <c r="HA65" s="32"/>
      <c r="HB65" s="32"/>
      <c r="HC65" s="32"/>
      <c r="HD65" s="25"/>
      <c r="HH65" s="25"/>
      <c r="HX65" s="25"/>
      <c r="IL65" s="27"/>
      <c r="IM65" s="27"/>
      <c r="IN65" s="32"/>
      <c r="IO65" s="32"/>
      <c r="IP65" s="32"/>
      <c r="IQ65" s="32"/>
      <c r="IR65" s="25"/>
      <c r="IV65" s="25"/>
    </row>
    <row r="66" spans="12:256" x14ac:dyDescent="0.45">
      <c r="M66" s="25"/>
      <c r="R66" s="8">
        <v>152</v>
      </c>
      <c r="S66" s="8" t="s">
        <v>100</v>
      </c>
      <c r="T66" s="8">
        <v>0</v>
      </c>
      <c r="U66" s="8">
        <v>0</v>
      </c>
      <c r="V66" s="8">
        <v>2E-3</v>
      </c>
      <c r="W66" s="8">
        <v>0</v>
      </c>
      <c r="X66" s="8">
        <v>0</v>
      </c>
      <c r="Y66" s="8">
        <v>0</v>
      </c>
      <c r="Z66" s="8">
        <v>0</v>
      </c>
      <c r="AA66" s="8">
        <v>4.3760000000000003</v>
      </c>
      <c r="AC66" s="25"/>
      <c r="AH66" s="8">
        <v>238</v>
      </c>
      <c r="AI66" s="8" t="s">
        <v>113</v>
      </c>
      <c r="AJ66" s="8">
        <v>0.79800000000000004</v>
      </c>
      <c r="AK66" s="8">
        <v>0.77200000000000002</v>
      </c>
      <c r="AL66" s="8">
        <v>1.0640000000000001</v>
      </c>
      <c r="AM66" s="8">
        <v>0.79</v>
      </c>
      <c r="AN66" s="8">
        <v>0.73399999999999999</v>
      </c>
      <c r="AO66" s="8">
        <v>0.79900000000000004</v>
      </c>
      <c r="AP66" s="8">
        <v>0</v>
      </c>
      <c r="AQ66" s="8">
        <v>0.27400000000000002</v>
      </c>
      <c r="AS66" s="25"/>
      <c r="AX66" s="8">
        <v>203</v>
      </c>
      <c r="AY66" s="8" t="s">
        <v>45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0.16300000000000001</v>
      </c>
      <c r="BH66" s="25"/>
      <c r="BI66" s="25"/>
      <c r="BN66" s="8">
        <v>289</v>
      </c>
      <c r="BO66" s="8" t="s">
        <v>175</v>
      </c>
      <c r="BP66" s="8">
        <v>0</v>
      </c>
      <c r="BQ66" s="8">
        <v>0</v>
      </c>
      <c r="BR66" s="8">
        <v>0.33700000000000002</v>
      </c>
      <c r="BS66" s="8">
        <v>0.72</v>
      </c>
      <c r="BT66" s="8">
        <v>1.1990000000000001</v>
      </c>
      <c r="BU66" s="8">
        <v>1.992</v>
      </c>
      <c r="BV66" s="8">
        <v>3.2959999999999998</v>
      </c>
      <c r="BW66" s="8">
        <v>4.2699999999999996</v>
      </c>
      <c r="BY66" s="25"/>
      <c r="CT66" s="8">
        <v>48</v>
      </c>
      <c r="CU66" s="8" t="s">
        <v>97</v>
      </c>
      <c r="CV66" s="8">
        <v>0</v>
      </c>
      <c r="CW66" s="8">
        <v>1E-3</v>
      </c>
      <c r="CX66" s="8">
        <v>3.0000000000000001E-3</v>
      </c>
      <c r="CY66" s="8">
        <v>7.0000000000000001E-3</v>
      </c>
      <c r="CZ66" s="8">
        <v>6.0000000000000001E-3</v>
      </c>
      <c r="DA66" s="8">
        <v>4.0000000000000001E-3</v>
      </c>
      <c r="DB66" s="8">
        <v>0</v>
      </c>
      <c r="DC66" s="8">
        <v>0</v>
      </c>
      <c r="DE66" s="25"/>
      <c r="DI66" s="27"/>
      <c r="DJ66" s="27"/>
      <c r="DK66" s="32"/>
      <c r="DL66" s="32"/>
      <c r="DM66" s="32"/>
      <c r="DN66" s="32"/>
      <c r="DO66" s="32"/>
      <c r="DP66" s="25"/>
      <c r="DT66" s="25"/>
      <c r="FH66" s="25"/>
      <c r="FJ66" s="27"/>
      <c r="FK66" s="27"/>
      <c r="FL66" s="32"/>
      <c r="FM66" s="32"/>
      <c r="FN66" s="32"/>
      <c r="FO66" s="32"/>
      <c r="FP66" s="32"/>
      <c r="FQ66" s="25"/>
      <c r="GX66" s="27"/>
      <c r="GY66" s="27"/>
      <c r="GZ66" s="32"/>
      <c r="HA66" s="32"/>
      <c r="HB66" s="32"/>
      <c r="HC66" s="32"/>
      <c r="HD66" s="25"/>
      <c r="HH66" s="25"/>
      <c r="HT66" s="25"/>
      <c r="HU66" s="25"/>
      <c r="HV66" s="25"/>
      <c r="HW66" s="25"/>
      <c r="HX66" s="25"/>
      <c r="IL66" s="27"/>
      <c r="IM66" s="27"/>
      <c r="IN66" s="32"/>
      <c r="IO66" s="32"/>
      <c r="IP66" s="32"/>
      <c r="IQ66" s="32"/>
      <c r="IR66" s="25"/>
      <c r="IV66" s="25"/>
    </row>
    <row r="67" spans="12:256" x14ac:dyDescent="0.45">
      <c r="L67" s="25"/>
      <c r="M67" s="25"/>
      <c r="R67" s="8">
        <v>156</v>
      </c>
      <c r="S67" s="8" t="s">
        <v>44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14.837999999999999</v>
      </c>
      <c r="AC67" s="25"/>
      <c r="AH67" s="8">
        <v>239</v>
      </c>
      <c r="AI67" s="8" t="s">
        <v>112</v>
      </c>
      <c r="AJ67" s="8">
        <v>13.78</v>
      </c>
      <c r="AK67" s="8">
        <v>18.646999999999998</v>
      </c>
      <c r="AL67" s="8">
        <v>13.952</v>
      </c>
      <c r="AM67" s="8">
        <v>13.667</v>
      </c>
      <c r="AN67" s="8">
        <v>16.751000000000001</v>
      </c>
      <c r="AO67" s="8">
        <v>8.15</v>
      </c>
      <c r="AP67" s="8">
        <v>4.9370000000000003</v>
      </c>
      <c r="AQ67" s="8">
        <v>7.5549999999999997</v>
      </c>
      <c r="AS67" s="25"/>
      <c r="AX67" s="8">
        <v>205</v>
      </c>
      <c r="AY67" s="8" t="s">
        <v>237</v>
      </c>
      <c r="AZ67" s="8">
        <v>1.9E-2</v>
      </c>
      <c r="BA67" s="8">
        <v>3.3000000000000002E-2</v>
      </c>
      <c r="BB67" s="8">
        <v>0.11600000000000001</v>
      </c>
      <c r="BC67" s="8">
        <v>0.16200000000000001</v>
      </c>
      <c r="BD67" s="8">
        <v>0.50900000000000001</v>
      </c>
      <c r="BE67" s="8">
        <v>0.32900000000000001</v>
      </c>
      <c r="BF67" s="8">
        <v>0.83899999999999997</v>
      </c>
      <c r="BG67" s="8">
        <v>0.95899999999999996</v>
      </c>
      <c r="BN67" s="8">
        <v>292</v>
      </c>
      <c r="BO67" s="8" t="s">
        <v>101</v>
      </c>
      <c r="BP67" s="8">
        <v>5.95</v>
      </c>
      <c r="BQ67" s="8">
        <v>5.4889999999999999</v>
      </c>
      <c r="BR67" s="8">
        <v>3.4460000000000002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Y67" s="25"/>
      <c r="CT67" s="8">
        <v>51</v>
      </c>
      <c r="CU67" s="8" t="s">
        <v>193</v>
      </c>
      <c r="CV67" s="8">
        <v>0</v>
      </c>
      <c r="CW67" s="8">
        <v>0</v>
      </c>
      <c r="CX67" s="8">
        <v>0</v>
      </c>
      <c r="CY67" s="8">
        <v>0</v>
      </c>
      <c r="CZ67" s="8">
        <v>1E-3</v>
      </c>
      <c r="DA67" s="8">
        <v>2E-3</v>
      </c>
      <c r="DB67" s="8">
        <v>3.0000000000000001E-3</v>
      </c>
      <c r="DC67" s="8">
        <v>6.0000000000000001E-3</v>
      </c>
      <c r="DE67" s="25"/>
      <c r="DI67" s="27"/>
      <c r="DJ67" s="27"/>
      <c r="DK67" s="32"/>
      <c r="DL67" s="32"/>
      <c r="DM67" s="32"/>
      <c r="DN67" s="32"/>
      <c r="DO67" s="32"/>
      <c r="DP67" s="25"/>
      <c r="DT67" s="25"/>
      <c r="FH67" s="25"/>
      <c r="FJ67" s="27"/>
      <c r="FK67" s="27"/>
      <c r="FL67" s="32"/>
      <c r="FM67" s="32"/>
      <c r="FN67" s="32"/>
      <c r="FO67" s="32"/>
      <c r="FP67" s="32"/>
      <c r="FQ67" s="25"/>
      <c r="GX67" s="27"/>
      <c r="GY67" s="27"/>
      <c r="GZ67" s="32"/>
      <c r="HA67" s="32"/>
      <c r="HB67" s="32"/>
      <c r="HC67" s="32"/>
      <c r="HD67" s="25"/>
      <c r="HH67" s="25"/>
      <c r="HU67" s="25"/>
      <c r="IN67" s="25"/>
      <c r="IO67" s="25"/>
      <c r="IP67" s="25"/>
      <c r="IQ67" s="25"/>
      <c r="IR67" s="25"/>
      <c r="IV67" s="25"/>
    </row>
    <row r="68" spans="12:256" x14ac:dyDescent="0.45">
      <c r="M68" s="25"/>
      <c r="R68" s="8">
        <v>160</v>
      </c>
      <c r="S68" s="8" t="s">
        <v>159</v>
      </c>
      <c r="T68" s="8">
        <v>10.477</v>
      </c>
      <c r="U68" s="8">
        <v>13.677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13.909000000000001</v>
      </c>
      <c r="AC68" s="25"/>
      <c r="AH68" s="8">
        <v>244</v>
      </c>
      <c r="AI68" s="8" t="s">
        <v>137</v>
      </c>
      <c r="AJ68" s="8">
        <v>0</v>
      </c>
      <c r="AK68" s="8">
        <v>9.7000000000000003E-2</v>
      </c>
      <c r="AL68" s="8">
        <v>0.23400000000000001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25"/>
      <c r="AS68" s="25"/>
      <c r="AX68" s="8">
        <v>339</v>
      </c>
      <c r="AY68" s="8" t="s">
        <v>271</v>
      </c>
      <c r="AZ68" s="8">
        <v>2.1999999999999999E-2</v>
      </c>
      <c r="BA68" s="8">
        <v>4.9000000000000002E-2</v>
      </c>
      <c r="BB68" s="8">
        <v>9.4E-2</v>
      </c>
      <c r="BC68" s="8">
        <v>0.161</v>
      </c>
      <c r="BD68" s="8">
        <v>0.28399999999999997</v>
      </c>
      <c r="BE68" s="8">
        <v>0.504</v>
      </c>
      <c r="BF68" s="8">
        <v>0.88400000000000001</v>
      </c>
      <c r="BG68" s="8">
        <v>1.5590000000000002</v>
      </c>
      <c r="BN68" s="8">
        <v>294</v>
      </c>
      <c r="BO68" s="8" t="s">
        <v>213</v>
      </c>
      <c r="BP68" s="8">
        <v>1E-3</v>
      </c>
      <c r="BQ68" s="8">
        <v>1E-3</v>
      </c>
      <c r="BR68" s="8">
        <v>0.439</v>
      </c>
      <c r="BS68" s="8">
        <v>0.745</v>
      </c>
      <c r="BT68" s="8">
        <v>1.2629999999999999</v>
      </c>
      <c r="BU68" s="8">
        <v>2.1379999999999999</v>
      </c>
      <c r="BV68" s="8">
        <v>0</v>
      </c>
      <c r="BW68" s="8">
        <v>0</v>
      </c>
      <c r="BY68" s="25"/>
      <c r="CT68" s="8">
        <v>59</v>
      </c>
      <c r="CU68" s="8" t="s">
        <v>211</v>
      </c>
      <c r="CV68" s="8">
        <v>1.4E-2</v>
      </c>
      <c r="CW68" s="8">
        <v>1.2999999999999999E-2</v>
      </c>
      <c r="CX68" s="8">
        <v>1.0999999999999999E-2</v>
      </c>
      <c r="CY68" s="8">
        <v>8.0000000000000002E-3</v>
      </c>
      <c r="CZ68" s="8">
        <v>1E-3</v>
      </c>
      <c r="DA68" s="8">
        <v>0</v>
      </c>
      <c r="DB68" s="8">
        <v>0</v>
      </c>
      <c r="DC68" s="8">
        <v>7.0000000000000001E-3</v>
      </c>
      <c r="DE68" s="25"/>
      <c r="DI68" s="27"/>
      <c r="DJ68" s="27"/>
      <c r="DK68" s="32"/>
      <c r="DL68" s="32"/>
      <c r="DM68" s="32"/>
      <c r="DN68" s="32"/>
      <c r="DO68" s="32"/>
      <c r="DP68" s="25"/>
      <c r="DT68" s="25"/>
      <c r="FH68" s="25"/>
      <c r="FJ68" s="27"/>
      <c r="FK68" s="27"/>
      <c r="FL68" s="32"/>
      <c r="FM68" s="32"/>
      <c r="FN68" s="32"/>
      <c r="FO68" s="32"/>
      <c r="FP68" s="32"/>
      <c r="FQ68" s="25"/>
      <c r="GX68" s="27"/>
      <c r="GY68" s="27"/>
      <c r="GZ68" s="32"/>
      <c r="HA68" s="32"/>
      <c r="HB68" s="32"/>
      <c r="HC68" s="32"/>
      <c r="HD68" s="25"/>
      <c r="HH68" s="25"/>
      <c r="HU68" s="25"/>
      <c r="IR68" s="25"/>
      <c r="IS68" s="25"/>
      <c r="IT68" s="25"/>
      <c r="IU68" s="25"/>
      <c r="IV68" s="25"/>
    </row>
    <row r="69" spans="12:256" x14ac:dyDescent="0.45">
      <c r="L69" s="25"/>
      <c r="M69" s="25"/>
      <c r="R69" s="8">
        <v>161</v>
      </c>
      <c r="S69" s="8" t="s">
        <v>162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0.58099999999999996</v>
      </c>
      <c r="AA69" s="8">
        <v>18.914999999999999</v>
      </c>
      <c r="AC69" s="25"/>
      <c r="AH69" s="8">
        <v>245</v>
      </c>
      <c r="AI69" s="8" t="s">
        <v>132</v>
      </c>
      <c r="AJ69" s="8">
        <v>0.1</v>
      </c>
      <c r="AK69" s="8">
        <v>0.24099999999999999</v>
      </c>
      <c r="AL69" s="8">
        <v>0.58299999999999996</v>
      </c>
      <c r="AM69" s="8">
        <v>0.51100000000000001</v>
      </c>
      <c r="AN69" s="8">
        <v>1.258</v>
      </c>
      <c r="AO69" s="8">
        <v>3.847</v>
      </c>
      <c r="AP69" s="8">
        <v>0</v>
      </c>
      <c r="AQ69" s="8">
        <v>0</v>
      </c>
      <c r="AS69" s="25"/>
      <c r="AX69" s="8">
        <v>340</v>
      </c>
      <c r="AY69" s="8" t="s">
        <v>272</v>
      </c>
      <c r="AZ69" s="8">
        <v>0</v>
      </c>
      <c r="BA69" s="8">
        <v>0</v>
      </c>
      <c r="BB69" s="8">
        <v>0</v>
      </c>
      <c r="BC69" s="8">
        <v>2.1999999999999999E-2</v>
      </c>
      <c r="BD69" s="8">
        <v>0.65200000000000002</v>
      </c>
      <c r="BE69" s="8">
        <v>1.149</v>
      </c>
      <c r="BF69" s="8">
        <v>2.024</v>
      </c>
      <c r="BG69" s="8">
        <v>3.5670000000000002</v>
      </c>
      <c r="BN69" s="8">
        <v>295</v>
      </c>
      <c r="BO69" s="8" t="s">
        <v>214</v>
      </c>
      <c r="BP69" s="8">
        <v>1E-3</v>
      </c>
      <c r="BQ69" s="8">
        <v>1E-3</v>
      </c>
      <c r="BR69" s="8">
        <v>0.42599999999999999</v>
      </c>
      <c r="BS69" s="8">
        <v>0.72299999999999998</v>
      </c>
      <c r="BT69" s="8">
        <v>1.226</v>
      </c>
      <c r="BU69" s="8">
        <v>0</v>
      </c>
      <c r="BV69" s="8">
        <v>0</v>
      </c>
      <c r="BW69" s="8">
        <v>0</v>
      </c>
      <c r="BY69" s="25"/>
      <c r="CT69" s="8">
        <v>63</v>
      </c>
      <c r="CU69" s="8" t="s">
        <v>125</v>
      </c>
      <c r="CV69" s="8">
        <v>1E-3</v>
      </c>
      <c r="CW69" s="8">
        <v>4.0000000000000001E-3</v>
      </c>
      <c r="CX69" s="8">
        <v>4.0000000000000001E-3</v>
      </c>
      <c r="CY69" s="8">
        <v>4.0000000000000001E-3</v>
      </c>
      <c r="CZ69" s="8">
        <v>4.0000000000000001E-3</v>
      </c>
      <c r="DA69" s="8">
        <v>4.0000000000000001E-3</v>
      </c>
      <c r="DB69" s="8">
        <v>3.0000000000000001E-3</v>
      </c>
      <c r="DC69" s="8">
        <v>0</v>
      </c>
      <c r="DE69" s="25"/>
      <c r="DI69" s="27"/>
      <c r="DJ69" s="27"/>
      <c r="DK69" s="32"/>
      <c r="DL69" s="32"/>
      <c r="DM69" s="32"/>
      <c r="DN69" s="32"/>
      <c r="DO69" s="32"/>
      <c r="DP69" s="25"/>
      <c r="DT69" s="25"/>
      <c r="EZ69" s="25"/>
      <c r="FA69" s="25"/>
      <c r="FB69" s="25"/>
      <c r="FC69" s="25"/>
      <c r="FD69" s="25"/>
      <c r="FE69" s="25"/>
      <c r="FF69" s="25"/>
      <c r="FG69" s="25"/>
      <c r="FH69" s="25"/>
      <c r="FJ69" s="27"/>
      <c r="FK69" s="27"/>
      <c r="FL69" s="32"/>
      <c r="FM69" s="32"/>
      <c r="FN69" s="32"/>
      <c r="FO69" s="32"/>
      <c r="FP69" s="32"/>
      <c r="FQ69" s="25"/>
      <c r="GX69" s="27"/>
      <c r="GY69" s="27"/>
      <c r="GZ69" s="32"/>
      <c r="HA69" s="32"/>
      <c r="HB69" s="32"/>
      <c r="HC69" s="32"/>
      <c r="HD69" s="25"/>
      <c r="HH69" s="25"/>
      <c r="HU69" s="25"/>
      <c r="IR69" s="25"/>
    </row>
    <row r="70" spans="12:256" x14ac:dyDescent="0.45">
      <c r="R70" s="8">
        <v>164</v>
      </c>
      <c r="S70" s="8" t="s">
        <v>155</v>
      </c>
      <c r="T70" s="8">
        <v>7.5940000000000003</v>
      </c>
      <c r="U70" s="8">
        <v>6.1769999999999996</v>
      </c>
      <c r="V70" s="8">
        <v>4.4210000000000003</v>
      </c>
      <c r="W70" s="8">
        <v>0.253</v>
      </c>
      <c r="X70" s="8">
        <v>6.6559999999999997</v>
      </c>
      <c r="Y70" s="8">
        <v>4.5280000000000005</v>
      </c>
      <c r="Z70" s="8">
        <v>2.4089999999999998</v>
      </c>
      <c r="AA70" s="8">
        <v>6.2539999999999996</v>
      </c>
      <c r="AC70" s="25"/>
      <c r="AH70" s="8">
        <v>246</v>
      </c>
      <c r="AI70" s="8" t="s">
        <v>143</v>
      </c>
      <c r="AJ70" s="8">
        <v>0.109</v>
      </c>
      <c r="AK70" s="8">
        <v>0.26200000000000001</v>
      </c>
      <c r="AL70" s="8">
        <v>0.63400000000000001</v>
      </c>
      <c r="AM70" s="8">
        <v>1.5310000000000001</v>
      </c>
      <c r="AN70" s="8">
        <v>1.462</v>
      </c>
      <c r="AO70" s="8">
        <v>0.91100000000000003</v>
      </c>
      <c r="AP70" s="8">
        <v>1.3280000000000001</v>
      </c>
      <c r="AQ70" s="8">
        <v>1.7570000000000001</v>
      </c>
      <c r="AS70" s="25"/>
      <c r="AX70" s="8">
        <v>341</v>
      </c>
      <c r="AY70" s="8" t="s">
        <v>273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2.0960000000000001</v>
      </c>
      <c r="BN70" s="8">
        <v>296</v>
      </c>
      <c r="BO70" s="8" t="s">
        <v>142</v>
      </c>
      <c r="BP70" s="8">
        <v>1E-3</v>
      </c>
      <c r="BQ70" s="8">
        <v>1E-3</v>
      </c>
      <c r="BR70" s="8">
        <v>0.40699999999999997</v>
      </c>
      <c r="BS70" s="8">
        <v>0.60399999999999998</v>
      </c>
      <c r="BT70" s="8">
        <v>0</v>
      </c>
      <c r="BU70" s="8">
        <v>0</v>
      </c>
      <c r="BV70" s="8">
        <v>0</v>
      </c>
      <c r="BW70" s="8">
        <v>0</v>
      </c>
      <c r="BX70" s="25"/>
      <c r="BY70" s="25"/>
      <c r="CT70" s="8">
        <v>64</v>
      </c>
      <c r="CU70" s="8" t="s">
        <v>131</v>
      </c>
      <c r="CV70" s="8">
        <v>0</v>
      </c>
      <c r="CW70" s="8">
        <v>0</v>
      </c>
      <c r="CX70" s="8">
        <v>1E-3</v>
      </c>
      <c r="CY70" s="8">
        <v>1E-3</v>
      </c>
      <c r="CZ70" s="8">
        <v>1E-3</v>
      </c>
      <c r="DA70" s="8">
        <v>1E-3</v>
      </c>
      <c r="DB70" s="8">
        <v>1E-3</v>
      </c>
      <c r="DC70" s="8">
        <v>0</v>
      </c>
      <c r="DE70" s="25"/>
      <c r="DI70" s="27"/>
      <c r="DJ70" s="27"/>
      <c r="DK70" s="32"/>
      <c r="DL70" s="32"/>
      <c r="DM70" s="32"/>
      <c r="DN70" s="32"/>
      <c r="DO70" s="32"/>
      <c r="DP70" s="25"/>
      <c r="DT70" s="25"/>
      <c r="FH70" s="35"/>
      <c r="FL70" s="25"/>
      <c r="FM70" s="25"/>
      <c r="FN70" s="25"/>
      <c r="FO70" s="25"/>
      <c r="FP70" s="25"/>
      <c r="FQ70" s="25"/>
      <c r="GX70" s="27"/>
      <c r="GY70" s="27"/>
      <c r="GZ70" s="32"/>
      <c r="HA70" s="32"/>
      <c r="HB70" s="32"/>
      <c r="HC70" s="32"/>
      <c r="HD70" s="25"/>
      <c r="HH70" s="25"/>
      <c r="HU70" s="25"/>
      <c r="IN70" s="25"/>
      <c r="IO70" s="25"/>
      <c r="IP70" s="25"/>
      <c r="IQ70" s="25"/>
      <c r="IR70" s="25"/>
    </row>
    <row r="71" spans="12:256" x14ac:dyDescent="0.45">
      <c r="R71" s="8">
        <v>169</v>
      </c>
      <c r="S71" s="8" t="s">
        <v>154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1.4179999999999999</v>
      </c>
      <c r="Z71" s="8">
        <v>0</v>
      </c>
      <c r="AA71" s="8">
        <v>1.843</v>
      </c>
      <c r="AC71" s="25"/>
      <c r="AH71" s="8">
        <v>247</v>
      </c>
      <c r="AI71" s="8" t="s">
        <v>139</v>
      </c>
      <c r="AJ71" s="8">
        <v>0.109</v>
      </c>
      <c r="AK71" s="8">
        <v>0.26200000000000001</v>
      </c>
      <c r="AL71" s="8">
        <v>0.63400000000000001</v>
      </c>
      <c r="AM71" s="8">
        <v>1.5310000000000001</v>
      </c>
      <c r="AN71" s="8">
        <v>3.6909999999999998</v>
      </c>
      <c r="AO71" s="8">
        <v>8.8919999999999995</v>
      </c>
      <c r="AP71" s="8">
        <v>5.1749999999999998</v>
      </c>
      <c r="AQ71" s="8">
        <v>9.3350000000000009</v>
      </c>
      <c r="AR71" s="25"/>
      <c r="AS71" s="25"/>
      <c r="AX71" s="8">
        <v>342</v>
      </c>
      <c r="AY71" s="8" t="s">
        <v>274</v>
      </c>
      <c r="AZ71" s="8">
        <v>1.2999999999999999E-2</v>
      </c>
      <c r="BA71" s="8">
        <v>2.4E-2</v>
      </c>
      <c r="BB71" s="8">
        <v>6.3E-2</v>
      </c>
      <c r="BC71" s="8">
        <v>0.104</v>
      </c>
      <c r="BD71" s="8">
        <v>0.13900000000000001</v>
      </c>
      <c r="BE71" s="8">
        <v>0.13600000000000001</v>
      </c>
      <c r="BF71" s="8">
        <v>0.11899999999999999</v>
      </c>
      <c r="BG71" s="8">
        <v>0.13500000000000001</v>
      </c>
      <c r="BN71" s="8">
        <v>301</v>
      </c>
      <c r="BO71" s="8" t="s">
        <v>109</v>
      </c>
      <c r="BP71" s="8">
        <v>0.76500000000000001</v>
      </c>
      <c r="BQ71" s="8">
        <v>0.38900000000000001</v>
      </c>
      <c r="BR71" s="8">
        <v>0</v>
      </c>
      <c r="BS71" s="8">
        <v>0</v>
      </c>
      <c r="BT71" s="8">
        <v>12.028</v>
      </c>
      <c r="BU71" s="8">
        <v>19.548000000000002</v>
      </c>
      <c r="BV71" s="8">
        <v>0</v>
      </c>
      <c r="BW71" s="8">
        <v>0</v>
      </c>
      <c r="BX71" s="25"/>
      <c r="BY71" s="25"/>
      <c r="CT71" s="8">
        <v>66</v>
      </c>
      <c r="CU71" s="8" t="s">
        <v>77</v>
      </c>
      <c r="CV71" s="8">
        <v>3.0000000000000001E-3</v>
      </c>
      <c r="CW71" s="8">
        <v>0.01</v>
      </c>
      <c r="CX71" s="8">
        <v>2.4E-2</v>
      </c>
      <c r="CY71" s="8">
        <v>5.1999999999999998E-2</v>
      </c>
      <c r="CZ71" s="8">
        <v>0.105</v>
      </c>
      <c r="DA71" s="8">
        <v>0.10299999999999999</v>
      </c>
      <c r="DB71" s="8">
        <v>0.104</v>
      </c>
      <c r="DC71" s="8">
        <v>0.11</v>
      </c>
      <c r="DE71" s="25"/>
      <c r="DI71" s="27"/>
      <c r="DJ71" s="27"/>
      <c r="DK71" s="32"/>
      <c r="DL71" s="32"/>
      <c r="DM71" s="32"/>
      <c r="DN71" s="32"/>
      <c r="DO71" s="32"/>
      <c r="DP71" s="25"/>
      <c r="DT71" s="25"/>
      <c r="FH71" s="35"/>
      <c r="FL71" s="25"/>
      <c r="FM71" s="25"/>
      <c r="FN71" s="25"/>
      <c r="FO71" s="25"/>
      <c r="FP71" s="25"/>
      <c r="FQ71" s="25"/>
      <c r="GX71" s="27"/>
      <c r="GY71" s="27"/>
      <c r="GZ71" s="32"/>
      <c r="HA71" s="32"/>
      <c r="HB71" s="32"/>
      <c r="HC71" s="32"/>
      <c r="HD71" s="25"/>
      <c r="HH71" s="25"/>
      <c r="HU71" s="25"/>
      <c r="IR71" s="25"/>
    </row>
    <row r="72" spans="12:256" x14ac:dyDescent="0.45">
      <c r="R72" s="8">
        <v>173</v>
      </c>
      <c r="S72" s="8" t="s">
        <v>141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14.5</v>
      </c>
      <c r="AA72" s="8">
        <v>3.698</v>
      </c>
      <c r="AB72" s="25"/>
      <c r="AC72" s="25"/>
      <c r="AH72" s="8">
        <v>248</v>
      </c>
      <c r="AI72" s="8" t="s">
        <v>231</v>
      </c>
      <c r="AJ72" s="8">
        <v>3.01</v>
      </c>
      <c r="AK72" s="8">
        <v>2.9670000000000001</v>
      </c>
      <c r="AL72" s="8">
        <v>2.8620000000000001</v>
      </c>
      <c r="AM72" s="8">
        <v>2.7640000000000002</v>
      </c>
      <c r="AN72" s="8">
        <v>1.804</v>
      </c>
      <c r="AO72" s="8">
        <v>1.06</v>
      </c>
      <c r="AP72" s="8">
        <v>1.024</v>
      </c>
      <c r="AQ72" s="8">
        <v>0.56000000000000005</v>
      </c>
      <c r="AX72" s="8">
        <v>359</v>
      </c>
      <c r="AY72" s="8" t="s">
        <v>76</v>
      </c>
      <c r="AZ72" s="8">
        <v>6.0000000000000001E-3</v>
      </c>
      <c r="BA72" s="8">
        <v>0.01</v>
      </c>
      <c r="BB72" s="8">
        <v>0.04</v>
      </c>
      <c r="BC72" s="8">
        <v>4.1000000000000002E-2</v>
      </c>
      <c r="BD72" s="8">
        <v>0.13100000000000001</v>
      </c>
      <c r="BE72" s="8">
        <v>9.2999999999999999E-2</v>
      </c>
      <c r="BF72" s="8">
        <v>0.21299999999999999</v>
      </c>
      <c r="BG72" s="8">
        <v>0.19700000000000001</v>
      </c>
      <c r="BN72" s="8">
        <v>302</v>
      </c>
      <c r="BO72" s="8" t="s">
        <v>116</v>
      </c>
      <c r="BP72" s="8">
        <v>1.8129999999999999</v>
      </c>
      <c r="BQ72" s="8">
        <v>0.92100000000000004</v>
      </c>
      <c r="BR72" s="8">
        <v>0</v>
      </c>
      <c r="BS72" s="8">
        <v>0</v>
      </c>
      <c r="BT72" s="8">
        <v>0</v>
      </c>
      <c r="BU72" s="8">
        <v>0</v>
      </c>
      <c r="BV72" s="8">
        <v>47.59</v>
      </c>
      <c r="BW72" s="8">
        <v>76.046999999999997</v>
      </c>
      <c r="CT72" s="8">
        <v>74</v>
      </c>
      <c r="CU72" s="8" t="s">
        <v>87</v>
      </c>
      <c r="CV72" s="8">
        <v>0</v>
      </c>
      <c r="CW72" s="8">
        <v>4.0000000000000001E-3</v>
      </c>
      <c r="CX72" s="8">
        <v>1.0999999999999999E-2</v>
      </c>
      <c r="CY72" s="8">
        <v>2.5000000000000001E-2</v>
      </c>
      <c r="CZ72" s="8">
        <v>5.3999999999999999E-2</v>
      </c>
      <c r="DA72" s="8">
        <v>7.9000000000000001E-2</v>
      </c>
      <c r="DB72" s="8">
        <v>8.4000000000000005E-2</v>
      </c>
      <c r="DC72" s="8">
        <v>0.1</v>
      </c>
      <c r="DE72" s="25"/>
      <c r="DI72" s="27"/>
      <c r="DJ72" s="27"/>
      <c r="DK72" s="32"/>
      <c r="DL72" s="32"/>
      <c r="DM72" s="32"/>
      <c r="DN72" s="32"/>
      <c r="DO72" s="32"/>
      <c r="DP72" s="25"/>
      <c r="DT72" s="25"/>
      <c r="EZ72" s="35"/>
      <c r="FA72" s="35"/>
      <c r="FB72" s="35"/>
      <c r="FC72" s="35"/>
      <c r="FD72" s="35"/>
      <c r="FE72" s="35"/>
      <c r="FF72" s="35"/>
      <c r="FG72" s="35"/>
      <c r="FH72" s="35"/>
      <c r="FQ72" s="25"/>
      <c r="GX72" s="27"/>
      <c r="GY72" s="27"/>
      <c r="GZ72" s="32"/>
      <c r="HA72" s="32"/>
      <c r="HB72" s="32"/>
      <c r="HC72" s="32"/>
      <c r="HD72" s="25"/>
      <c r="HH72" s="25"/>
      <c r="HU72" s="25"/>
      <c r="IR72" s="25"/>
    </row>
    <row r="73" spans="12:256" x14ac:dyDescent="0.45">
      <c r="R73" s="8">
        <v>253</v>
      </c>
      <c r="S73" s="8" t="s">
        <v>170</v>
      </c>
      <c r="T73" s="8">
        <v>7.0949999999999998</v>
      </c>
      <c r="U73" s="8">
        <v>11.734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C73" s="25"/>
      <c r="AH73" s="8">
        <v>250</v>
      </c>
      <c r="AI73" s="8" t="s">
        <v>234</v>
      </c>
      <c r="AJ73" s="8">
        <v>0</v>
      </c>
      <c r="AK73" s="8">
        <v>0</v>
      </c>
      <c r="AL73" s="8">
        <v>0</v>
      </c>
      <c r="AM73" s="8">
        <v>0</v>
      </c>
      <c r="AN73" s="8">
        <v>6.1</v>
      </c>
      <c r="AO73" s="8">
        <v>4.6539999999999999</v>
      </c>
      <c r="AP73" s="8">
        <v>3.7829999999999999</v>
      </c>
      <c r="AQ73" s="8">
        <v>3.923</v>
      </c>
      <c r="AX73" s="8">
        <v>381</v>
      </c>
      <c r="AY73" s="8" t="s">
        <v>275</v>
      </c>
      <c r="AZ73" s="8">
        <v>0</v>
      </c>
      <c r="BA73" s="8">
        <v>0.13300000000000001</v>
      </c>
      <c r="BB73" s="8">
        <v>1.1559999999999999</v>
      </c>
      <c r="BC73" s="8">
        <v>1.8319999999999999</v>
      </c>
      <c r="BD73" s="8">
        <v>1.4279999999999999</v>
      </c>
      <c r="BE73" s="8">
        <v>2.8159999999999998</v>
      </c>
      <c r="BF73" s="8">
        <v>1.4339999999999999</v>
      </c>
      <c r="BG73" s="8">
        <v>1.593</v>
      </c>
      <c r="BN73" s="8">
        <v>303</v>
      </c>
      <c r="BO73" s="8" t="s">
        <v>110</v>
      </c>
      <c r="BP73" s="8">
        <v>0</v>
      </c>
      <c r="BQ73" s="8">
        <v>0</v>
      </c>
      <c r="BR73" s="8">
        <v>0</v>
      </c>
      <c r="BS73" s="8">
        <v>0</v>
      </c>
      <c r="BT73" s="8">
        <v>0</v>
      </c>
      <c r="BU73" s="8">
        <v>0</v>
      </c>
      <c r="BV73" s="8">
        <v>0</v>
      </c>
      <c r="BW73" s="8">
        <v>8.3119999999999994</v>
      </c>
      <c r="CT73" s="8">
        <v>78</v>
      </c>
      <c r="CU73" s="8" t="s">
        <v>173</v>
      </c>
      <c r="CV73" s="8">
        <v>1E-3</v>
      </c>
      <c r="CW73" s="8">
        <v>2E-3</v>
      </c>
      <c r="CX73" s="8">
        <v>5.0000000000000001E-3</v>
      </c>
      <c r="CY73" s="8">
        <v>0.01</v>
      </c>
      <c r="CZ73" s="8">
        <v>0.02</v>
      </c>
      <c r="DA73" s="8">
        <v>1.7000000000000001E-2</v>
      </c>
      <c r="DB73" s="8">
        <v>1.0999999999999999E-2</v>
      </c>
      <c r="DC73" s="8">
        <v>0</v>
      </c>
      <c r="DE73" s="25"/>
      <c r="DI73" s="27"/>
      <c r="DJ73" s="27"/>
      <c r="DK73" s="32"/>
      <c r="DL73" s="32"/>
      <c r="DM73" s="32"/>
      <c r="DN73" s="32"/>
      <c r="DO73" s="32"/>
      <c r="DP73" s="25"/>
      <c r="DT73" s="25"/>
      <c r="FL73" s="25"/>
      <c r="FM73" s="25"/>
      <c r="FN73" s="25"/>
      <c r="FO73" s="25"/>
      <c r="FP73" s="25"/>
      <c r="FQ73" s="25"/>
      <c r="GX73" s="27"/>
      <c r="GY73" s="27"/>
      <c r="GZ73" s="32"/>
      <c r="HA73" s="32"/>
      <c r="HB73" s="32"/>
      <c r="HC73" s="32"/>
      <c r="HD73" s="25"/>
      <c r="HH73" s="25"/>
      <c r="HU73" s="25"/>
      <c r="IR73" s="25"/>
    </row>
    <row r="74" spans="12:256" x14ac:dyDescent="0.45">
      <c r="R74" s="8">
        <v>264</v>
      </c>
      <c r="S74" s="8" t="s">
        <v>243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0.4</v>
      </c>
      <c r="AA74" s="8">
        <v>0.84599999999999997</v>
      </c>
      <c r="AC74" s="25"/>
      <c r="AH74" s="8">
        <v>257</v>
      </c>
      <c r="AI74" s="8" t="s">
        <v>107</v>
      </c>
      <c r="AJ74" s="8">
        <v>2.5999999999999999E-2</v>
      </c>
      <c r="AK74" s="8">
        <v>2.5999999999999999E-2</v>
      </c>
      <c r="AL74" s="8">
        <v>3.1E-2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X74" s="8">
        <v>382</v>
      </c>
      <c r="AY74" s="8" t="s">
        <v>20</v>
      </c>
      <c r="AZ74" s="8">
        <v>2.7210000000000001</v>
      </c>
      <c r="BA74" s="8">
        <v>2.5</v>
      </c>
      <c r="BB74" s="8">
        <v>2.9000000000000001E-2</v>
      </c>
      <c r="BC74" s="8">
        <v>0</v>
      </c>
      <c r="BD74" s="8">
        <v>2.4E-2</v>
      </c>
      <c r="BE74" s="8">
        <v>0.121</v>
      </c>
      <c r="BF74" s="8">
        <v>0.1</v>
      </c>
      <c r="BG74" s="8">
        <v>17.149000000000001</v>
      </c>
      <c r="BN74" s="8">
        <v>307</v>
      </c>
      <c r="BO74" s="8" t="s">
        <v>19</v>
      </c>
      <c r="BP74" s="8">
        <v>36.880000000000003</v>
      </c>
      <c r="BQ74" s="8">
        <v>40.966000000000001</v>
      </c>
      <c r="BR74" s="8">
        <v>40.515000000000001</v>
      </c>
      <c r="BS74" s="8">
        <v>38.101999999999997</v>
      </c>
      <c r="BT74" s="8">
        <v>19.87</v>
      </c>
      <c r="BU74" s="8">
        <v>8.0449999999999999</v>
      </c>
      <c r="BV74" s="8">
        <v>13.987</v>
      </c>
      <c r="BW74" s="8">
        <v>4.7699999999999996</v>
      </c>
      <c r="CT74" s="8">
        <v>82</v>
      </c>
      <c r="CU74" s="8" t="s">
        <v>182</v>
      </c>
      <c r="CV74" s="8">
        <v>0</v>
      </c>
      <c r="CW74" s="8">
        <v>0</v>
      </c>
      <c r="CX74" s="8">
        <v>2E-3</v>
      </c>
      <c r="CY74" s="8">
        <v>5.0000000000000001E-3</v>
      </c>
      <c r="CZ74" s="8">
        <v>5.0000000000000001E-3</v>
      </c>
      <c r="DA74" s="8">
        <v>5.0000000000000001E-3</v>
      </c>
      <c r="DB74" s="8">
        <v>4.0000000000000001E-3</v>
      </c>
      <c r="DC74" s="8">
        <v>2E-3</v>
      </c>
      <c r="DE74" s="25"/>
      <c r="DI74" s="27"/>
      <c r="DJ74" s="27"/>
      <c r="DK74" s="32"/>
      <c r="DL74" s="32"/>
      <c r="DM74" s="32"/>
      <c r="DN74" s="32"/>
      <c r="DO74" s="32"/>
      <c r="DP74" s="25"/>
      <c r="DT74" s="25"/>
      <c r="FL74" s="25"/>
      <c r="FM74" s="25"/>
      <c r="FN74" s="25"/>
      <c r="FO74" s="25"/>
      <c r="FP74" s="25"/>
      <c r="FQ74" s="25"/>
      <c r="GX74" s="27"/>
      <c r="GY74" s="27"/>
      <c r="GZ74" s="32"/>
      <c r="HA74" s="32"/>
      <c r="HB74" s="32"/>
      <c r="HC74" s="32"/>
      <c r="HD74" s="25"/>
      <c r="HH74" s="25"/>
      <c r="HT74" s="25"/>
      <c r="HU74" s="25"/>
      <c r="IR74" s="25"/>
    </row>
    <row r="75" spans="12:256" x14ac:dyDescent="0.45">
      <c r="R75" s="8">
        <v>356</v>
      </c>
      <c r="S75" s="8" t="s">
        <v>86</v>
      </c>
      <c r="T75" s="8">
        <v>0</v>
      </c>
      <c r="U75" s="8">
        <v>0</v>
      </c>
      <c r="V75" s="8">
        <v>0</v>
      </c>
      <c r="W75" s="8">
        <v>0.60699999999999998</v>
      </c>
      <c r="X75" s="8">
        <v>0.86499999999999999</v>
      </c>
      <c r="Y75" s="8">
        <v>0.11</v>
      </c>
      <c r="Z75" s="8">
        <v>0</v>
      </c>
      <c r="AA75" s="8">
        <v>0.53700000000000003</v>
      </c>
      <c r="AB75" s="25"/>
      <c r="AC75" s="25"/>
      <c r="AH75" s="8">
        <v>258</v>
      </c>
      <c r="AI75" s="8" t="s">
        <v>106</v>
      </c>
      <c r="AJ75" s="8">
        <v>0.73699999999999999</v>
      </c>
      <c r="AK75" s="8">
        <v>0.73699999999999999</v>
      </c>
      <c r="AL75" s="8">
        <v>0.90800000000000003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X75" s="8">
        <v>383</v>
      </c>
      <c r="AY75" s="8" t="s">
        <v>36</v>
      </c>
      <c r="AZ75" s="8">
        <v>2E-3</v>
      </c>
      <c r="BA75" s="8">
        <v>2.1999999999999999E-2</v>
      </c>
      <c r="BB75" s="8">
        <v>4.9000000000000002E-2</v>
      </c>
      <c r="BC75" s="8">
        <v>0.09</v>
      </c>
      <c r="BD75" s="8">
        <v>0.17299999999999999</v>
      </c>
      <c r="BE75" s="8">
        <v>1.2999999999999999E-2</v>
      </c>
      <c r="BF75" s="8">
        <v>8.0000000000000002E-3</v>
      </c>
      <c r="BG75" s="8">
        <v>2.3E-2</v>
      </c>
      <c r="BN75" s="8">
        <v>308</v>
      </c>
      <c r="BO75" s="8" t="s">
        <v>35</v>
      </c>
      <c r="BP75" s="8">
        <v>85.757000000000005</v>
      </c>
      <c r="BQ75" s="8">
        <v>95.41</v>
      </c>
      <c r="BR75" s="8">
        <v>94.527000000000001</v>
      </c>
      <c r="BS75" s="8">
        <v>89.802000000000007</v>
      </c>
      <c r="BT75" s="8">
        <v>91.554000000000002</v>
      </c>
      <c r="BU75" s="8">
        <v>94.114999999999995</v>
      </c>
      <c r="BV75" s="8">
        <v>48.753</v>
      </c>
      <c r="BW75" s="8">
        <v>0</v>
      </c>
      <c r="CT75" s="8">
        <v>100</v>
      </c>
      <c r="CU75" s="8" t="s">
        <v>96</v>
      </c>
      <c r="CV75" s="8">
        <v>4.0000000000000001E-3</v>
      </c>
      <c r="CW75" s="8">
        <v>0.02</v>
      </c>
      <c r="CX75" s="8">
        <v>5.0999999999999997E-2</v>
      </c>
      <c r="CY75" s="8">
        <v>0.113</v>
      </c>
      <c r="CZ75" s="8">
        <v>0.108</v>
      </c>
      <c r="DA75" s="8">
        <v>9.2999999999999999E-2</v>
      </c>
      <c r="DB75" s="8">
        <v>6.2E-2</v>
      </c>
      <c r="DC75" s="8">
        <v>0</v>
      </c>
      <c r="DE75" s="25"/>
      <c r="DI75" s="27"/>
      <c r="DJ75" s="27"/>
      <c r="DK75" s="32"/>
      <c r="DL75" s="32"/>
      <c r="DM75" s="32"/>
      <c r="DN75" s="32"/>
      <c r="DO75" s="32"/>
      <c r="DP75" s="25"/>
      <c r="DT75" s="25"/>
      <c r="GX75" s="27"/>
      <c r="GY75" s="27"/>
      <c r="GZ75" s="32"/>
      <c r="HA75" s="32"/>
      <c r="HB75" s="32"/>
      <c r="HC75" s="32"/>
      <c r="HD75" s="25"/>
      <c r="HH75" s="25"/>
      <c r="HT75" s="25"/>
      <c r="HU75" s="25"/>
      <c r="IN75" s="25"/>
      <c r="IO75" s="25"/>
      <c r="IP75" s="25"/>
      <c r="IQ75" s="25"/>
      <c r="IR75" s="25"/>
    </row>
    <row r="76" spans="12:256" x14ac:dyDescent="0.45">
      <c r="R76" s="8">
        <v>358</v>
      </c>
      <c r="S76" s="8" t="s">
        <v>39</v>
      </c>
      <c r="T76" s="8">
        <v>3.0000000000000001E-3</v>
      </c>
      <c r="U76" s="8">
        <v>1.0999999999999999E-2</v>
      </c>
      <c r="V76" s="8">
        <v>3.3000000000000002E-2</v>
      </c>
      <c r="W76" s="8">
        <v>4.5999999999999999E-2</v>
      </c>
      <c r="X76" s="8">
        <v>0.127</v>
      </c>
      <c r="Y76" s="8">
        <v>5.8000000000000003E-2</v>
      </c>
      <c r="Z76" s="8">
        <v>0</v>
      </c>
      <c r="AA76" s="8">
        <v>0</v>
      </c>
      <c r="AH76" s="8">
        <v>357</v>
      </c>
      <c r="AI76" s="8" t="s">
        <v>66</v>
      </c>
      <c r="AJ76" s="8">
        <v>2.4E-2</v>
      </c>
      <c r="AK76" s="8">
        <v>0.40400000000000003</v>
      </c>
      <c r="AL76" s="8">
        <v>7.6999999999999999E-2</v>
      </c>
      <c r="AM76" s="8">
        <v>5.8000000000000003E-2</v>
      </c>
      <c r="AN76" s="8">
        <v>0.68600000000000005</v>
      </c>
      <c r="AO76" s="8">
        <v>0.84</v>
      </c>
      <c r="AP76" s="8">
        <v>0.73199999999999998</v>
      </c>
      <c r="AQ76" s="8">
        <v>0.95199999999999996</v>
      </c>
      <c r="AX76" s="8">
        <v>384</v>
      </c>
      <c r="AY76" s="8" t="s">
        <v>276</v>
      </c>
      <c r="AZ76" s="8">
        <v>1E-3</v>
      </c>
      <c r="BA76" s="8">
        <v>0</v>
      </c>
      <c r="BB76" s="8">
        <v>1E-3</v>
      </c>
      <c r="BC76" s="8">
        <v>0</v>
      </c>
      <c r="BD76" s="8">
        <v>1E-3</v>
      </c>
      <c r="BE76" s="8">
        <v>0</v>
      </c>
      <c r="BF76" s="8">
        <v>0</v>
      </c>
      <c r="BG76" s="8">
        <v>0</v>
      </c>
      <c r="BN76" s="8">
        <v>309</v>
      </c>
      <c r="BO76" s="8" t="s">
        <v>147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32.774999999999999</v>
      </c>
      <c r="CT76" s="8">
        <v>101</v>
      </c>
      <c r="CU76" s="8" t="s">
        <v>104</v>
      </c>
      <c r="CV76" s="8">
        <v>0</v>
      </c>
      <c r="CW76" s="8">
        <v>0</v>
      </c>
      <c r="CX76" s="8">
        <v>1.0999999999999999E-2</v>
      </c>
      <c r="CY76" s="8">
        <v>3.3000000000000002E-2</v>
      </c>
      <c r="CZ76" s="8">
        <v>7.6999999999999999E-2</v>
      </c>
      <c r="DA76" s="8">
        <v>8.2000000000000003E-2</v>
      </c>
      <c r="DB76" s="8">
        <v>0.128</v>
      </c>
      <c r="DC76" s="8">
        <v>0.24399999999999999</v>
      </c>
      <c r="DE76" s="25"/>
      <c r="DI76" s="27"/>
      <c r="DJ76" s="27"/>
      <c r="DK76" s="32"/>
      <c r="DL76" s="32"/>
      <c r="DM76" s="32"/>
      <c r="DN76" s="32"/>
      <c r="DO76" s="32"/>
      <c r="DP76" s="25"/>
      <c r="DT76" s="25"/>
      <c r="GX76" s="27"/>
      <c r="GY76" s="27"/>
      <c r="GZ76" s="32"/>
      <c r="HA76" s="32"/>
      <c r="HB76" s="32"/>
      <c r="HC76" s="32"/>
      <c r="HD76" s="25"/>
      <c r="HH76" s="25"/>
    </row>
    <row r="77" spans="12:256" x14ac:dyDescent="0.45">
      <c r="R77" s="8">
        <v>363</v>
      </c>
      <c r="S77" s="8" t="s">
        <v>277</v>
      </c>
      <c r="T77" s="8">
        <v>0</v>
      </c>
      <c r="U77" s="8">
        <v>0</v>
      </c>
      <c r="V77" s="8">
        <v>0</v>
      </c>
      <c r="W77" s="8">
        <v>1.1990000000000001</v>
      </c>
      <c r="X77" s="8">
        <v>0</v>
      </c>
      <c r="Y77" s="8">
        <v>0</v>
      </c>
      <c r="Z77" s="8">
        <v>0</v>
      </c>
      <c r="AA77" s="8">
        <v>0</v>
      </c>
      <c r="AH77" s="8">
        <v>360</v>
      </c>
      <c r="AI77" s="8" t="s">
        <v>52</v>
      </c>
      <c r="AJ77" s="8">
        <v>1.0649999999999999</v>
      </c>
      <c r="AK77" s="8">
        <v>0</v>
      </c>
      <c r="AL77" s="8">
        <v>1.3260000000000001</v>
      </c>
      <c r="AM77" s="8">
        <v>2.0499999999999998</v>
      </c>
      <c r="AN77" s="8">
        <v>0.84099999999999997</v>
      </c>
      <c r="AO77" s="8">
        <v>4.12</v>
      </c>
      <c r="AP77" s="8">
        <v>4.7430000000000003</v>
      </c>
      <c r="AQ77" s="8">
        <v>4.3659999999999997</v>
      </c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N77" s="8">
        <v>311</v>
      </c>
      <c r="BO77" s="8" t="s">
        <v>151</v>
      </c>
      <c r="BP77" s="8">
        <v>0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33.732999999999997</v>
      </c>
      <c r="BW77" s="8">
        <v>0</v>
      </c>
      <c r="CT77" s="8">
        <v>105</v>
      </c>
      <c r="CU77" s="8" t="s">
        <v>209</v>
      </c>
      <c r="CV77" s="8">
        <v>1E-3</v>
      </c>
      <c r="CW77" s="8">
        <v>2E-3</v>
      </c>
      <c r="CX77" s="8">
        <v>4.0000000000000001E-3</v>
      </c>
      <c r="CY77" s="8">
        <v>8.0000000000000002E-3</v>
      </c>
      <c r="CZ77" s="8">
        <v>1.4999999999999999E-2</v>
      </c>
      <c r="DA77" s="8">
        <v>1.2E-2</v>
      </c>
      <c r="DB77" s="8">
        <v>8.0000000000000002E-3</v>
      </c>
      <c r="DC77" s="8">
        <v>0</v>
      </c>
      <c r="DE77" s="25"/>
      <c r="DI77" s="27"/>
      <c r="DJ77" s="27"/>
      <c r="DK77" s="32"/>
      <c r="DL77" s="32"/>
      <c r="DM77" s="32"/>
      <c r="DN77" s="32"/>
      <c r="DO77" s="32"/>
      <c r="DP77" s="25"/>
      <c r="DT77" s="25"/>
      <c r="GX77" s="27"/>
      <c r="GY77" s="27"/>
      <c r="GZ77" s="32"/>
      <c r="HA77" s="32"/>
      <c r="HB77" s="32"/>
      <c r="HC77" s="32"/>
      <c r="HD77" s="25"/>
      <c r="HH77" s="25"/>
    </row>
    <row r="78" spans="12:256" x14ac:dyDescent="0.45">
      <c r="R78" s="36"/>
      <c r="S78" s="36"/>
      <c r="T78" s="36"/>
      <c r="U78" s="36"/>
      <c r="V78" s="36"/>
      <c r="W78" s="36"/>
      <c r="X78" s="36"/>
      <c r="Y78" s="36"/>
      <c r="Z78" s="36"/>
      <c r="AA78" s="36"/>
      <c r="AH78" s="8">
        <v>368</v>
      </c>
      <c r="AI78" s="8" t="s">
        <v>278</v>
      </c>
      <c r="AJ78" s="8">
        <v>0</v>
      </c>
      <c r="AK78" s="8">
        <v>0</v>
      </c>
      <c r="AL78" s="8">
        <v>0</v>
      </c>
      <c r="AM78" s="8">
        <v>0</v>
      </c>
      <c r="AN78" s="8">
        <v>6.6340000000000003</v>
      </c>
      <c r="AO78" s="8">
        <v>0</v>
      </c>
      <c r="AP78" s="8">
        <v>0</v>
      </c>
      <c r="AQ78" s="8">
        <v>0</v>
      </c>
      <c r="BN78" s="8">
        <v>312</v>
      </c>
      <c r="BO78" s="8" t="s">
        <v>156</v>
      </c>
      <c r="BP78" s="8">
        <v>0</v>
      </c>
      <c r="BQ78" s="8">
        <v>0</v>
      </c>
      <c r="BR78" s="8">
        <v>0</v>
      </c>
      <c r="BS78" s="8">
        <v>0</v>
      </c>
      <c r="BT78" s="8">
        <v>0</v>
      </c>
      <c r="BU78" s="8">
        <v>0</v>
      </c>
      <c r="BV78" s="8">
        <v>0</v>
      </c>
      <c r="BW78" s="8">
        <v>25.949000000000002</v>
      </c>
      <c r="CT78" s="8">
        <v>113</v>
      </c>
      <c r="CU78" s="8" t="s">
        <v>115</v>
      </c>
      <c r="CV78" s="8">
        <v>1.7999999999999999E-2</v>
      </c>
      <c r="CW78" s="8">
        <v>1.4999999999999999E-2</v>
      </c>
      <c r="CX78" s="8">
        <v>1.0999999999999999E-2</v>
      </c>
      <c r="CY78" s="8">
        <v>7.0000000000000001E-3</v>
      </c>
      <c r="CZ78" s="8">
        <v>4.0000000000000001E-3</v>
      </c>
      <c r="DA78" s="8">
        <v>0</v>
      </c>
      <c r="DB78" s="8">
        <v>0</v>
      </c>
      <c r="DC78" s="8">
        <v>0</v>
      </c>
      <c r="DE78" s="25"/>
      <c r="DI78" s="27"/>
      <c r="DJ78" s="27"/>
      <c r="DK78" s="32"/>
      <c r="DL78" s="32"/>
      <c r="DM78" s="32"/>
      <c r="DN78" s="32"/>
      <c r="DO78" s="32"/>
      <c r="DP78" s="25"/>
      <c r="DT78" s="25"/>
      <c r="GX78" s="27"/>
      <c r="GY78" s="27"/>
      <c r="GZ78" s="32"/>
      <c r="HA78" s="32"/>
      <c r="HB78" s="32"/>
      <c r="HC78" s="32"/>
      <c r="HD78" s="25"/>
      <c r="HH78" s="25"/>
    </row>
    <row r="79" spans="12:256" x14ac:dyDescent="0.45">
      <c r="R79" s="36"/>
      <c r="S79" s="36"/>
      <c r="T79" s="36"/>
      <c r="U79" s="36"/>
      <c r="V79" s="36"/>
      <c r="W79" s="36"/>
      <c r="X79" s="36"/>
      <c r="Y79" s="36"/>
      <c r="Z79" s="36"/>
      <c r="AA79" s="36"/>
      <c r="AH79" s="8">
        <v>370</v>
      </c>
      <c r="AI79" s="8" t="s">
        <v>279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10.042999999999999</v>
      </c>
      <c r="AQ79" s="8">
        <v>19.853000000000002</v>
      </c>
      <c r="BN79" s="8">
        <v>313</v>
      </c>
      <c r="BO79" s="8" t="s">
        <v>160</v>
      </c>
      <c r="BP79" s="8">
        <v>0</v>
      </c>
      <c r="BQ79" s="8">
        <v>0</v>
      </c>
      <c r="BR79" s="8">
        <v>0</v>
      </c>
      <c r="BS79" s="8">
        <v>0.45100000000000001</v>
      </c>
      <c r="BT79" s="8">
        <v>12.288</v>
      </c>
      <c r="BU79" s="8">
        <v>19.372</v>
      </c>
      <c r="BV79" s="8">
        <v>0</v>
      </c>
      <c r="BW79" s="8">
        <v>0</v>
      </c>
      <c r="CT79" s="8">
        <v>120</v>
      </c>
      <c r="CU79" s="8" t="s">
        <v>54</v>
      </c>
      <c r="CV79" s="8">
        <v>0</v>
      </c>
      <c r="CW79" s="8">
        <v>0</v>
      </c>
      <c r="CX79" s="8">
        <v>0</v>
      </c>
      <c r="CY79" s="8">
        <v>8.9999999999999993E-3</v>
      </c>
      <c r="CZ79" s="8">
        <v>0.377</v>
      </c>
      <c r="DA79" s="8">
        <v>0.82099999999999995</v>
      </c>
      <c r="DB79" s="8">
        <v>0.86</v>
      </c>
      <c r="DC79" s="8">
        <v>0.94399999999999995</v>
      </c>
      <c r="DE79" s="25"/>
      <c r="DI79" s="27"/>
      <c r="DJ79" s="27"/>
      <c r="DK79" s="32"/>
      <c r="DL79" s="32"/>
      <c r="DM79" s="32"/>
      <c r="DN79" s="32"/>
      <c r="DO79" s="32"/>
      <c r="DP79" s="25"/>
      <c r="DT79" s="25"/>
      <c r="GX79" s="27"/>
      <c r="GY79" s="27"/>
      <c r="GZ79" s="32"/>
      <c r="HA79" s="32"/>
      <c r="HB79" s="32"/>
      <c r="HC79" s="32"/>
      <c r="HD79" s="25"/>
      <c r="HH79" s="25"/>
    </row>
    <row r="80" spans="12:256" x14ac:dyDescent="0.45">
      <c r="R80" s="36"/>
      <c r="S80" s="36"/>
      <c r="T80" s="36"/>
      <c r="U80" s="36"/>
      <c r="V80" s="36"/>
      <c r="W80" s="36"/>
      <c r="X80" s="36"/>
      <c r="Y80" s="36"/>
      <c r="Z80" s="36"/>
      <c r="AA80" s="36"/>
      <c r="AH80" s="8">
        <v>372</v>
      </c>
      <c r="AI80" s="8" t="s">
        <v>280</v>
      </c>
      <c r="AJ80" s="8">
        <v>0</v>
      </c>
      <c r="AK80" s="8">
        <v>0</v>
      </c>
      <c r="AL80" s="8">
        <v>0</v>
      </c>
      <c r="AM80" s="8">
        <v>0</v>
      </c>
      <c r="AN80" s="8">
        <v>8.9030000000000005</v>
      </c>
      <c r="AO80" s="8">
        <v>21.103000000000002</v>
      </c>
      <c r="AP80" s="8">
        <v>12.452999999999999</v>
      </c>
      <c r="AQ80" s="8">
        <v>4.016</v>
      </c>
      <c r="BN80" s="8">
        <v>315</v>
      </c>
      <c r="BO80" s="8" t="s">
        <v>192</v>
      </c>
      <c r="BP80" s="8">
        <v>0.33600000000000002</v>
      </c>
      <c r="BQ80" s="8">
        <v>0.56399999999999995</v>
      </c>
      <c r="BR80" s="8">
        <v>0.94499999999999995</v>
      </c>
      <c r="BS80" s="8">
        <v>1.58</v>
      </c>
      <c r="BT80" s="8">
        <v>2.633</v>
      </c>
      <c r="BU80" s="8">
        <v>3.7309999999999999</v>
      </c>
      <c r="BV80" s="8">
        <v>1.048</v>
      </c>
      <c r="BW80" s="8">
        <v>0</v>
      </c>
      <c r="CT80" s="8">
        <v>121</v>
      </c>
      <c r="CU80" s="8" t="s">
        <v>41</v>
      </c>
      <c r="CV80" s="8">
        <v>0</v>
      </c>
      <c r="CW80" s="8">
        <v>1.7000000000000001E-2</v>
      </c>
      <c r="CX80" s="8">
        <v>7.9000000000000001E-2</v>
      </c>
      <c r="CY80" s="8">
        <v>0.126</v>
      </c>
      <c r="CZ80" s="8">
        <v>0.125</v>
      </c>
      <c r="DA80" s="8">
        <v>0.126</v>
      </c>
      <c r="DB80" s="8">
        <v>0.124</v>
      </c>
      <c r="DC80" s="8">
        <v>0.11799999999999999</v>
      </c>
      <c r="DE80" s="25"/>
      <c r="DI80" s="27"/>
      <c r="DJ80" s="27"/>
      <c r="DK80" s="32"/>
      <c r="DL80" s="32"/>
      <c r="DM80" s="32"/>
      <c r="DN80" s="32"/>
      <c r="DO80" s="32"/>
      <c r="DP80" s="25"/>
      <c r="DT80" s="25"/>
      <c r="GX80" s="27"/>
      <c r="GY80" s="27"/>
      <c r="GZ80" s="32"/>
      <c r="HA80" s="32"/>
      <c r="HB80" s="32"/>
      <c r="HC80" s="32"/>
      <c r="HD80" s="25"/>
      <c r="HH80" s="25"/>
    </row>
    <row r="81" spans="18:216" x14ac:dyDescent="0.45">
      <c r="R81" s="36"/>
      <c r="S81" s="36"/>
      <c r="T81" s="36"/>
      <c r="U81" s="36"/>
      <c r="V81" s="36"/>
      <c r="W81" s="36"/>
      <c r="X81" s="36"/>
      <c r="Y81" s="36"/>
      <c r="Z81" s="36"/>
      <c r="AA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BN81" s="8">
        <v>316</v>
      </c>
      <c r="BO81" s="8" t="s">
        <v>195</v>
      </c>
      <c r="BP81" s="8">
        <v>0.30099999999999999</v>
      </c>
      <c r="BQ81" s="8">
        <v>0.51</v>
      </c>
      <c r="BR81" s="8">
        <v>0.86299999999999999</v>
      </c>
      <c r="BS81" s="8">
        <v>1.2349999999999999</v>
      </c>
      <c r="BT81" s="8">
        <v>0</v>
      </c>
      <c r="BU81" s="8">
        <v>0</v>
      </c>
      <c r="BV81" s="8">
        <v>0</v>
      </c>
      <c r="BW81" s="8">
        <v>0</v>
      </c>
      <c r="CT81" s="8">
        <v>122</v>
      </c>
      <c r="CU81" s="8" t="s">
        <v>27</v>
      </c>
      <c r="CV81" s="8">
        <v>6.0000000000000001E-3</v>
      </c>
      <c r="CW81" s="8">
        <v>5.0000000000000001E-3</v>
      </c>
      <c r="CX81" s="8">
        <v>5.0000000000000001E-3</v>
      </c>
      <c r="CY81" s="8">
        <v>5.0000000000000001E-3</v>
      </c>
      <c r="CZ81" s="8">
        <v>0</v>
      </c>
      <c r="DA81" s="8">
        <v>0</v>
      </c>
      <c r="DB81" s="8">
        <v>0</v>
      </c>
      <c r="DC81" s="8">
        <v>0</v>
      </c>
      <c r="DE81" s="25"/>
      <c r="DI81" s="27"/>
      <c r="DJ81" s="27"/>
      <c r="DK81" s="32"/>
      <c r="DL81" s="32"/>
      <c r="DM81" s="32"/>
      <c r="DN81" s="32"/>
      <c r="DO81" s="32"/>
      <c r="DP81" s="25"/>
      <c r="DT81" s="25"/>
      <c r="GX81" s="27"/>
      <c r="GY81" s="27"/>
      <c r="GZ81" s="32"/>
      <c r="HA81" s="32"/>
      <c r="HB81" s="32"/>
      <c r="HC81" s="32"/>
      <c r="HD81" s="25"/>
      <c r="HH81" s="25"/>
    </row>
    <row r="82" spans="18:216" x14ac:dyDescent="0.45"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BN82" s="8">
        <v>317</v>
      </c>
      <c r="BO82" s="8" t="s">
        <v>198</v>
      </c>
      <c r="BP82" s="8">
        <v>0.26700000000000002</v>
      </c>
      <c r="BQ82" s="8">
        <v>0.45700000000000002</v>
      </c>
      <c r="BR82" s="8">
        <v>0.78300000000000003</v>
      </c>
      <c r="BS82" s="8">
        <v>1.341</v>
      </c>
      <c r="BT82" s="8">
        <v>2.2930000000000001</v>
      </c>
      <c r="BU82" s="8">
        <v>0</v>
      </c>
      <c r="BV82" s="8">
        <v>0</v>
      </c>
      <c r="BW82" s="8">
        <v>0</v>
      </c>
      <c r="CT82" s="8">
        <v>136</v>
      </c>
      <c r="CU82" s="8" t="s">
        <v>57</v>
      </c>
      <c r="CV82" s="8">
        <v>0</v>
      </c>
      <c r="CW82" s="8">
        <v>0</v>
      </c>
      <c r="CX82" s="8">
        <v>4.0000000000000001E-3</v>
      </c>
      <c r="CY82" s="8">
        <v>4.0000000000000001E-3</v>
      </c>
      <c r="CZ82" s="8">
        <v>4.0000000000000001E-3</v>
      </c>
      <c r="DA82" s="8">
        <v>4.0000000000000001E-3</v>
      </c>
      <c r="DB82" s="8">
        <v>0</v>
      </c>
      <c r="DC82" s="8">
        <v>0</v>
      </c>
      <c r="DE82" s="25"/>
      <c r="DI82" s="27"/>
      <c r="DJ82" s="27"/>
      <c r="DK82" s="32"/>
      <c r="DL82" s="32"/>
      <c r="DM82" s="32"/>
      <c r="DN82" s="32"/>
      <c r="DO82" s="32"/>
      <c r="DP82" s="25"/>
      <c r="DT82" s="25"/>
      <c r="GX82" s="27"/>
      <c r="GY82" s="27"/>
      <c r="GZ82" s="32"/>
      <c r="HA82" s="32"/>
      <c r="HB82" s="32"/>
      <c r="HC82" s="32"/>
      <c r="HD82" s="25"/>
      <c r="HH82" s="25"/>
    </row>
    <row r="83" spans="18:216" x14ac:dyDescent="0.45"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BN83" s="8">
        <v>319</v>
      </c>
      <c r="BO83" s="8" t="s">
        <v>83</v>
      </c>
      <c r="BP83" s="8">
        <v>4.1719999999999997</v>
      </c>
      <c r="BQ83" s="8">
        <v>4.6769999999999996</v>
      </c>
      <c r="BR83" s="8">
        <v>2.758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CT83" s="8">
        <v>137</v>
      </c>
      <c r="CU83" s="8" t="s">
        <v>61</v>
      </c>
      <c r="CV83" s="8">
        <v>0.82199999999999995</v>
      </c>
      <c r="CW83" s="8">
        <v>0.7</v>
      </c>
      <c r="CX83" s="8">
        <v>0.69899999999999995</v>
      </c>
      <c r="CY83" s="8">
        <v>0.378</v>
      </c>
      <c r="CZ83" s="8">
        <v>0.16400000000000001</v>
      </c>
      <c r="DA83" s="8">
        <v>0</v>
      </c>
      <c r="DB83" s="8">
        <v>0</v>
      </c>
      <c r="DC83" s="8">
        <v>0</v>
      </c>
      <c r="DE83" s="25"/>
      <c r="DI83" s="27"/>
      <c r="DJ83" s="27"/>
      <c r="DK83" s="32"/>
      <c r="DL83" s="32"/>
      <c r="DM83" s="32"/>
      <c r="DN83" s="32"/>
      <c r="DO83" s="32"/>
      <c r="DP83" s="25"/>
      <c r="DT83" s="25"/>
      <c r="GZ83" s="25"/>
      <c r="HA83" s="25"/>
      <c r="HB83" s="25"/>
      <c r="HC83" s="25"/>
      <c r="HD83" s="25"/>
      <c r="HH83" s="25"/>
    </row>
    <row r="84" spans="18:216" x14ac:dyDescent="0.45"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BN84" s="8">
        <v>322</v>
      </c>
      <c r="BO84" s="8" t="s">
        <v>201</v>
      </c>
      <c r="BP84" s="8">
        <v>0</v>
      </c>
      <c r="BQ84" s="8">
        <v>0</v>
      </c>
      <c r="BR84" s="8">
        <v>0.32500000000000001</v>
      </c>
      <c r="BS84" s="8">
        <v>0.54500000000000004</v>
      </c>
      <c r="BT84" s="8">
        <v>0.91300000000000003</v>
      </c>
      <c r="BU84" s="8">
        <v>1.524</v>
      </c>
      <c r="BV84" s="8">
        <v>2.536</v>
      </c>
      <c r="BW84" s="8">
        <v>4.2050000000000001</v>
      </c>
      <c r="CT84" s="8">
        <v>138</v>
      </c>
      <c r="CU84" s="8" t="s">
        <v>72</v>
      </c>
      <c r="CV84" s="8">
        <v>0</v>
      </c>
      <c r="CW84" s="8">
        <v>2.4E-2</v>
      </c>
      <c r="CX84" s="8">
        <v>0.3</v>
      </c>
      <c r="CY84" s="8">
        <v>0.78600000000000003</v>
      </c>
      <c r="CZ84" s="8">
        <v>0.90400000000000003</v>
      </c>
      <c r="DA84" s="8">
        <v>1.377</v>
      </c>
      <c r="DB84" s="8">
        <v>1.3900000000000001</v>
      </c>
      <c r="DC84" s="8">
        <v>1.6080000000000001</v>
      </c>
      <c r="DE84" s="25"/>
      <c r="DI84" s="27"/>
      <c r="DJ84" s="27"/>
      <c r="DK84" s="32"/>
      <c r="DL84" s="32"/>
      <c r="DM84" s="32"/>
      <c r="DN84" s="32"/>
      <c r="DO84" s="32"/>
      <c r="DP84" s="25"/>
      <c r="DT84" s="25"/>
      <c r="HD84" s="25"/>
      <c r="HH84" s="25"/>
    </row>
    <row r="85" spans="18:216" x14ac:dyDescent="0.45"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BN85" s="8">
        <v>323</v>
      </c>
      <c r="BO85" s="8" t="s">
        <v>203</v>
      </c>
      <c r="BP85" s="8">
        <v>0</v>
      </c>
      <c r="BQ85" s="8">
        <v>0</v>
      </c>
      <c r="BR85" s="8">
        <v>0.28799999999999998</v>
      </c>
      <c r="BS85" s="8">
        <v>0.49</v>
      </c>
      <c r="BT85" s="8">
        <v>0.83199999999999996</v>
      </c>
      <c r="BU85" s="8">
        <v>1.411</v>
      </c>
      <c r="BV85" s="8">
        <v>2.3890000000000002</v>
      </c>
      <c r="BW85" s="8">
        <v>2.6930000000000001</v>
      </c>
      <c r="CT85" s="8">
        <v>139</v>
      </c>
      <c r="CU85" s="8" t="s">
        <v>122</v>
      </c>
      <c r="CV85" s="8">
        <v>6.6000000000000003E-2</v>
      </c>
      <c r="CW85" s="8">
        <v>6.7000000000000004E-2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E85" s="25"/>
      <c r="DI85" s="27"/>
      <c r="DJ85" s="27"/>
      <c r="DK85" s="32"/>
      <c r="DL85" s="32"/>
      <c r="DM85" s="32"/>
      <c r="DN85" s="32"/>
      <c r="DO85" s="32"/>
      <c r="DP85" s="25"/>
      <c r="DT85" s="25"/>
      <c r="HD85" s="25"/>
      <c r="HE85" s="25"/>
      <c r="HF85" s="25"/>
      <c r="HG85" s="25"/>
      <c r="HH85" s="25"/>
    </row>
    <row r="86" spans="18:216" x14ac:dyDescent="0.45"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BN86" s="8">
        <v>324</v>
      </c>
      <c r="BO86" s="8" t="s">
        <v>130</v>
      </c>
      <c r="BP86" s="8">
        <v>0</v>
      </c>
      <c r="BQ86" s="8">
        <v>0</v>
      </c>
      <c r="BR86" s="8">
        <v>0.28100000000000003</v>
      </c>
      <c r="BS86" s="8">
        <v>0.47799999999999998</v>
      </c>
      <c r="BT86" s="8">
        <v>0.04</v>
      </c>
      <c r="BU86" s="8">
        <v>0</v>
      </c>
      <c r="BV86" s="8">
        <v>0</v>
      </c>
      <c r="BW86" s="8">
        <v>0</v>
      </c>
      <c r="CT86" s="8">
        <v>140</v>
      </c>
      <c r="CU86" s="8" t="s">
        <v>69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0.13800000000000001</v>
      </c>
      <c r="DE86" s="25"/>
      <c r="DI86" s="27"/>
      <c r="DJ86" s="27"/>
      <c r="DK86" s="32"/>
      <c r="DL86" s="32"/>
      <c r="DM86" s="32"/>
      <c r="DN86" s="32"/>
      <c r="DO86" s="32"/>
      <c r="DP86" s="25"/>
      <c r="DT86" s="25"/>
      <c r="HD86" s="25"/>
    </row>
    <row r="87" spans="18:216" x14ac:dyDescent="0.45"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BN87" s="8">
        <v>325</v>
      </c>
      <c r="BO87" s="8" t="s">
        <v>171</v>
      </c>
      <c r="BP87" s="8">
        <v>0</v>
      </c>
      <c r="BQ87" s="8">
        <v>0</v>
      </c>
      <c r="BR87" s="8">
        <v>0</v>
      </c>
      <c r="BS87" s="8">
        <v>0</v>
      </c>
      <c r="BT87" s="8">
        <v>0</v>
      </c>
      <c r="BU87" s="8">
        <v>0</v>
      </c>
      <c r="BV87" s="8">
        <v>1.7010000000000001</v>
      </c>
      <c r="BW87" s="8">
        <v>2.3740000000000001</v>
      </c>
      <c r="CT87" s="8">
        <v>142</v>
      </c>
      <c r="CU87" s="8" t="s">
        <v>117</v>
      </c>
      <c r="CV87" s="8">
        <v>0</v>
      </c>
      <c r="CW87" s="8">
        <v>1E-3</v>
      </c>
      <c r="CX87" s="8">
        <v>1.7000000000000001E-2</v>
      </c>
      <c r="CY87" s="8">
        <v>1.7000000000000001E-2</v>
      </c>
      <c r="CZ87" s="8">
        <v>3.6999999999999998E-2</v>
      </c>
      <c r="DA87" s="8">
        <v>0.114</v>
      </c>
      <c r="DB87" s="8">
        <v>0.1</v>
      </c>
      <c r="DC87" s="8">
        <v>0.1</v>
      </c>
      <c r="DE87" s="25"/>
      <c r="DI87" s="27"/>
      <c r="DJ87" s="27"/>
      <c r="DK87" s="32"/>
      <c r="DL87" s="32"/>
      <c r="DM87" s="32"/>
      <c r="DN87" s="32"/>
      <c r="DO87" s="32"/>
      <c r="DP87" s="25"/>
      <c r="DT87" s="25"/>
      <c r="HD87" s="25"/>
    </row>
    <row r="88" spans="18:216" x14ac:dyDescent="0.45"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BN88" s="8">
        <v>329</v>
      </c>
      <c r="BO88" s="8" t="s">
        <v>123</v>
      </c>
      <c r="BP88" s="8">
        <v>0</v>
      </c>
      <c r="BQ88" s="8">
        <v>0</v>
      </c>
      <c r="BR88" s="8">
        <v>0</v>
      </c>
      <c r="BS88" s="8">
        <v>0</v>
      </c>
      <c r="BT88" s="8">
        <v>0</v>
      </c>
      <c r="BU88" s="8">
        <v>1.276</v>
      </c>
      <c r="BV88" s="8">
        <v>2.0579999999999998</v>
      </c>
      <c r="BW88" s="8">
        <v>0</v>
      </c>
      <c r="CT88" s="8">
        <v>143</v>
      </c>
      <c r="CU88" s="8" t="s">
        <v>174</v>
      </c>
      <c r="CV88" s="8">
        <v>9.9000000000000005E-2</v>
      </c>
      <c r="CW88" s="8">
        <v>0.14000000000000001</v>
      </c>
      <c r="CX88" s="8">
        <v>0.19600000000000001</v>
      </c>
      <c r="CY88" s="8">
        <v>0.19600000000000001</v>
      </c>
      <c r="CZ88" s="8">
        <v>0.19600000000000001</v>
      </c>
      <c r="DA88" s="8">
        <v>0.19600000000000001</v>
      </c>
      <c r="DB88" s="8">
        <v>0.19600000000000001</v>
      </c>
      <c r="DC88" s="8">
        <v>0.19600000000000001</v>
      </c>
      <c r="DE88" s="25"/>
      <c r="DI88" s="27"/>
      <c r="DJ88" s="27"/>
      <c r="DK88" s="32"/>
      <c r="DL88" s="32"/>
      <c r="DM88" s="32"/>
      <c r="DN88" s="32"/>
      <c r="DO88" s="32"/>
      <c r="DP88" s="25"/>
      <c r="DT88" s="25"/>
      <c r="HD88" s="25"/>
    </row>
    <row r="89" spans="18:216" x14ac:dyDescent="0.45"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BN89" s="8">
        <v>332</v>
      </c>
      <c r="BO89" s="8" t="s">
        <v>49</v>
      </c>
      <c r="BP89" s="8">
        <v>32.503</v>
      </c>
      <c r="BQ89" s="8">
        <v>31.811</v>
      </c>
      <c r="BR89" s="8">
        <v>28.393000000000001</v>
      </c>
      <c r="BS89" s="8">
        <v>34.494</v>
      </c>
      <c r="BT89" s="8">
        <v>30.978999999999999</v>
      </c>
      <c r="BU89" s="8">
        <v>23.431999999999999</v>
      </c>
      <c r="BV89" s="8">
        <v>17.405999999999999</v>
      </c>
      <c r="BW89" s="8">
        <v>0</v>
      </c>
      <c r="CT89" s="8">
        <v>144</v>
      </c>
      <c r="CU89" s="8" t="s">
        <v>129</v>
      </c>
      <c r="CV89" s="8">
        <v>0</v>
      </c>
      <c r="CW89" s="8">
        <v>0</v>
      </c>
      <c r="CX89" s="8">
        <v>0.02</v>
      </c>
      <c r="CY89" s="8">
        <v>0.02</v>
      </c>
      <c r="CZ89" s="8">
        <v>0.02</v>
      </c>
      <c r="DA89" s="8">
        <v>0.02</v>
      </c>
      <c r="DB89" s="8">
        <v>0.02</v>
      </c>
      <c r="DC89" s="8">
        <v>0.02</v>
      </c>
      <c r="DE89" s="25"/>
      <c r="DI89" s="27"/>
      <c r="DJ89" s="27"/>
      <c r="DK89" s="32"/>
      <c r="DL89" s="32"/>
      <c r="DM89" s="32"/>
      <c r="DN89" s="32"/>
      <c r="DO89" s="32"/>
      <c r="DP89" s="25"/>
      <c r="DT89" s="25"/>
      <c r="HD89" s="25"/>
    </row>
    <row r="90" spans="18:216" x14ac:dyDescent="0.45"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BN90" s="8">
        <v>333</v>
      </c>
      <c r="BO90" s="8" t="s">
        <v>163</v>
      </c>
      <c r="BP90" s="8">
        <v>1.49</v>
      </c>
      <c r="BQ90" s="8">
        <v>3.0569999999999999</v>
      </c>
      <c r="BR90" s="8">
        <v>4.976</v>
      </c>
      <c r="BS90" s="8">
        <v>8.0429999999999993</v>
      </c>
      <c r="BT90" s="8">
        <v>12.894</v>
      </c>
      <c r="BU90" s="8">
        <v>20.468</v>
      </c>
      <c r="BV90" s="8">
        <v>32.095999999999997</v>
      </c>
      <c r="BW90" s="8">
        <v>49.558</v>
      </c>
      <c r="CT90" s="8">
        <v>147</v>
      </c>
      <c r="CU90" s="8" t="s">
        <v>135</v>
      </c>
      <c r="CV90" s="8">
        <v>0.308</v>
      </c>
      <c r="CW90" s="8">
        <v>0.247</v>
      </c>
      <c r="CX90" s="8">
        <v>0.185</v>
      </c>
      <c r="CY90" s="8">
        <v>0.123</v>
      </c>
      <c r="CZ90" s="8">
        <v>6.2E-2</v>
      </c>
      <c r="DA90" s="8">
        <v>0</v>
      </c>
      <c r="DB90" s="8">
        <v>0</v>
      </c>
      <c r="DC90" s="8">
        <v>0</v>
      </c>
      <c r="DE90" s="25"/>
      <c r="DI90" s="27"/>
      <c r="DJ90" s="27"/>
      <c r="DK90" s="32"/>
      <c r="DL90" s="32"/>
      <c r="DM90" s="32"/>
      <c r="DN90" s="32"/>
      <c r="DO90" s="32"/>
      <c r="DP90" s="25"/>
      <c r="DT90" s="25"/>
      <c r="GZ90" s="25"/>
      <c r="HA90" s="25"/>
      <c r="HB90" s="25"/>
      <c r="HC90" s="25"/>
      <c r="HD90" s="25"/>
    </row>
    <row r="91" spans="18:216" x14ac:dyDescent="0.45">
      <c r="BN91" s="8">
        <v>335</v>
      </c>
      <c r="BO91" s="8" t="s">
        <v>253</v>
      </c>
      <c r="BP91" s="8">
        <v>0.71699999999999997</v>
      </c>
      <c r="BQ91" s="8">
        <v>1.004</v>
      </c>
      <c r="BR91" s="8">
        <v>0.80700000000000005</v>
      </c>
      <c r="BS91" s="8">
        <v>0.76200000000000001</v>
      </c>
      <c r="BT91" s="8">
        <v>0.73399999999999999</v>
      </c>
      <c r="BU91" s="8">
        <v>0.71699999999999997</v>
      </c>
      <c r="BV91" s="8">
        <v>1.004</v>
      </c>
      <c r="BW91" s="8">
        <v>0.80700000000000005</v>
      </c>
      <c r="CT91" s="8">
        <v>148</v>
      </c>
      <c r="CU91" s="8" t="s">
        <v>167</v>
      </c>
      <c r="CV91" s="8">
        <v>5.1999999999999998E-2</v>
      </c>
      <c r="CW91" s="8">
        <v>9.4E-2</v>
      </c>
      <c r="CX91" s="8">
        <v>9.4E-2</v>
      </c>
      <c r="CY91" s="8">
        <v>9.4E-2</v>
      </c>
      <c r="CZ91" s="8">
        <v>9.4E-2</v>
      </c>
      <c r="DA91" s="8">
        <v>9.4E-2</v>
      </c>
      <c r="DB91" s="8">
        <v>0.126</v>
      </c>
      <c r="DC91" s="8">
        <v>0.161</v>
      </c>
      <c r="DE91" s="25"/>
      <c r="DI91" s="27"/>
      <c r="DJ91" s="27"/>
      <c r="DK91" s="32"/>
      <c r="DL91" s="32"/>
      <c r="DM91" s="32"/>
      <c r="DN91" s="32"/>
      <c r="DO91" s="32"/>
      <c r="DP91" s="25"/>
      <c r="DT91" s="25"/>
      <c r="HD91" s="25"/>
    </row>
    <row r="92" spans="18:216" x14ac:dyDescent="0.45">
      <c r="BN92" s="8">
        <v>336</v>
      </c>
      <c r="BO92" s="8" t="s">
        <v>254</v>
      </c>
      <c r="BP92" s="8">
        <v>1.04</v>
      </c>
      <c r="BQ92" s="8">
        <v>0.25600000000000001</v>
      </c>
      <c r="BR92" s="8">
        <v>0.96099999999999997</v>
      </c>
      <c r="BS92" s="8">
        <v>0.89600000000000002</v>
      </c>
      <c r="BT92" s="8">
        <v>0.90600000000000003</v>
      </c>
      <c r="BU92" s="8">
        <v>1.506</v>
      </c>
      <c r="BV92" s="8">
        <v>0.25600000000000001</v>
      </c>
      <c r="BW92" s="8">
        <v>0.96</v>
      </c>
      <c r="CT92" s="8">
        <v>151</v>
      </c>
      <c r="CU92" s="8" t="s">
        <v>91</v>
      </c>
      <c r="CV92" s="8">
        <v>0</v>
      </c>
      <c r="CW92" s="8">
        <v>0</v>
      </c>
      <c r="CX92" s="8">
        <v>0.36499999999999999</v>
      </c>
      <c r="CY92" s="8">
        <v>1.169</v>
      </c>
      <c r="CZ92" s="8">
        <v>1.9729999999999999</v>
      </c>
      <c r="DA92" s="8">
        <v>2.7770000000000001</v>
      </c>
      <c r="DB92" s="8">
        <v>3.581</v>
      </c>
      <c r="DC92" s="8">
        <v>3.7530000000000001</v>
      </c>
      <c r="DE92" s="25"/>
      <c r="DI92" s="27"/>
      <c r="DJ92" s="27"/>
      <c r="DK92" s="32"/>
      <c r="DL92" s="32"/>
      <c r="DM92" s="32"/>
      <c r="DN92" s="32"/>
      <c r="DO92" s="32"/>
      <c r="DP92" s="25"/>
      <c r="DT92" s="25"/>
      <c r="HD92" s="25"/>
    </row>
    <row r="93" spans="18:216" x14ac:dyDescent="0.45">
      <c r="BN93" s="8">
        <v>337</v>
      </c>
      <c r="BO93" s="8" t="s">
        <v>249</v>
      </c>
      <c r="BP93" s="8">
        <v>0.65500000000000003</v>
      </c>
      <c r="BQ93" s="8">
        <v>1.079</v>
      </c>
      <c r="BR93" s="8">
        <v>0.66200000000000003</v>
      </c>
      <c r="BS93" s="8">
        <v>0.64300000000000002</v>
      </c>
      <c r="BT93" s="8">
        <v>0.71099999999999997</v>
      </c>
      <c r="BU93" s="8">
        <v>0.73099999999999998</v>
      </c>
      <c r="BV93" s="8">
        <v>0.28199999999999997</v>
      </c>
      <c r="BW93" s="8">
        <v>0.65600000000000003</v>
      </c>
      <c r="CT93" s="8">
        <v>152</v>
      </c>
      <c r="CU93" s="8" t="s">
        <v>100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0.13800000000000001</v>
      </c>
      <c r="DE93" s="25"/>
      <c r="DI93" s="27"/>
      <c r="DJ93" s="27"/>
      <c r="DK93" s="32"/>
      <c r="DL93" s="32"/>
      <c r="DM93" s="32"/>
      <c r="DN93" s="32"/>
      <c r="DO93" s="32"/>
      <c r="DP93" s="25"/>
      <c r="DT93" s="25"/>
      <c r="GZ93" s="25"/>
      <c r="HA93" s="25"/>
      <c r="HB93" s="25"/>
      <c r="HC93" s="25"/>
      <c r="HD93" s="25"/>
    </row>
    <row r="94" spans="18:216" x14ac:dyDescent="0.45">
      <c r="BN94" s="8">
        <v>346</v>
      </c>
      <c r="BO94" s="8" t="s">
        <v>255</v>
      </c>
      <c r="BP94" s="8">
        <v>16.802</v>
      </c>
      <c r="BQ94" s="8">
        <v>18.609000000000002</v>
      </c>
      <c r="BR94" s="8">
        <v>18.609000000000002</v>
      </c>
      <c r="BS94" s="8">
        <v>18.334</v>
      </c>
      <c r="BT94" s="8">
        <v>21.035</v>
      </c>
      <c r="BU94" s="8">
        <v>26.422000000000001</v>
      </c>
      <c r="BV94" s="8">
        <v>29.437999999999999</v>
      </c>
      <c r="BW94" s="8">
        <v>35.311</v>
      </c>
      <c r="CT94" s="8">
        <v>153</v>
      </c>
      <c r="CU94" s="8" t="s">
        <v>82</v>
      </c>
      <c r="CV94" s="8">
        <v>0.86099999999999999</v>
      </c>
      <c r="CW94" s="8">
        <v>0.86099999999999999</v>
      </c>
      <c r="CX94" s="8">
        <v>0.68799999999999994</v>
      </c>
      <c r="CY94" s="8">
        <v>0.68799999999999994</v>
      </c>
      <c r="CZ94" s="8">
        <v>0.35499999999999998</v>
      </c>
      <c r="DA94" s="8">
        <v>0.11700000000000001</v>
      </c>
      <c r="DB94" s="8">
        <v>0.11700000000000001</v>
      </c>
      <c r="DC94" s="8">
        <v>0.11700000000000001</v>
      </c>
      <c r="DE94" s="25"/>
      <c r="DI94" s="27"/>
      <c r="DJ94" s="27"/>
      <c r="DK94" s="32"/>
      <c r="DL94" s="32"/>
      <c r="DM94" s="32"/>
      <c r="DN94" s="32"/>
      <c r="DO94" s="32"/>
      <c r="DP94" s="25"/>
      <c r="DQ94" s="25"/>
      <c r="DR94" s="25"/>
      <c r="DS94" s="25"/>
      <c r="DT94" s="25"/>
    </row>
    <row r="95" spans="18:216" x14ac:dyDescent="0.45">
      <c r="CT95" s="8">
        <v>156</v>
      </c>
      <c r="CU95" s="8" t="s">
        <v>44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0.32300000000000001</v>
      </c>
      <c r="DE95" s="25"/>
      <c r="DI95" s="27"/>
      <c r="DJ95" s="27"/>
      <c r="DK95" s="32"/>
      <c r="DL95" s="32"/>
      <c r="DM95" s="32"/>
      <c r="DN95" s="32"/>
      <c r="DO95" s="32"/>
      <c r="DP95" s="25"/>
    </row>
    <row r="96" spans="18:216" x14ac:dyDescent="0.45">
      <c r="CT96" s="8">
        <v>159</v>
      </c>
      <c r="CU96" s="8" t="s">
        <v>34</v>
      </c>
      <c r="CV96" s="8">
        <v>0.09</v>
      </c>
      <c r="CW96" s="8">
        <v>7.6999999999999999E-2</v>
      </c>
      <c r="CX96" s="8">
        <v>6.8000000000000005E-2</v>
      </c>
      <c r="CY96" s="8">
        <v>4.1000000000000002E-2</v>
      </c>
      <c r="CZ96" s="8">
        <v>1.7999999999999999E-2</v>
      </c>
      <c r="DA96" s="8">
        <v>0</v>
      </c>
      <c r="DB96" s="8">
        <v>0</v>
      </c>
      <c r="DC96" s="8">
        <v>0</v>
      </c>
      <c r="DE96" s="25"/>
      <c r="DI96" s="27"/>
      <c r="DJ96" s="27"/>
      <c r="DK96" s="32"/>
      <c r="DL96" s="32"/>
      <c r="DM96" s="32"/>
      <c r="DN96" s="32"/>
      <c r="DO96" s="32"/>
      <c r="DP96" s="25"/>
    </row>
    <row r="97" spans="98:120" x14ac:dyDescent="0.45">
      <c r="CT97" s="8">
        <v>160</v>
      </c>
      <c r="CU97" s="8" t="s">
        <v>159</v>
      </c>
      <c r="CV97" s="8">
        <v>0.40799999999999997</v>
      </c>
      <c r="CW97" s="8">
        <v>0.78900000000000003</v>
      </c>
      <c r="CX97" s="8">
        <v>0.75700000000000001</v>
      </c>
      <c r="CY97" s="8">
        <v>0.72499999999999998</v>
      </c>
      <c r="CZ97" s="8">
        <v>0.41299999999999998</v>
      </c>
      <c r="DA97" s="8">
        <v>0</v>
      </c>
      <c r="DB97" s="8">
        <v>0</v>
      </c>
      <c r="DC97" s="8">
        <v>0.48399999999999999</v>
      </c>
      <c r="DE97" s="25"/>
      <c r="DK97" s="25"/>
      <c r="DL97" s="25"/>
      <c r="DM97" s="25"/>
      <c r="DN97" s="25"/>
      <c r="DO97" s="25"/>
      <c r="DP97" s="25"/>
    </row>
    <row r="98" spans="98:120" x14ac:dyDescent="0.45">
      <c r="CT98" s="8">
        <v>161</v>
      </c>
      <c r="CU98" s="8" t="s">
        <v>162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2.1999999999999999E-2</v>
      </c>
      <c r="DC98" s="8">
        <v>0.78400000000000003</v>
      </c>
      <c r="DE98" s="25"/>
      <c r="DP98" s="25"/>
    </row>
    <row r="99" spans="98:120" x14ac:dyDescent="0.45">
      <c r="CT99" s="8">
        <v>164</v>
      </c>
      <c r="CU99" s="8" t="s">
        <v>155</v>
      </c>
      <c r="CV99" s="8">
        <v>0.14799999999999999</v>
      </c>
      <c r="CW99" s="8">
        <v>0.20499999999999999</v>
      </c>
      <c r="CX99" s="8">
        <v>0.24199999999999999</v>
      </c>
      <c r="CY99" s="8">
        <v>0.22600000000000001</v>
      </c>
      <c r="CZ99" s="8">
        <v>0.222</v>
      </c>
      <c r="DA99" s="8">
        <v>0.20699999999999999</v>
      </c>
      <c r="DB99" s="8">
        <v>0.185</v>
      </c>
      <c r="DC99" s="8">
        <v>0.26900000000000002</v>
      </c>
      <c r="DE99" s="25"/>
      <c r="DP99" s="25"/>
    </row>
    <row r="100" spans="98:120" x14ac:dyDescent="0.45">
      <c r="CT100" s="8">
        <v>165</v>
      </c>
      <c r="CU100" s="8" t="s">
        <v>48</v>
      </c>
      <c r="CV100" s="8">
        <v>1.4259999999999999</v>
      </c>
      <c r="CW100" s="8">
        <v>0.92100000000000004</v>
      </c>
      <c r="CX100" s="8">
        <v>0.45200000000000001</v>
      </c>
      <c r="CY100" s="8">
        <v>0.14299999999999999</v>
      </c>
      <c r="CZ100" s="8">
        <v>0</v>
      </c>
      <c r="DA100" s="8">
        <v>0</v>
      </c>
      <c r="DB100" s="8">
        <v>0</v>
      </c>
      <c r="DC100" s="8">
        <v>0</v>
      </c>
      <c r="DE100" s="25"/>
      <c r="DP100" s="25"/>
    </row>
    <row r="101" spans="98:120" x14ac:dyDescent="0.45">
      <c r="CT101" s="8">
        <v>169</v>
      </c>
      <c r="CU101" s="8" t="s">
        <v>154</v>
      </c>
      <c r="CV101" s="8">
        <v>0</v>
      </c>
      <c r="CW101" s="8">
        <v>0</v>
      </c>
      <c r="CX101" s="8">
        <v>0</v>
      </c>
      <c r="CY101" s="8">
        <v>0</v>
      </c>
      <c r="CZ101" s="27">
        <v>0</v>
      </c>
      <c r="DA101" s="27">
        <v>3.2000000000000001E-2</v>
      </c>
      <c r="DB101" s="27">
        <v>3.2000000000000001E-2</v>
      </c>
      <c r="DC101" s="27">
        <v>7.2999999999999995E-2</v>
      </c>
      <c r="DE101" s="25"/>
      <c r="DP101" s="25"/>
    </row>
    <row r="102" spans="98:120" x14ac:dyDescent="0.45">
      <c r="CT102" s="8">
        <v>205</v>
      </c>
      <c r="CU102" s="8" t="s">
        <v>237</v>
      </c>
      <c r="CV102" s="8">
        <v>0</v>
      </c>
      <c r="CW102" s="8">
        <v>1E-3</v>
      </c>
      <c r="CX102" s="8">
        <v>3.0000000000000001E-3</v>
      </c>
      <c r="CY102" s="8">
        <v>5.0000000000000001E-3</v>
      </c>
      <c r="CZ102" s="8">
        <v>1.2E-2</v>
      </c>
      <c r="DA102" s="8">
        <v>1.4999999999999999E-2</v>
      </c>
      <c r="DB102" s="8">
        <v>2.5999999999999999E-2</v>
      </c>
      <c r="DC102" s="8">
        <v>3.3000000000000002E-2</v>
      </c>
      <c r="DE102" s="25"/>
      <c r="DP102" s="25"/>
    </row>
    <row r="103" spans="98:120" x14ac:dyDescent="0.45">
      <c r="CT103" s="8">
        <v>253</v>
      </c>
      <c r="CU103" s="8" t="s">
        <v>170</v>
      </c>
      <c r="CV103" s="8">
        <v>0.113</v>
      </c>
      <c r="CW103" s="8">
        <v>0.3</v>
      </c>
      <c r="CX103" s="8">
        <v>0.3</v>
      </c>
      <c r="CY103" s="8">
        <v>0.3</v>
      </c>
      <c r="CZ103" s="8">
        <v>0.3</v>
      </c>
      <c r="DA103" s="8">
        <v>0.187</v>
      </c>
      <c r="DB103" s="8">
        <v>0</v>
      </c>
      <c r="DC103" s="8">
        <v>0</v>
      </c>
      <c r="DE103" s="25"/>
      <c r="DP103" s="25"/>
    </row>
    <row r="104" spans="98:120" x14ac:dyDescent="0.45">
      <c r="CT104" s="8">
        <v>258</v>
      </c>
      <c r="CU104" s="8" t="s">
        <v>106</v>
      </c>
      <c r="CV104" s="8">
        <v>5.5E-2</v>
      </c>
      <c r="CW104" s="8">
        <v>4.1000000000000002E-2</v>
      </c>
      <c r="CX104" s="8">
        <v>2.9000000000000001E-2</v>
      </c>
      <c r="CY104" s="8">
        <v>0.02</v>
      </c>
      <c r="CZ104" s="8">
        <v>1.0999999999999999E-2</v>
      </c>
      <c r="DA104" s="8">
        <v>0</v>
      </c>
      <c r="DB104" s="8">
        <v>0</v>
      </c>
      <c r="DC104" s="8">
        <v>0</v>
      </c>
      <c r="DE104" s="25"/>
      <c r="DP104" s="25"/>
    </row>
    <row r="105" spans="98:120" x14ac:dyDescent="0.45">
      <c r="CT105" s="8">
        <v>264</v>
      </c>
      <c r="CU105" s="8" t="s">
        <v>243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5.2999999999999999E-2</v>
      </c>
      <c r="DC105" s="8">
        <v>0.16900000000000001</v>
      </c>
      <c r="DE105" s="25"/>
      <c r="DP105" s="25"/>
    </row>
    <row r="106" spans="98:120" x14ac:dyDescent="0.45">
      <c r="CT106" s="8">
        <v>267</v>
      </c>
      <c r="CU106" s="8" t="s">
        <v>244</v>
      </c>
      <c r="CV106" s="8">
        <v>0.22500000000000001</v>
      </c>
      <c r="CW106" s="8">
        <v>0.23100000000000001</v>
      </c>
      <c r="CX106" s="8">
        <v>0.23599999999999999</v>
      </c>
      <c r="CY106" s="8">
        <v>0.24199999999999999</v>
      </c>
      <c r="CZ106" s="8">
        <v>0.247</v>
      </c>
      <c r="DA106" s="8">
        <v>0.253</v>
      </c>
      <c r="DB106" s="8">
        <v>0.25900000000000001</v>
      </c>
      <c r="DC106" s="8">
        <v>0.26600000000000001</v>
      </c>
      <c r="DE106" s="25"/>
      <c r="DK106" s="25"/>
      <c r="DL106" s="25"/>
      <c r="DM106" s="25"/>
      <c r="DN106" s="25"/>
      <c r="DO106" s="25"/>
      <c r="DP106" s="25"/>
    </row>
    <row r="107" spans="98:120" x14ac:dyDescent="0.45">
      <c r="CT107" s="8">
        <v>268</v>
      </c>
      <c r="CU107" s="8" t="s">
        <v>168</v>
      </c>
      <c r="CV107" s="8">
        <v>0</v>
      </c>
      <c r="CW107" s="8">
        <v>0</v>
      </c>
      <c r="CX107" s="8">
        <v>7.0000000000000001E-3</v>
      </c>
      <c r="CY107" s="8">
        <v>0.02</v>
      </c>
      <c r="CZ107" s="8">
        <v>4.2999999999999997E-2</v>
      </c>
      <c r="DA107" s="8">
        <v>7.4999999999999997E-2</v>
      </c>
      <c r="DB107" s="8">
        <v>0.1</v>
      </c>
      <c r="DC107" s="8">
        <v>7.6999999999999999E-2</v>
      </c>
      <c r="DE107" s="25"/>
      <c r="DP107" s="25"/>
    </row>
    <row r="108" spans="98:120" x14ac:dyDescent="0.45">
      <c r="CT108" s="8">
        <v>269</v>
      </c>
      <c r="CU108" s="8" t="s">
        <v>245</v>
      </c>
      <c r="CV108" s="8">
        <v>0.02</v>
      </c>
      <c r="CW108" s="8">
        <v>0.02</v>
      </c>
      <c r="CX108" s="8">
        <v>0.02</v>
      </c>
      <c r="CY108" s="8">
        <v>1.9E-2</v>
      </c>
      <c r="CZ108" s="8">
        <v>1.9E-2</v>
      </c>
      <c r="DA108" s="8">
        <v>1.9E-2</v>
      </c>
      <c r="DB108" s="8">
        <v>1.7999999999999999E-2</v>
      </c>
      <c r="DC108" s="8">
        <v>1.7999999999999999E-2</v>
      </c>
      <c r="DE108" s="25"/>
      <c r="DP108" s="25"/>
    </row>
    <row r="109" spans="98:120" x14ac:dyDescent="0.45">
      <c r="CT109" s="8">
        <v>270</v>
      </c>
      <c r="CU109" s="8" t="s">
        <v>246</v>
      </c>
      <c r="CV109" s="8">
        <v>7.0000000000000001E-3</v>
      </c>
      <c r="CW109" s="8">
        <v>6.0000000000000001E-3</v>
      </c>
      <c r="CX109" s="8">
        <v>6.0000000000000001E-3</v>
      </c>
      <c r="CY109" s="8">
        <v>6.0000000000000001E-3</v>
      </c>
      <c r="CZ109" s="8">
        <v>6.0000000000000001E-3</v>
      </c>
      <c r="DA109" s="8">
        <v>6.0000000000000001E-3</v>
      </c>
      <c r="DB109" s="8">
        <v>6.0000000000000001E-3</v>
      </c>
      <c r="DC109" s="8">
        <v>6.0000000000000001E-3</v>
      </c>
      <c r="DE109" s="25"/>
      <c r="DP109" s="25"/>
    </row>
    <row r="110" spans="98:120" x14ac:dyDescent="0.45">
      <c r="CT110" s="8">
        <v>271</v>
      </c>
      <c r="CU110" s="8" t="s">
        <v>230</v>
      </c>
      <c r="CV110" s="8">
        <v>0.32700000000000001</v>
      </c>
      <c r="CW110" s="8">
        <v>0.56799999999999995</v>
      </c>
      <c r="CX110" s="8">
        <v>0.78800000000000003</v>
      </c>
      <c r="CY110" s="8">
        <v>0.89500000000000002</v>
      </c>
      <c r="CZ110" s="8">
        <v>1.137</v>
      </c>
      <c r="DA110" s="8">
        <v>1.4119999999999999</v>
      </c>
      <c r="DB110" s="8">
        <v>1.423</v>
      </c>
      <c r="DC110" s="8">
        <v>1.43</v>
      </c>
      <c r="DE110" s="25"/>
      <c r="DP110" s="25"/>
    </row>
    <row r="111" spans="98:120" x14ac:dyDescent="0.45">
      <c r="CT111" s="8">
        <v>272</v>
      </c>
      <c r="CU111" s="8" t="s">
        <v>232</v>
      </c>
      <c r="CV111" s="8">
        <v>6.4000000000000001E-2</v>
      </c>
      <c r="CW111" s="8">
        <v>0.183</v>
      </c>
      <c r="CX111" s="8">
        <v>0.183</v>
      </c>
      <c r="CY111" s="8">
        <v>0.184</v>
      </c>
      <c r="CZ111" s="8">
        <v>0.187</v>
      </c>
      <c r="DA111" s="8">
        <v>0.191</v>
      </c>
      <c r="DB111" s="8">
        <v>0.19400000000000001</v>
      </c>
      <c r="DC111" s="8">
        <v>0.20100000000000001</v>
      </c>
      <c r="DE111" s="25"/>
      <c r="DK111" s="25"/>
      <c r="DL111" s="25"/>
      <c r="DM111" s="25"/>
      <c r="DN111" s="25"/>
      <c r="DO111" s="25"/>
      <c r="DP111" s="25"/>
    </row>
    <row r="112" spans="98:120" x14ac:dyDescent="0.45">
      <c r="CT112" s="8">
        <v>273</v>
      </c>
      <c r="CU112" s="8" t="s">
        <v>247</v>
      </c>
      <c r="CV112" s="8">
        <v>0.01</v>
      </c>
      <c r="CW112" s="8">
        <v>8.9999999999999993E-3</v>
      </c>
      <c r="CX112" s="8">
        <v>8.9999999999999993E-3</v>
      </c>
      <c r="CY112" s="8">
        <v>8.9999999999999993E-3</v>
      </c>
      <c r="CZ112" s="8">
        <v>8.9999999999999993E-3</v>
      </c>
      <c r="DA112" s="8">
        <v>8.9999999999999993E-3</v>
      </c>
      <c r="DB112" s="8">
        <v>8.9999999999999993E-3</v>
      </c>
      <c r="DC112" s="8">
        <v>8.0000000000000002E-3</v>
      </c>
      <c r="DE112" s="25"/>
    </row>
    <row r="113" spans="98:109" x14ac:dyDescent="0.45">
      <c r="CT113" s="8">
        <v>274</v>
      </c>
      <c r="CU113" s="8" t="s">
        <v>248</v>
      </c>
      <c r="CV113" s="8">
        <v>8.0000000000000002E-3</v>
      </c>
      <c r="CW113" s="8">
        <v>8.0000000000000002E-3</v>
      </c>
      <c r="CX113" s="8">
        <v>8.0000000000000002E-3</v>
      </c>
      <c r="CY113" s="8">
        <v>7.0000000000000001E-3</v>
      </c>
      <c r="CZ113" s="8">
        <v>7.0000000000000001E-3</v>
      </c>
      <c r="DA113" s="8">
        <v>7.0000000000000001E-3</v>
      </c>
      <c r="DB113" s="8">
        <v>7.0000000000000001E-3</v>
      </c>
      <c r="DC113" s="8">
        <v>7.0000000000000001E-3</v>
      </c>
      <c r="DE113" s="25"/>
    </row>
    <row r="114" spans="98:109" x14ac:dyDescent="0.45">
      <c r="CT114" s="8">
        <v>275</v>
      </c>
      <c r="CU114" s="8" t="s">
        <v>180</v>
      </c>
      <c r="CV114" s="8">
        <v>1E-3</v>
      </c>
      <c r="CW114" s="8">
        <v>5.0000000000000001E-3</v>
      </c>
      <c r="CX114" s="8">
        <v>1.0999999999999999E-2</v>
      </c>
      <c r="CY114" s="8">
        <v>2.1000000000000001E-2</v>
      </c>
      <c r="CZ114" s="8">
        <v>3.6999999999999998E-2</v>
      </c>
      <c r="DA114" s="8">
        <v>5.6000000000000001E-2</v>
      </c>
      <c r="DB114" s="8">
        <v>5.8999999999999997E-2</v>
      </c>
      <c r="DC114" s="8">
        <v>0.04</v>
      </c>
      <c r="DE114" s="25"/>
    </row>
    <row r="115" spans="98:109" x14ac:dyDescent="0.45">
      <c r="CT115" s="8">
        <v>277</v>
      </c>
      <c r="CU115" s="8" t="s">
        <v>183</v>
      </c>
      <c r="CV115" s="8">
        <v>3.0000000000000001E-3</v>
      </c>
      <c r="CW115" s="8">
        <v>7.0000000000000001E-3</v>
      </c>
      <c r="CX115" s="8">
        <v>1.6E-2</v>
      </c>
      <c r="CY115" s="8">
        <v>2.8000000000000001E-2</v>
      </c>
      <c r="CZ115" s="8">
        <v>4.9000000000000002E-2</v>
      </c>
      <c r="DA115" s="8">
        <v>4.1000000000000002E-2</v>
      </c>
      <c r="DB115" s="8">
        <v>2.5999999999999999E-2</v>
      </c>
      <c r="DC115" s="8">
        <v>0</v>
      </c>
      <c r="DE115" s="25"/>
    </row>
    <row r="116" spans="98:109" x14ac:dyDescent="0.45">
      <c r="CT116" s="8">
        <v>278</v>
      </c>
      <c r="CU116" s="8" t="s">
        <v>62</v>
      </c>
      <c r="CV116" s="8">
        <v>4.8000000000000001E-2</v>
      </c>
      <c r="CW116" s="8">
        <v>0.104</v>
      </c>
      <c r="CX116" s="8">
        <v>0.14499999999999999</v>
      </c>
      <c r="CY116" s="8">
        <v>0.115</v>
      </c>
      <c r="CZ116" s="8">
        <v>5.8999999999999997E-2</v>
      </c>
      <c r="DA116" s="8">
        <v>1.7999999999999999E-2</v>
      </c>
      <c r="DB116" s="8">
        <v>0</v>
      </c>
      <c r="DC116" s="8">
        <v>0</v>
      </c>
      <c r="DE116" s="25"/>
    </row>
    <row r="117" spans="98:109" x14ac:dyDescent="0.45">
      <c r="CT117" s="8">
        <v>281</v>
      </c>
      <c r="CU117" s="8" t="s">
        <v>186</v>
      </c>
      <c r="CV117" s="8">
        <v>0</v>
      </c>
      <c r="CW117" s="8">
        <v>0</v>
      </c>
      <c r="CX117" s="8">
        <v>3.0000000000000001E-3</v>
      </c>
      <c r="CY117" s="8">
        <v>8.0000000000000002E-3</v>
      </c>
      <c r="CZ117" s="8">
        <v>1.6E-2</v>
      </c>
      <c r="DA117" s="8">
        <v>2.8000000000000001E-2</v>
      </c>
      <c r="DB117" s="8">
        <v>0.05</v>
      </c>
      <c r="DC117" s="8">
        <v>8.6999999999999994E-2</v>
      </c>
      <c r="DD117" s="25"/>
      <c r="DE117" s="25"/>
    </row>
    <row r="118" spans="98:109" x14ac:dyDescent="0.45">
      <c r="CT118" s="8">
        <v>282</v>
      </c>
      <c r="CU118" s="8" t="s">
        <v>189</v>
      </c>
      <c r="CV118" s="8">
        <v>0</v>
      </c>
      <c r="CW118" s="8">
        <v>0</v>
      </c>
      <c r="CX118" s="8">
        <v>3.0000000000000001E-3</v>
      </c>
      <c r="CY118" s="8">
        <v>8.0000000000000002E-3</v>
      </c>
      <c r="CZ118" s="8">
        <v>1.6E-2</v>
      </c>
      <c r="DA118" s="8">
        <v>2.8000000000000001E-2</v>
      </c>
      <c r="DB118" s="8">
        <v>0.05</v>
      </c>
      <c r="DC118" s="8">
        <v>7.2999999999999995E-2</v>
      </c>
    </row>
    <row r="119" spans="98:109" x14ac:dyDescent="0.45">
      <c r="CT119" s="8">
        <v>283</v>
      </c>
      <c r="CU119" s="8" t="s">
        <v>136</v>
      </c>
      <c r="CV119" s="8">
        <v>0</v>
      </c>
      <c r="CW119" s="8">
        <v>0</v>
      </c>
      <c r="CX119" s="8">
        <v>3.0000000000000001E-3</v>
      </c>
      <c r="CY119" s="8">
        <v>8.0000000000000002E-3</v>
      </c>
      <c r="CZ119" s="8">
        <v>1.6E-2</v>
      </c>
      <c r="DA119" s="8">
        <v>2.8000000000000001E-2</v>
      </c>
      <c r="DB119" s="8">
        <v>2.3E-2</v>
      </c>
      <c r="DC119" s="8">
        <v>1.4999999999999999E-2</v>
      </c>
    </row>
    <row r="120" spans="98:109" x14ac:dyDescent="0.45">
      <c r="CT120" s="8">
        <v>284</v>
      </c>
      <c r="CU120" s="8" t="s">
        <v>250</v>
      </c>
      <c r="CV120" s="8">
        <v>2.8000000000000001E-2</v>
      </c>
      <c r="CW120" s="8">
        <v>2.8000000000000001E-2</v>
      </c>
      <c r="CX120" s="8">
        <v>2.7E-2</v>
      </c>
      <c r="CY120" s="8">
        <v>2.7E-2</v>
      </c>
      <c r="CZ120" s="27">
        <v>2.5999999999999999E-2</v>
      </c>
      <c r="DA120" s="27">
        <v>2.5999999999999999E-2</v>
      </c>
      <c r="DB120" s="27">
        <v>2.5000000000000001E-2</v>
      </c>
      <c r="DC120" s="27">
        <v>2.5000000000000001E-2</v>
      </c>
    </row>
    <row r="121" spans="98:109" x14ac:dyDescent="0.45">
      <c r="CT121" s="8">
        <v>285</v>
      </c>
      <c r="CU121" s="8" t="s">
        <v>251</v>
      </c>
      <c r="CV121" s="8">
        <v>0.36499999999999999</v>
      </c>
      <c r="CW121" s="8">
        <v>0.41099999999999998</v>
      </c>
      <c r="CX121" s="8">
        <v>0.45700000000000002</v>
      </c>
      <c r="CY121" s="8">
        <v>0.501</v>
      </c>
      <c r="CZ121" s="8">
        <v>0.54300000000000004</v>
      </c>
      <c r="DA121" s="8">
        <v>0.59799999999999998</v>
      </c>
      <c r="DB121" s="8">
        <v>0.66900000000000004</v>
      </c>
      <c r="DC121" s="8">
        <v>0.73099999999999998</v>
      </c>
    </row>
    <row r="122" spans="98:109" x14ac:dyDescent="0.45">
      <c r="CT122" s="8">
        <v>286</v>
      </c>
      <c r="CU122" s="8" t="s">
        <v>207</v>
      </c>
      <c r="CV122" s="8">
        <v>0</v>
      </c>
      <c r="CW122" s="8">
        <v>0</v>
      </c>
      <c r="CX122" s="8">
        <v>6.0000000000000001E-3</v>
      </c>
      <c r="CY122" s="8">
        <v>1.7999999999999999E-2</v>
      </c>
      <c r="CZ122" s="8">
        <v>1.7999999999999999E-2</v>
      </c>
      <c r="DA122" s="8">
        <v>1.0999999999999999E-2</v>
      </c>
      <c r="DB122" s="8">
        <v>0</v>
      </c>
      <c r="DC122" s="8">
        <v>0</v>
      </c>
    </row>
    <row r="123" spans="98:109" x14ac:dyDescent="0.45">
      <c r="CT123" s="8">
        <v>288</v>
      </c>
      <c r="CU123" s="8" t="s">
        <v>210</v>
      </c>
      <c r="CV123" s="8">
        <v>6.0000000000000001E-3</v>
      </c>
      <c r="CW123" s="8">
        <v>1.7999999999999999E-2</v>
      </c>
      <c r="CX123" s="8">
        <v>3.7999999999999999E-2</v>
      </c>
      <c r="CY123" s="8">
        <v>6.7000000000000004E-2</v>
      </c>
      <c r="CZ123" s="8">
        <v>6.5000000000000002E-2</v>
      </c>
      <c r="DA123" s="8">
        <v>4.4999999999999998E-2</v>
      </c>
      <c r="DB123" s="8">
        <v>0.01</v>
      </c>
      <c r="DC123" s="8">
        <v>0</v>
      </c>
    </row>
    <row r="124" spans="98:109" x14ac:dyDescent="0.45">
      <c r="CT124" s="8">
        <v>289</v>
      </c>
      <c r="CU124" s="8" t="s">
        <v>175</v>
      </c>
      <c r="CV124" s="8">
        <v>0</v>
      </c>
      <c r="CW124" s="8">
        <v>0</v>
      </c>
      <c r="CX124" s="8">
        <v>5.0000000000000001E-3</v>
      </c>
      <c r="CY124" s="8">
        <v>1.4999999999999999E-2</v>
      </c>
      <c r="CZ124" s="8">
        <v>3.4000000000000002E-2</v>
      </c>
      <c r="DA124" s="8">
        <v>6.0999999999999999E-2</v>
      </c>
      <c r="DB124" s="8">
        <v>0.108</v>
      </c>
      <c r="DC124" s="8">
        <v>0.16900000000000001</v>
      </c>
    </row>
    <row r="125" spans="98:109" x14ac:dyDescent="0.45">
      <c r="CT125" s="8">
        <v>292</v>
      </c>
      <c r="CU125" s="8" t="s">
        <v>101</v>
      </c>
      <c r="CV125" s="8">
        <v>0.32700000000000001</v>
      </c>
      <c r="CW125" s="8">
        <v>0.30099999999999999</v>
      </c>
      <c r="CX125" s="8">
        <v>0.24299999999999999</v>
      </c>
      <c r="CY125" s="8">
        <v>0.14799999999999999</v>
      </c>
      <c r="CZ125" s="8">
        <v>5.8000000000000003E-2</v>
      </c>
      <c r="DA125" s="8">
        <v>0</v>
      </c>
      <c r="DB125" s="8">
        <v>0</v>
      </c>
      <c r="DC125" s="8">
        <v>0</v>
      </c>
    </row>
    <row r="126" spans="98:109" x14ac:dyDescent="0.45">
      <c r="CT126" s="8">
        <v>294</v>
      </c>
      <c r="CU126" s="8" t="s">
        <v>213</v>
      </c>
      <c r="CV126" s="8">
        <v>0</v>
      </c>
      <c r="CW126" s="8">
        <v>0</v>
      </c>
      <c r="CX126" s="8">
        <v>6.0000000000000001E-3</v>
      </c>
      <c r="CY126" s="8">
        <v>1.7999999999999999E-2</v>
      </c>
      <c r="CZ126" s="8">
        <v>3.7999999999999999E-2</v>
      </c>
      <c r="DA126" s="8">
        <v>6.7000000000000004E-2</v>
      </c>
      <c r="DB126" s="8">
        <v>5.5E-2</v>
      </c>
      <c r="DC126" s="8">
        <v>3.5000000000000003E-2</v>
      </c>
    </row>
    <row r="127" spans="98:109" x14ac:dyDescent="0.45">
      <c r="CT127" s="8">
        <v>295</v>
      </c>
      <c r="CU127" s="8" t="s">
        <v>214</v>
      </c>
      <c r="CV127" s="8">
        <v>0</v>
      </c>
      <c r="CW127" s="8">
        <v>0</v>
      </c>
      <c r="CX127" s="8">
        <v>6.0000000000000001E-3</v>
      </c>
      <c r="CY127" s="8">
        <v>1.7999999999999999E-2</v>
      </c>
      <c r="CZ127" s="8">
        <v>3.7999999999999999E-2</v>
      </c>
      <c r="DA127" s="8">
        <v>3.1E-2</v>
      </c>
      <c r="DB127" s="8">
        <v>0.02</v>
      </c>
      <c r="DC127" s="8">
        <v>0</v>
      </c>
    </row>
    <row r="128" spans="98:109" x14ac:dyDescent="0.45">
      <c r="CT128" s="8">
        <v>296</v>
      </c>
      <c r="CU128" s="8" t="s">
        <v>142</v>
      </c>
      <c r="CV128" s="8">
        <v>0</v>
      </c>
      <c r="CW128" s="8">
        <v>0</v>
      </c>
      <c r="CX128" s="8">
        <v>6.0000000000000001E-3</v>
      </c>
      <c r="CY128" s="8">
        <v>1.6E-2</v>
      </c>
      <c r="CZ128" s="8">
        <v>1.6E-2</v>
      </c>
      <c r="DA128" s="8">
        <v>0.01</v>
      </c>
      <c r="DB128" s="8">
        <v>0</v>
      </c>
      <c r="DC128" s="8">
        <v>0</v>
      </c>
    </row>
    <row r="129" spans="98:107" x14ac:dyDescent="0.45">
      <c r="CT129" s="8">
        <v>301</v>
      </c>
      <c r="CU129" s="8" t="s">
        <v>109</v>
      </c>
      <c r="CV129" s="8">
        <v>2.4E-2</v>
      </c>
      <c r="CW129" s="8">
        <v>3.5999999999999997E-2</v>
      </c>
      <c r="CX129" s="8">
        <v>2.7E-2</v>
      </c>
      <c r="CY129" s="8">
        <v>7.0000000000000001E-3</v>
      </c>
      <c r="CZ129" s="8">
        <v>0.42199999999999999</v>
      </c>
      <c r="DA129" s="8">
        <v>1.137</v>
      </c>
      <c r="DB129" s="8">
        <v>0.96799999999999997</v>
      </c>
      <c r="DC129" s="8">
        <v>0.42899999999999999</v>
      </c>
    </row>
    <row r="130" spans="98:107" x14ac:dyDescent="0.45">
      <c r="CT130" s="8">
        <v>302</v>
      </c>
      <c r="CU130" s="8" t="s">
        <v>116</v>
      </c>
      <c r="CV130" s="8">
        <v>5.0999999999999997E-2</v>
      </c>
      <c r="CW130" s="8">
        <v>7.6999999999999999E-2</v>
      </c>
      <c r="CX130" s="8">
        <v>5.7000000000000002E-2</v>
      </c>
      <c r="CY130" s="8">
        <v>1.6E-2</v>
      </c>
      <c r="CZ130" s="8">
        <v>0</v>
      </c>
      <c r="DA130" s="8">
        <v>0</v>
      </c>
      <c r="DB130" s="8">
        <v>1.6459999999999999</v>
      </c>
      <c r="DC130" s="8">
        <v>4.4210000000000003</v>
      </c>
    </row>
    <row r="131" spans="98:107" x14ac:dyDescent="0.45">
      <c r="CT131" s="8">
        <v>303</v>
      </c>
      <c r="CU131" s="8" t="s">
        <v>110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0.41499999999999998</v>
      </c>
    </row>
    <row r="132" spans="98:107" x14ac:dyDescent="0.45">
      <c r="CT132" s="8">
        <v>307</v>
      </c>
      <c r="CU132" s="8" t="s">
        <v>19</v>
      </c>
      <c r="CV132" s="8">
        <v>3.7429999999999999</v>
      </c>
      <c r="CW132" s="8">
        <v>3.94</v>
      </c>
      <c r="CX132" s="8">
        <v>4.13</v>
      </c>
      <c r="CY132" s="8">
        <v>4.157</v>
      </c>
      <c r="CZ132" s="8">
        <v>3.3479999999999999</v>
      </c>
      <c r="DA132" s="8">
        <v>2.0859999999999999</v>
      </c>
      <c r="DB132" s="8">
        <v>1.423</v>
      </c>
      <c r="DC132" s="8">
        <v>1.0029999999999999</v>
      </c>
    </row>
    <row r="133" spans="98:107" x14ac:dyDescent="0.45">
      <c r="CT133" s="8">
        <v>308</v>
      </c>
      <c r="CU133" s="8" t="s">
        <v>35</v>
      </c>
      <c r="CV133" s="8">
        <v>7.9870000000000001</v>
      </c>
      <c r="CW133" s="8">
        <v>8.4079999999999995</v>
      </c>
      <c r="CX133" s="8">
        <v>8.8119999999999994</v>
      </c>
      <c r="CY133" s="8">
        <v>8.8990000000000009</v>
      </c>
      <c r="CZ133" s="8">
        <v>8.8620000000000001</v>
      </c>
      <c r="DA133" s="8">
        <v>9.02</v>
      </c>
      <c r="DB133" s="8">
        <v>7.5209999999999999</v>
      </c>
      <c r="DC133" s="8">
        <v>4.0259999999999998</v>
      </c>
    </row>
    <row r="134" spans="98:107" x14ac:dyDescent="0.45">
      <c r="CT134" s="8">
        <v>309</v>
      </c>
      <c r="CU134" s="8" t="s">
        <v>147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1.3</v>
      </c>
    </row>
    <row r="135" spans="98:107" x14ac:dyDescent="0.45">
      <c r="CT135" s="8">
        <v>311</v>
      </c>
      <c r="CU135" s="8" t="s">
        <v>151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1.1559999999999999</v>
      </c>
      <c r="DC135" s="8">
        <v>1.1559999999999999</v>
      </c>
    </row>
    <row r="136" spans="98:107" x14ac:dyDescent="0.45">
      <c r="CT136" s="8">
        <v>312</v>
      </c>
      <c r="CU136" s="8" t="s">
        <v>156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0.83699999999999997</v>
      </c>
    </row>
    <row r="137" spans="98:107" x14ac:dyDescent="0.45">
      <c r="CT137" s="8">
        <v>313</v>
      </c>
      <c r="CU137" s="8" t="s">
        <v>160</v>
      </c>
      <c r="CV137" s="8">
        <v>0</v>
      </c>
      <c r="CW137" s="8">
        <v>0</v>
      </c>
      <c r="CX137" s="8">
        <v>0</v>
      </c>
      <c r="CY137" s="8">
        <v>1.2999999999999999E-2</v>
      </c>
      <c r="CZ137" s="8">
        <v>0.38300000000000001</v>
      </c>
      <c r="DA137" s="8">
        <v>1.0029999999999999</v>
      </c>
      <c r="DB137" s="8">
        <v>0.84799999999999998</v>
      </c>
      <c r="DC137" s="8">
        <v>0.376</v>
      </c>
    </row>
    <row r="138" spans="98:107" x14ac:dyDescent="0.45">
      <c r="CT138" s="8">
        <v>315</v>
      </c>
      <c r="CU138" s="8" t="s">
        <v>192</v>
      </c>
      <c r="CV138" s="8">
        <v>3.3000000000000002E-2</v>
      </c>
      <c r="CW138" s="8">
        <v>9.1999999999999998E-2</v>
      </c>
      <c r="CX138" s="8">
        <v>0.19500000000000001</v>
      </c>
      <c r="CY138" s="8">
        <v>0.34300000000000003</v>
      </c>
      <c r="CZ138" s="8">
        <v>0.60399999999999998</v>
      </c>
      <c r="DA138" s="8">
        <v>0.98299999999999998</v>
      </c>
      <c r="DB138" s="8">
        <v>0.94499999999999995</v>
      </c>
      <c r="DC138" s="8">
        <v>0.625</v>
      </c>
    </row>
    <row r="139" spans="98:107" x14ac:dyDescent="0.45">
      <c r="CT139" s="8">
        <v>316</v>
      </c>
      <c r="CU139" s="8" t="s">
        <v>195</v>
      </c>
      <c r="CV139" s="8">
        <v>3.3000000000000002E-2</v>
      </c>
      <c r="CW139" s="8">
        <v>9.1999999999999998E-2</v>
      </c>
      <c r="CX139" s="8">
        <v>0.19500000000000001</v>
      </c>
      <c r="CY139" s="8">
        <v>0.315</v>
      </c>
      <c r="CZ139" s="8">
        <v>0.25700000000000001</v>
      </c>
      <c r="DA139" s="8">
        <v>0.154</v>
      </c>
      <c r="DB139" s="8">
        <v>0</v>
      </c>
      <c r="DC139" s="8">
        <v>0</v>
      </c>
    </row>
    <row r="140" spans="98:107" x14ac:dyDescent="0.45">
      <c r="CT140" s="8">
        <v>317</v>
      </c>
      <c r="CU140" s="8" t="s">
        <v>198</v>
      </c>
      <c r="CV140" s="8">
        <v>3.3000000000000002E-2</v>
      </c>
      <c r="CW140" s="8">
        <v>9.1999999999999998E-2</v>
      </c>
      <c r="CX140" s="8">
        <v>0.19500000000000001</v>
      </c>
      <c r="CY140" s="8">
        <v>0.34300000000000003</v>
      </c>
      <c r="CZ140" s="8">
        <v>0.60399999999999998</v>
      </c>
      <c r="DA140" s="8">
        <v>0.501</v>
      </c>
      <c r="DB140" s="8">
        <v>0.32</v>
      </c>
      <c r="DC140" s="8">
        <v>0</v>
      </c>
    </row>
    <row r="141" spans="98:107" x14ac:dyDescent="0.45">
      <c r="CT141" s="8">
        <v>319</v>
      </c>
      <c r="CU141" s="8" t="s">
        <v>83</v>
      </c>
      <c r="CV141" s="8">
        <v>0.51500000000000001</v>
      </c>
      <c r="CW141" s="8">
        <v>1.1080000000000001</v>
      </c>
      <c r="CX141" s="8">
        <v>1.4670000000000001</v>
      </c>
      <c r="CY141" s="8">
        <v>0.95199999999999996</v>
      </c>
      <c r="CZ141" s="8">
        <v>0.35899999999999999</v>
      </c>
      <c r="DA141" s="8">
        <v>0</v>
      </c>
      <c r="DB141" s="8">
        <v>0</v>
      </c>
      <c r="DC141" s="8">
        <v>0</v>
      </c>
    </row>
    <row r="142" spans="98:107" x14ac:dyDescent="0.45">
      <c r="CT142" s="8">
        <v>322</v>
      </c>
      <c r="CU142" s="8" t="s">
        <v>201</v>
      </c>
      <c r="CV142" s="8">
        <v>0</v>
      </c>
      <c r="CW142" s="8">
        <v>0</v>
      </c>
      <c r="CX142" s="8">
        <v>3.3000000000000002E-2</v>
      </c>
      <c r="CY142" s="8">
        <v>9.1999999999999998E-2</v>
      </c>
      <c r="CZ142" s="8">
        <v>0.19500000000000001</v>
      </c>
      <c r="DA142" s="8">
        <v>0.34399999999999997</v>
      </c>
      <c r="DB142" s="8">
        <v>0.60599999999999998</v>
      </c>
      <c r="DC142" s="8">
        <v>1.0669999999999999</v>
      </c>
    </row>
    <row r="143" spans="98:107" x14ac:dyDescent="0.45">
      <c r="CT143" s="8">
        <v>323</v>
      </c>
      <c r="CU143" s="8" t="s">
        <v>203</v>
      </c>
      <c r="CV143" s="8">
        <v>0</v>
      </c>
      <c r="CW143" s="8">
        <v>0</v>
      </c>
      <c r="CX143" s="8">
        <v>3.3000000000000002E-2</v>
      </c>
      <c r="CY143" s="8">
        <v>9.1999999999999998E-2</v>
      </c>
      <c r="CZ143" s="8">
        <v>0.19500000000000001</v>
      </c>
      <c r="DA143" s="8">
        <v>0.34399999999999997</v>
      </c>
      <c r="DB143" s="8">
        <v>0.60599999999999998</v>
      </c>
      <c r="DC143" s="8">
        <v>0.879</v>
      </c>
    </row>
    <row r="144" spans="98:107" x14ac:dyDescent="0.45">
      <c r="CT144" s="8">
        <v>324</v>
      </c>
      <c r="CU144" s="8" t="s">
        <v>130</v>
      </c>
      <c r="CV144" s="8">
        <v>0</v>
      </c>
      <c r="CW144" s="8">
        <v>0</v>
      </c>
      <c r="CX144" s="8">
        <v>3.3000000000000002E-2</v>
      </c>
      <c r="CY144" s="8">
        <v>9.1999999999999998E-2</v>
      </c>
      <c r="CZ144" s="8">
        <v>9.7000000000000003E-2</v>
      </c>
      <c r="DA144" s="8">
        <v>6.4000000000000001E-2</v>
      </c>
      <c r="DB144" s="8">
        <v>5.0000000000000001E-3</v>
      </c>
      <c r="DC144" s="8">
        <v>0</v>
      </c>
    </row>
    <row r="145" spans="98:107" x14ac:dyDescent="0.45">
      <c r="CT145" s="8">
        <v>325</v>
      </c>
      <c r="CU145" s="8" t="s">
        <v>171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3.5999999999999997E-2</v>
      </c>
      <c r="DC145" s="8">
        <v>0.1</v>
      </c>
    </row>
    <row r="146" spans="98:107" x14ac:dyDescent="0.45">
      <c r="CT146" s="8">
        <v>329</v>
      </c>
      <c r="CU146" s="8" t="s">
        <v>123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3.5000000000000003E-2</v>
      </c>
      <c r="DB146" s="8">
        <v>9.4E-2</v>
      </c>
      <c r="DC146" s="8">
        <v>9.4E-2</v>
      </c>
    </row>
    <row r="147" spans="98:107" x14ac:dyDescent="0.45">
      <c r="CT147" s="8">
        <v>332</v>
      </c>
      <c r="CU147" s="8" t="s">
        <v>49</v>
      </c>
      <c r="CV147" s="8">
        <v>2.266</v>
      </c>
      <c r="CW147" s="8">
        <v>2.5350000000000001</v>
      </c>
      <c r="CX147" s="8">
        <v>2.7160000000000002</v>
      </c>
      <c r="CY147" s="8">
        <v>2.8170000000000002</v>
      </c>
      <c r="CZ147" s="8">
        <v>2.8340000000000001</v>
      </c>
      <c r="DA147" s="8">
        <v>2.7210000000000001</v>
      </c>
      <c r="DB147" s="8">
        <v>2.234</v>
      </c>
      <c r="DC147" s="8">
        <v>1.284</v>
      </c>
    </row>
    <row r="148" spans="98:107" x14ac:dyDescent="0.45">
      <c r="CT148" s="8">
        <v>333</v>
      </c>
      <c r="CU148" s="8" t="s">
        <v>163</v>
      </c>
      <c r="CV148" s="8">
        <v>2.8000000000000001E-2</v>
      </c>
      <c r="CW148" s="8">
        <v>8.8999999999999996E-2</v>
      </c>
      <c r="CX148" s="8">
        <v>0.193</v>
      </c>
      <c r="CY148" s="8">
        <v>0.34399999999999997</v>
      </c>
      <c r="CZ148" s="8">
        <v>0.59199999999999997</v>
      </c>
      <c r="DA148" s="8">
        <v>1.0169999999999999</v>
      </c>
      <c r="DB148" s="8">
        <v>1.746</v>
      </c>
      <c r="DC148" s="8">
        <v>2.9969999999999999</v>
      </c>
    </row>
    <row r="149" spans="98:107" x14ac:dyDescent="0.45">
      <c r="CT149" s="8">
        <v>334</v>
      </c>
      <c r="CU149" s="8" t="s">
        <v>252</v>
      </c>
      <c r="CV149" s="8">
        <v>1.3780000000000001</v>
      </c>
      <c r="CW149" s="8">
        <v>1.1020000000000001</v>
      </c>
      <c r="CX149" s="8">
        <v>0.82699999999999996</v>
      </c>
      <c r="CY149" s="8">
        <v>0.55100000000000005</v>
      </c>
      <c r="CZ149" s="8">
        <v>0.27600000000000002</v>
      </c>
      <c r="DA149" s="8">
        <v>0</v>
      </c>
      <c r="DB149" s="8">
        <v>0</v>
      </c>
      <c r="DC149" s="8">
        <v>0</v>
      </c>
    </row>
    <row r="150" spans="98:107" x14ac:dyDescent="0.45">
      <c r="CT150" s="8">
        <v>339</v>
      </c>
      <c r="CU150" s="8" t="s">
        <v>271</v>
      </c>
      <c r="CV150" s="8">
        <v>0</v>
      </c>
      <c r="CW150" s="8">
        <v>1E-3</v>
      </c>
      <c r="CX150" s="8">
        <v>2E-3</v>
      </c>
      <c r="CY150" s="8">
        <v>4.0000000000000001E-3</v>
      </c>
      <c r="CZ150" s="8">
        <v>7.0000000000000001E-3</v>
      </c>
      <c r="DA150" s="8">
        <v>1.2E-2</v>
      </c>
      <c r="DB150" s="8">
        <v>2.1000000000000001E-2</v>
      </c>
      <c r="DC150" s="8">
        <v>3.6999999999999998E-2</v>
      </c>
    </row>
    <row r="151" spans="98:107" x14ac:dyDescent="0.45">
      <c r="CT151" s="8">
        <v>346</v>
      </c>
      <c r="CU151" s="8" t="s">
        <v>255</v>
      </c>
      <c r="CV151" s="8">
        <v>1.4410000000000001</v>
      </c>
      <c r="CW151" s="8">
        <v>1.623</v>
      </c>
      <c r="CX151" s="8">
        <v>1.8050000000000002</v>
      </c>
      <c r="CY151" s="8">
        <v>1.9809999999999999</v>
      </c>
      <c r="CZ151" s="8">
        <v>2.1440000000000001</v>
      </c>
      <c r="DA151" s="8">
        <v>2.3639999999999999</v>
      </c>
      <c r="DB151" s="8">
        <v>2.6419999999999999</v>
      </c>
      <c r="DC151" s="8">
        <v>2.8879999999999999</v>
      </c>
    </row>
    <row r="152" spans="98:107" x14ac:dyDescent="0.45">
      <c r="CT152" s="8">
        <v>347</v>
      </c>
      <c r="CU152" s="8" t="s">
        <v>256</v>
      </c>
      <c r="CV152" s="8">
        <v>0.12</v>
      </c>
      <c r="CW152" s="8">
        <v>2E-3</v>
      </c>
      <c r="CX152" s="8">
        <v>1E-3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</row>
    <row r="153" spans="98:107" x14ac:dyDescent="0.45">
      <c r="CT153" s="8">
        <v>355</v>
      </c>
      <c r="CU153" s="8" t="s">
        <v>23</v>
      </c>
      <c r="CV153" s="8">
        <v>0</v>
      </c>
      <c r="CW153" s="8">
        <v>1E-3</v>
      </c>
      <c r="CX153" s="8">
        <v>6.0000000000000001E-3</v>
      </c>
      <c r="CY153" s="8">
        <v>0.01</v>
      </c>
      <c r="CZ153" s="27">
        <v>5.0000000000000001E-3</v>
      </c>
      <c r="DA153" s="27">
        <v>5.0000000000000001E-3</v>
      </c>
      <c r="DB153" s="27">
        <v>4.0000000000000001E-3</v>
      </c>
      <c r="DC153" s="27">
        <v>4.0000000000000001E-3</v>
      </c>
    </row>
    <row r="154" spans="98:107" x14ac:dyDescent="0.45">
      <c r="CT154" s="8">
        <v>356</v>
      </c>
      <c r="CU154" s="8" t="s">
        <v>86</v>
      </c>
      <c r="CV154" s="8">
        <v>0</v>
      </c>
      <c r="CW154" s="8">
        <v>0</v>
      </c>
      <c r="CX154" s="8">
        <v>0</v>
      </c>
      <c r="CY154" s="8">
        <v>1.4999999999999999E-2</v>
      </c>
      <c r="CZ154" s="8">
        <v>3.2000000000000001E-2</v>
      </c>
      <c r="DA154" s="8">
        <v>3.6999999999999998E-2</v>
      </c>
      <c r="DB154" s="8">
        <v>0.03</v>
      </c>
      <c r="DC154" s="8">
        <v>0.05</v>
      </c>
    </row>
    <row r="155" spans="98:107" x14ac:dyDescent="0.45">
      <c r="CT155" s="8">
        <v>357</v>
      </c>
      <c r="CU155" s="8" t="s">
        <v>66</v>
      </c>
      <c r="CV155" s="8">
        <v>7.0000000000000001E-3</v>
      </c>
      <c r="CW155" s="8">
        <v>1.2999999999999999E-2</v>
      </c>
      <c r="CX155" s="8">
        <v>0.01</v>
      </c>
      <c r="CY155" s="8">
        <v>8.9999999999999993E-3</v>
      </c>
      <c r="CZ155" s="8">
        <v>1.4E-2</v>
      </c>
      <c r="DA155" s="8">
        <v>2.7E-2</v>
      </c>
      <c r="DB155" s="8">
        <v>3.7999999999999999E-2</v>
      </c>
      <c r="DC155" s="8">
        <v>4.2000000000000003E-2</v>
      </c>
    </row>
    <row r="156" spans="98:107" x14ac:dyDescent="0.45">
      <c r="CT156" s="8">
        <v>358</v>
      </c>
      <c r="CU156" s="8" t="s">
        <v>39</v>
      </c>
      <c r="CV156" s="8">
        <v>0</v>
      </c>
      <c r="CW156" s="8">
        <v>2E-3</v>
      </c>
      <c r="CX156" s="8">
        <v>6.0000000000000001E-3</v>
      </c>
      <c r="CY156" s="8">
        <v>1.2999999999999999E-2</v>
      </c>
      <c r="CZ156" s="8">
        <v>2.7E-2</v>
      </c>
      <c r="DA156" s="8">
        <v>3.4000000000000002E-2</v>
      </c>
      <c r="DB156" s="8">
        <v>2.8000000000000001E-2</v>
      </c>
      <c r="DC156" s="8">
        <v>0.03</v>
      </c>
    </row>
    <row r="157" spans="98:107" x14ac:dyDescent="0.45">
      <c r="CT157" s="8">
        <v>359</v>
      </c>
      <c r="CU157" s="8" t="s">
        <v>76</v>
      </c>
      <c r="CV157" s="8">
        <v>1E-3</v>
      </c>
      <c r="CW157" s="8">
        <v>2E-3</v>
      </c>
      <c r="CX157" s="8">
        <v>6.0000000000000001E-3</v>
      </c>
      <c r="CY157" s="8">
        <v>1.6E-2</v>
      </c>
      <c r="CZ157" s="8">
        <v>1.9E-2</v>
      </c>
      <c r="DA157" s="8">
        <v>3.5000000000000003E-2</v>
      </c>
      <c r="DB157" s="8">
        <v>6.0999999999999999E-2</v>
      </c>
      <c r="DC157" s="8">
        <v>0.1</v>
      </c>
    </row>
    <row r="158" spans="98:107" x14ac:dyDescent="0.45">
      <c r="CT158" s="8">
        <v>360</v>
      </c>
      <c r="CU158" s="8" t="s">
        <v>52</v>
      </c>
      <c r="CV158" s="8">
        <v>2.1000000000000001E-2</v>
      </c>
      <c r="CW158" s="8">
        <v>1.7000000000000001E-2</v>
      </c>
      <c r="CX158" s="8">
        <v>0.03</v>
      </c>
      <c r="CY158" s="8">
        <v>4.3999999999999997E-2</v>
      </c>
      <c r="CZ158" s="8">
        <v>4.7E-2</v>
      </c>
      <c r="DA158" s="8">
        <v>5.8000000000000003E-2</v>
      </c>
      <c r="DB158" s="8">
        <v>0.106</v>
      </c>
      <c r="DC158" s="8">
        <v>0.16300000000000001</v>
      </c>
    </row>
    <row r="159" spans="98:107" x14ac:dyDescent="0.45">
      <c r="CT159" s="8">
        <v>381</v>
      </c>
      <c r="CU159" s="8" t="s">
        <v>275</v>
      </c>
      <c r="CV159" s="8">
        <v>0</v>
      </c>
      <c r="CW159" s="8">
        <v>0</v>
      </c>
      <c r="CX159" s="8">
        <v>0</v>
      </c>
      <c r="CY159" s="8">
        <v>1E-3</v>
      </c>
      <c r="CZ159" s="8">
        <v>1E-3</v>
      </c>
      <c r="DA159" s="8">
        <v>2E-3</v>
      </c>
      <c r="DB159" s="8">
        <v>3.0000000000000001E-3</v>
      </c>
      <c r="DC159" s="8">
        <v>3.0000000000000001E-3</v>
      </c>
    </row>
  </sheetData>
  <sheetProtection selectLockedCells="1"/>
  <conditionalFormatting sqref="E12 K12">
    <cfRule type="expression" dxfId="34" priority="3">
      <formula>($E$12&gt;$K$12)</formula>
    </cfRule>
  </conditionalFormatting>
  <conditionalFormatting sqref="E14">
    <cfRule type="expression" dxfId="33" priority="2">
      <formula>($E$12&gt;$K$12)</formula>
    </cfRule>
  </conditionalFormatting>
  <conditionalFormatting sqref="S6:AE6 S7">
    <cfRule type="expression" dxfId="32" priority="1">
      <formula>$S6&lt;&gt;""</formula>
    </cfRule>
  </conditionalFormatting>
  <dataValidations count="2">
    <dataValidation type="list" allowBlank="1" showInputMessage="1" showErrorMessage="1" sqref="E14">
      <formula1>"Tier 1, Tier 2, All"</formula1>
    </dataValidation>
    <dataValidation type="whole" operator="lessThanOrEqual" allowBlank="1" showInputMessage="1" showErrorMessage="1" sqref="E12">
      <formula1>K12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23">
    <tabColor rgb="FFF4B082"/>
  </sheetPr>
  <dimension ref="A4:AG206"/>
  <sheetViews>
    <sheetView zoomScale="85" zoomScaleNormal="85" workbookViewId="0"/>
  </sheetViews>
  <sheetFormatPr defaultColWidth="9" defaultRowHeight="16.8" x14ac:dyDescent="0.45"/>
  <cols>
    <col min="1" max="1" width="3" style="38" customWidth="1"/>
    <col min="2" max="2" width="6.8984375" style="38" customWidth="1"/>
    <col min="3" max="3" width="34.19921875" style="38" customWidth="1"/>
    <col min="4" max="4" width="16.69921875" style="38" customWidth="1"/>
    <col min="5" max="5" width="17.09765625" style="38" customWidth="1"/>
    <col min="6" max="6" width="46.8984375" style="38" customWidth="1"/>
    <col min="7" max="8" width="15.19921875" style="38" customWidth="1"/>
    <col min="9" max="9" width="19.3984375" style="38" customWidth="1"/>
    <col min="10" max="10" width="18.69921875" style="38" customWidth="1"/>
    <col min="11" max="11" width="15.5" style="38" customWidth="1"/>
    <col min="12" max="12" width="14.09765625" style="38" customWidth="1"/>
    <col min="13" max="13" width="14" style="38" customWidth="1"/>
    <col min="14" max="14" width="18.19921875" style="38" customWidth="1"/>
    <col min="15" max="15" width="17.59765625" style="38" customWidth="1"/>
    <col min="16" max="16" width="13.5" style="38" customWidth="1"/>
    <col min="17" max="17" width="12.19921875" style="38" customWidth="1"/>
    <col min="18" max="18" width="12.09765625" style="38" customWidth="1"/>
    <col min="19" max="19" width="16.3984375" style="38" customWidth="1"/>
    <col min="20" max="20" width="15.69921875" style="38" customWidth="1"/>
    <col min="21" max="16384" width="9" style="38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20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3</v>
      </c>
      <c r="C47" s="8" t="s">
        <v>16</v>
      </c>
      <c r="D47" s="8">
        <v>0.99992000000000003</v>
      </c>
      <c r="E47" s="8">
        <v>0.16498680000000002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</v>
      </c>
      <c r="C48" s="8" t="s">
        <v>33</v>
      </c>
      <c r="D48" s="8">
        <v>4.9998399999999998</v>
      </c>
      <c r="E48" s="8">
        <v>0.82497360000000008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</row>
    <row r="49" spans="2:20" x14ac:dyDescent="0.45">
      <c r="B49" s="8">
        <v>5</v>
      </c>
      <c r="C49" s="8" t="s">
        <v>47</v>
      </c>
      <c r="D49" s="8">
        <v>1.99996</v>
      </c>
      <c r="E49" s="8">
        <v>0.32999340000000005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6</v>
      </c>
      <c r="C50" s="8" t="s">
        <v>60</v>
      </c>
      <c r="D50" s="8">
        <v>2</v>
      </c>
      <c r="E50" s="8">
        <v>0.33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</row>
    <row r="51" spans="2:20" x14ac:dyDescent="0.45">
      <c r="B51" s="8">
        <v>9</v>
      </c>
      <c r="C51" s="8" t="s">
        <v>303</v>
      </c>
      <c r="D51" s="8">
        <v>1.8190557766223834E-11</v>
      </c>
      <c r="E51" s="8">
        <v>1.728102987791264E-11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9</v>
      </c>
      <c r="C52" s="8" t="s">
        <v>303</v>
      </c>
      <c r="D52" s="8">
        <v>0</v>
      </c>
      <c r="E52" s="8">
        <v>0</v>
      </c>
      <c r="F52" s="8"/>
      <c r="G52" s="8"/>
      <c r="H52" s="8"/>
      <c r="I52" s="8"/>
      <c r="J52" s="8"/>
      <c r="K52" s="8"/>
      <c r="L52" s="8"/>
      <c r="M52" s="8">
        <v>3.4353500906960299E-12</v>
      </c>
      <c r="N52" s="8"/>
      <c r="O52" s="8"/>
      <c r="P52" s="8"/>
      <c r="Q52" s="8"/>
      <c r="R52" s="8"/>
      <c r="S52" s="8"/>
      <c r="T52" s="8"/>
    </row>
    <row r="53" spans="2:20" x14ac:dyDescent="0.45">
      <c r="B53" s="8">
        <v>10</v>
      </c>
      <c r="C53" s="8" t="s">
        <v>34</v>
      </c>
      <c r="D53" s="8">
        <v>4.52124017041081E-11</v>
      </c>
      <c r="E53" s="8">
        <v>4.2951781618902691E-11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11</v>
      </c>
      <c r="C54" s="8" t="s">
        <v>48</v>
      </c>
      <c r="D54" s="8">
        <v>2.6645904801294946E-11</v>
      </c>
      <c r="E54" s="8">
        <v>2.53136095612302E-11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</row>
    <row r="55" spans="2:20" x14ac:dyDescent="0.45">
      <c r="B55" s="8">
        <v>12</v>
      </c>
      <c r="C55" s="8" t="s">
        <v>304</v>
      </c>
      <c r="D55" s="8">
        <v>2.3606652801514196E-11</v>
      </c>
      <c r="E55" s="8">
        <v>2.2426320161438487E-11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13</v>
      </c>
      <c r="C56" s="8" t="s">
        <v>305</v>
      </c>
      <c r="D56" s="8">
        <v>2.4401019530389457E-11</v>
      </c>
      <c r="E56" s="8">
        <v>2.3180968553869983E-11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</row>
    <row r="57" spans="2:20" x14ac:dyDescent="0.45">
      <c r="B57" s="8">
        <v>14</v>
      </c>
      <c r="C57" s="8" t="s">
        <v>306</v>
      </c>
      <c r="D57" s="8">
        <v>5.8176670770973971E-11</v>
      </c>
      <c r="E57" s="8">
        <v>5.5267837232425266E-11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15</v>
      </c>
      <c r="C58" s="8" t="s">
        <v>61</v>
      </c>
      <c r="D58" s="8">
        <v>2.6261842875059557E-9</v>
      </c>
      <c r="E58" s="8">
        <v>2.4948750731306579E-9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</row>
    <row r="59" spans="2:20" x14ac:dyDescent="0.45">
      <c r="B59" s="8">
        <v>16</v>
      </c>
      <c r="C59" s="8" t="s">
        <v>72</v>
      </c>
      <c r="D59" s="8">
        <v>29.90521340735647</v>
      </c>
      <c r="E59" s="8">
        <v>28.409952736988647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16</v>
      </c>
      <c r="C60" s="8" t="s">
        <v>72</v>
      </c>
      <c r="D60" s="8">
        <v>0</v>
      </c>
      <c r="E60" s="8">
        <v>0</v>
      </c>
      <c r="F60" s="8"/>
      <c r="G60" s="8"/>
      <c r="H60" s="8"/>
      <c r="I60" s="8"/>
      <c r="J60" s="8"/>
      <c r="K60" s="8">
        <v>25.419431394558202</v>
      </c>
      <c r="L60" s="8">
        <v>25.419431395540748</v>
      </c>
      <c r="M60" s="8">
        <v>25.419431393505416</v>
      </c>
      <c r="N60" s="8">
        <v>25.419431391212267</v>
      </c>
      <c r="O60" s="8">
        <v>25.419431395331674</v>
      </c>
      <c r="P60" s="8">
        <v>28.409952732865737</v>
      </c>
      <c r="Q60" s="8">
        <v>28.409952734384074</v>
      </c>
      <c r="R60" s="8">
        <v>28.409952735085987</v>
      </c>
      <c r="S60" s="8">
        <v>28.409952735076718</v>
      </c>
      <c r="T60" s="8">
        <v>28.409952733561255</v>
      </c>
    </row>
    <row r="61" spans="2:20" x14ac:dyDescent="0.45">
      <c r="B61" s="8">
        <v>18</v>
      </c>
      <c r="C61" s="8" t="s">
        <v>82</v>
      </c>
      <c r="D61" s="8">
        <v>1.1898089999999999</v>
      </c>
      <c r="E61" s="8">
        <v>1.1303185500000001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18</v>
      </c>
      <c r="C62" s="8" t="s">
        <v>82</v>
      </c>
      <c r="D62" s="8">
        <v>0</v>
      </c>
      <c r="E62" s="8">
        <v>0</v>
      </c>
      <c r="F62" s="8">
        <v>0.83286629999994966</v>
      </c>
      <c r="G62" s="8">
        <v>0.83286629999991935</v>
      </c>
      <c r="H62" s="8">
        <v>0.83286629999994821</v>
      </c>
      <c r="I62" s="8">
        <v>0.8328662999998967</v>
      </c>
      <c r="J62" s="8">
        <v>0.83286629999992257</v>
      </c>
      <c r="K62" s="8">
        <v>0.83286629999997019</v>
      </c>
      <c r="L62" s="8">
        <v>0.83286629999996353</v>
      </c>
      <c r="M62" s="8">
        <v>0.83286629999997586</v>
      </c>
      <c r="N62" s="8">
        <v>0.83286629999995154</v>
      </c>
      <c r="O62" s="8">
        <v>0.83286629999996242</v>
      </c>
      <c r="P62" s="8">
        <v>1.1303185499982304</v>
      </c>
      <c r="Q62" s="8">
        <v>1.1303185499995878</v>
      </c>
      <c r="R62" s="8">
        <v>1.130318549999739</v>
      </c>
      <c r="S62" s="8">
        <v>1.1303185499994868</v>
      </c>
      <c r="T62" s="8">
        <v>1.130318549998832</v>
      </c>
    </row>
    <row r="63" spans="2:20" x14ac:dyDescent="0.45">
      <c r="B63" s="8">
        <v>19</v>
      </c>
      <c r="C63" s="8" t="s">
        <v>91</v>
      </c>
      <c r="D63" s="8">
        <v>34.999999997041151</v>
      </c>
      <c r="E63" s="8">
        <v>33.249999997189093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19</v>
      </c>
      <c r="C64" s="8" t="s">
        <v>91</v>
      </c>
      <c r="D64" s="8">
        <v>0</v>
      </c>
      <c r="E64" s="8">
        <v>0</v>
      </c>
      <c r="F64" s="8">
        <v>31.499999997348972</v>
      </c>
      <c r="G64" s="8">
        <v>31.499999999059369</v>
      </c>
      <c r="H64" s="8">
        <v>31.499999998545828</v>
      </c>
      <c r="I64" s="8">
        <v>31.499999997821526</v>
      </c>
      <c r="J64" s="8">
        <v>31.499999998852228</v>
      </c>
      <c r="K64" s="8">
        <v>31.499999997896055</v>
      </c>
      <c r="L64" s="8">
        <v>31.499999997426311</v>
      </c>
      <c r="M64" s="8">
        <v>31.499999997963606</v>
      </c>
      <c r="N64" s="8">
        <v>31.499999997444284</v>
      </c>
      <c r="O64" s="8">
        <v>31.499999998368349</v>
      </c>
      <c r="P64" s="8">
        <v>33.249999998336357</v>
      </c>
      <c r="Q64" s="8">
        <v>33.249999998187924</v>
      </c>
      <c r="R64" s="8">
        <v>33.249999998438469</v>
      </c>
      <c r="S64" s="8">
        <v>33.24999999800152</v>
      </c>
      <c r="T64" s="8">
        <v>33.24999999802116</v>
      </c>
    </row>
    <row r="65" spans="2:20" x14ac:dyDescent="0.45">
      <c r="B65" s="8">
        <v>20</v>
      </c>
      <c r="C65" s="8" t="s">
        <v>100</v>
      </c>
      <c r="D65" s="8">
        <v>1.1999999999999662</v>
      </c>
      <c r="E65" s="8">
        <v>1.1399999999999679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20</v>
      </c>
      <c r="C66" s="8" t="s">
        <v>100</v>
      </c>
      <c r="D66" s="8">
        <v>0</v>
      </c>
      <c r="E66" s="8">
        <v>0</v>
      </c>
      <c r="F66" s="8">
        <v>1.079999999958543</v>
      </c>
      <c r="G66" s="8">
        <v>1.0799999999547545</v>
      </c>
      <c r="H66" s="8">
        <v>1.079999999949391</v>
      </c>
      <c r="I66" s="8">
        <v>1.0799999999477328</v>
      </c>
      <c r="J66" s="8">
        <v>1.0799999999514662</v>
      </c>
      <c r="K66" s="8">
        <v>1.0799999999524676</v>
      </c>
      <c r="L66" s="8">
        <v>1.0799999999574401</v>
      </c>
      <c r="M66" s="8">
        <v>1.0799999999534058</v>
      </c>
      <c r="N66" s="8">
        <v>1.0799999999552576</v>
      </c>
      <c r="O66" s="8">
        <v>1.0799999999566627</v>
      </c>
      <c r="P66" s="8">
        <v>1.1399999999484223</v>
      </c>
      <c r="Q66" s="8">
        <v>1.1399999999510162</v>
      </c>
      <c r="R66" s="8">
        <v>1.1399999999512986</v>
      </c>
      <c r="S66" s="8">
        <v>1.1399999999507346</v>
      </c>
      <c r="T66" s="8">
        <v>1.1399999999507975</v>
      </c>
    </row>
    <row r="67" spans="2:20" x14ac:dyDescent="0.45">
      <c r="B67" s="8">
        <v>22</v>
      </c>
      <c r="C67" s="8" t="s">
        <v>307</v>
      </c>
      <c r="D67" s="8">
        <v>2.54261083143623E-11</v>
      </c>
      <c r="E67" s="8">
        <v>2.4154802898644185E-11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23</v>
      </c>
      <c r="C68" s="8" t="s">
        <v>44</v>
      </c>
      <c r="D68" s="8">
        <v>2.2439153279778794</v>
      </c>
      <c r="E68" s="8">
        <v>2.1317195615789855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</row>
    <row r="69" spans="2:20" x14ac:dyDescent="0.45">
      <c r="B69" s="8">
        <v>23</v>
      </c>
      <c r="C69" s="8" t="s">
        <v>44</v>
      </c>
      <c r="D69" s="8">
        <v>0</v>
      </c>
      <c r="E69" s="8">
        <v>0</v>
      </c>
      <c r="F69" s="8">
        <v>1.5258624229934186</v>
      </c>
      <c r="G69" s="8">
        <v>1.5258624229940365</v>
      </c>
      <c r="H69" s="8">
        <v>1.5258624229946318</v>
      </c>
      <c r="I69" s="8">
        <v>1.5258624229876936</v>
      </c>
      <c r="J69" s="8">
        <v>1.5258624229932736</v>
      </c>
      <c r="K69" s="8">
        <v>1.5258624230013833</v>
      </c>
      <c r="L69" s="8">
        <v>1.525862422995709</v>
      </c>
      <c r="M69" s="8">
        <v>1.5258624229918516</v>
      </c>
      <c r="N69" s="8">
        <v>1.5258624229995588</v>
      </c>
      <c r="O69" s="8">
        <v>1.5258624229941251</v>
      </c>
      <c r="P69" s="8">
        <v>1.7053756492218863</v>
      </c>
      <c r="Q69" s="8">
        <v>1.7053756492164831</v>
      </c>
      <c r="R69" s="8">
        <v>1.7053756492261336</v>
      </c>
      <c r="S69" s="8">
        <v>1.7053756492236141</v>
      </c>
      <c r="T69" s="8">
        <v>1.7053756492166807</v>
      </c>
    </row>
    <row r="70" spans="2:20" x14ac:dyDescent="0.45">
      <c r="B70" s="8">
        <v>24</v>
      </c>
      <c r="C70" s="8" t="s">
        <v>316</v>
      </c>
      <c r="D70" s="8">
        <v>8.4141642459846147E-12</v>
      </c>
      <c r="E70" s="8">
        <v>7.9934560336853838E-12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</row>
    <row r="71" spans="2:20" x14ac:dyDescent="0.45">
      <c r="B71" s="8">
        <v>25</v>
      </c>
      <c r="C71" s="8" t="s">
        <v>314</v>
      </c>
      <c r="D71" s="8">
        <v>1.2343546666276266E-11</v>
      </c>
      <c r="E71" s="8">
        <v>1.1726369332962452E-11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27</v>
      </c>
      <c r="C72" s="8" t="s">
        <v>115</v>
      </c>
      <c r="D72" s="8">
        <v>1.0904335245902264E-11</v>
      </c>
      <c r="E72" s="8">
        <v>1.035911848360715E-11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</row>
    <row r="73" spans="2:20" x14ac:dyDescent="0.45">
      <c r="B73" s="8">
        <v>29</v>
      </c>
      <c r="C73" s="8" t="s">
        <v>315</v>
      </c>
      <c r="D73" s="8">
        <v>8.2475004043855747E-12</v>
      </c>
      <c r="E73" s="8">
        <v>7.8351253841662954E-12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30</v>
      </c>
      <c r="C74" s="8" t="s">
        <v>129</v>
      </c>
      <c r="D74" s="8">
        <v>0.10000000005718843</v>
      </c>
      <c r="E74" s="8">
        <v>9.5000000054329015E-2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</row>
    <row r="75" spans="2:20" x14ac:dyDescent="0.45">
      <c r="B75" s="8">
        <v>30</v>
      </c>
      <c r="C75" s="8" t="s">
        <v>129</v>
      </c>
      <c r="D75" s="8">
        <v>0</v>
      </c>
      <c r="E75" s="8">
        <v>0</v>
      </c>
      <c r="F75" s="8">
        <v>8.4999999911926846E-2</v>
      </c>
      <c r="G75" s="8">
        <v>8.4999999911330615E-2</v>
      </c>
      <c r="H75" s="8">
        <v>8.4999999912600599E-2</v>
      </c>
      <c r="I75" s="8">
        <v>8.4999999912499569E-2</v>
      </c>
      <c r="J75" s="8">
        <v>8.4999999911328644E-2</v>
      </c>
      <c r="K75" s="8">
        <v>8.4999999912062432E-2</v>
      </c>
      <c r="L75" s="8">
        <v>8.4999999911430202E-2</v>
      </c>
      <c r="M75" s="8">
        <v>8.4999999912348412E-2</v>
      </c>
      <c r="N75" s="8">
        <v>8.4999999912089813E-2</v>
      </c>
      <c r="O75" s="8">
        <v>8.4999999911387014E-2</v>
      </c>
      <c r="P75" s="8">
        <v>9.4999999891682299E-2</v>
      </c>
      <c r="Q75" s="8">
        <v>9.4999999895083065E-2</v>
      </c>
      <c r="R75" s="8">
        <v>9.4999999896537943E-2</v>
      </c>
      <c r="S75" s="8">
        <v>9.4999999894999007E-2</v>
      </c>
      <c r="T75" s="8">
        <v>9.4999999893187428E-2</v>
      </c>
    </row>
    <row r="76" spans="2:20" x14ac:dyDescent="0.45">
      <c r="B76" s="8">
        <v>31</v>
      </c>
      <c r="C76" s="8" t="s">
        <v>135</v>
      </c>
      <c r="D76" s="8">
        <v>5.4126576948135945E-12</v>
      </c>
      <c r="E76" s="8">
        <v>5.1420248100729146E-12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</row>
    <row r="77" spans="2:20" x14ac:dyDescent="0.45">
      <c r="B77" s="8">
        <v>32</v>
      </c>
      <c r="C77" s="8" t="s">
        <v>318</v>
      </c>
      <c r="D77" s="8">
        <v>5.6824207897939645E-12</v>
      </c>
      <c r="E77" s="8">
        <v>5.3982997503042655E-12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33</v>
      </c>
      <c r="C78" s="8" t="s">
        <v>317</v>
      </c>
      <c r="D78" s="8">
        <v>5.6145524541343278E-12</v>
      </c>
      <c r="E78" s="8">
        <v>5.3338248314276105E-12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>
        <v>0</v>
      </c>
    </row>
    <row r="79" spans="2:20" x14ac:dyDescent="0.45">
      <c r="B79" s="8">
        <v>34</v>
      </c>
      <c r="C79" s="8" t="s">
        <v>141</v>
      </c>
      <c r="D79" s="8">
        <v>3.1375307379611543</v>
      </c>
      <c r="E79" s="8">
        <v>2.9806542010630963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34</v>
      </c>
      <c r="C80" s="8" t="s">
        <v>141</v>
      </c>
      <c r="D80" s="8">
        <v>0</v>
      </c>
      <c r="E80" s="8">
        <v>0</v>
      </c>
      <c r="F80" s="8">
        <v>2.8237776638714589</v>
      </c>
      <c r="G80" s="8">
        <v>2.8237776638261893</v>
      </c>
      <c r="H80" s="8">
        <v>2.8237776637710366</v>
      </c>
      <c r="I80" s="8">
        <v>2.8237776637767689</v>
      </c>
      <c r="J80" s="8">
        <v>2.8237776638177654</v>
      </c>
      <c r="K80" s="8">
        <v>2.8237776638974452</v>
      </c>
      <c r="L80" s="8">
        <v>2.8237776638269247</v>
      </c>
      <c r="M80" s="8">
        <v>2.8237776638023493</v>
      </c>
      <c r="N80" s="8">
        <v>2.8237776638337682</v>
      </c>
      <c r="O80" s="8">
        <v>2.8237776638281176</v>
      </c>
      <c r="P80" s="8">
        <v>2.8346489133426691</v>
      </c>
      <c r="Q80" s="8">
        <v>2.9806542005784542</v>
      </c>
      <c r="R80" s="8">
        <v>2.9806542006877499</v>
      </c>
      <c r="S80" s="8">
        <v>2.9806542006087176</v>
      </c>
      <c r="T80" s="8">
        <v>2.6786842905770611</v>
      </c>
    </row>
    <row r="81" spans="2:20" x14ac:dyDescent="0.45">
      <c r="B81" s="8">
        <v>35</v>
      </c>
      <c r="C81" s="8" t="s">
        <v>57</v>
      </c>
      <c r="D81" s="8">
        <v>3.6008096051153069E-11</v>
      </c>
      <c r="E81" s="8">
        <v>3.4207691248595409E-11</v>
      </c>
      <c r="F81" s="8">
        <v>0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</row>
    <row r="82" spans="2:20" x14ac:dyDescent="0.45">
      <c r="B82" s="8">
        <v>35</v>
      </c>
      <c r="C82" s="8" t="s">
        <v>57</v>
      </c>
      <c r="D82" s="8">
        <v>0</v>
      </c>
      <c r="E82" s="8">
        <v>0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>
        <v>2.1152295114799278E-11</v>
      </c>
      <c r="Q82" s="8">
        <v>2.0735562639517941E-11</v>
      </c>
      <c r="R82" s="8">
        <v>2.5086261938407025E-11</v>
      </c>
      <c r="S82" s="8">
        <v>1.1739005799614006E-11</v>
      </c>
      <c r="T82" s="8">
        <v>1.9594955145114571E-11</v>
      </c>
    </row>
    <row r="83" spans="2:20" x14ac:dyDescent="0.45">
      <c r="B83" s="8">
        <v>37</v>
      </c>
      <c r="C83" s="8" t="s">
        <v>117</v>
      </c>
      <c r="D83" s="8">
        <v>3.326801694196114</v>
      </c>
      <c r="E83" s="8">
        <v>3.1604616094863078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</row>
    <row r="84" spans="2:20" x14ac:dyDescent="0.45">
      <c r="B84" s="8">
        <v>37</v>
      </c>
      <c r="C84" s="8" t="s">
        <v>117</v>
      </c>
      <c r="D84" s="8">
        <v>0</v>
      </c>
      <c r="E84" s="8">
        <v>0</v>
      </c>
      <c r="F84" s="8">
        <v>2.025307642558559</v>
      </c>
      <c r="G84" s="8">
        <v>0.9694860365011313</v>
      </c>
      <c r="H84" s="8">
        <v>0.12688587855383152</v>
      </c>
      <c r="I84" s="8">
        <v>0.79812814750881822</v>
      </c>
      <c r="J84" s="8">
        <v>1.6227415577499218</v>
      </c>
      <c r="K84" s="8">
        <v>1.8745989278118789</v>
      </c>
      <c r="L84" s="8">
        <v>2.9819645729586943</v>
      </c>
      <c r="M84" s="8">
        <v>2.6877933346864626</v>
      </c>
      <c r="N84" s="8">
        <v>2.9509952052552868</v>
      </c>
      <c r="O84" s="8">
        <v>2.991623249070567</v>
      </c>
      <c r="P84" s="8">
        <v>0.42581865329274265</v>
      </c>
      <c r="Q84" s="8">
        <v>1.1837259105725308</v>
      </c>
      <c r="R84" s="8">
        <v>1.3709608655835026</v>
      </c>
      <c r="S84" s="8">
        <v>2.1217294236170452</v>
      </c>
      <c r="T84" s="8">
        <v>2.1194002299336092</v>
      </c>
    </row>
    <row r="85" spans="2:20" x14ac:dyDescent="0.45">
      <c r="B85" s="8">
        <v>39</v>
      </c>
      <c r="C85" s="8" t="s">
        <v>308</v>
      </c>
      <c r="D85" s="8">
        <v>5.8905837810808522E-12</v>
      </c>
      <c r="E85" s="8">
        <v>5.8905837810808522E-12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</row>
    <row r="86" spans="2:20" x14ac:dyDescent="0.45">
      <c r="B86" s="8">
        <v>40</v>
      </c>
      <c r="C86" s="8" t="s">
        <v>309</v>
      </c>
      <c r="D86" s="8">
        <v>7.4687065857880201E-12</v>
      </c>
      <c r="E86" s="8">
        <v>7.4687065857880201E-12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</row>
    <row r="87" spans="2:20" x14ac:dyDescent="0.45">
      <c r="B87" s="8">
        <v>40</v>
      </c>
      <c r="C87" s="8" t="s">
        <v>309</v>
      </c>
      <c r="D87" s="8">
        <v>0</v>
      </c>
      <c r="E87" s="8">
        <v>0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>
        <v>5.5199194288990611E-13</v>
      </c>
      <c r="S87" s="8"/>
      <c r="T87" s="8"/>
    </row>
    <row r="88" spans="2:20" x14ac:dyDescent="0.45">
      <c r="B88" s="8">
        <v>42</v>
      </c>
      <c r="C88" s="8" t="s">
        <v>155</v>
      </c>
      <c r="D88" s="8">
        <v>15.300892671167432</v>
      </c>
      <c r="E88" s="8">
        <v>2.7067856894882873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</row>
    <row r="89" spans="2:20" x14ac:dyDescent="0.45">
      <c r="B89" s="8">
        <v>42</v>
      </c>
      <c r="C89" s="8" t="s">
        <v>155</v>
      </c>
      <c r="D89" s="8">
        <v>0</v>
      </c>
      <c r="E89" s="8">
        <v>0</v>
      </c>
      <c r="F89" s="8">
        <v>3.2245788851751067</v>
      </c>
      <c r="G89" s="8">
        <v>3.2245788851751063</v>
      </c>
      <c r="H89" s="8">
        <v>3.2245788851751063</v>
      </c>
      <c r="I89" s="8">
        <v>3.2245788851751063</v>
      </c>
      <c r="J89" s="8">
        <v>3.2245788851751063</v>
      </c>
      <c r="K89" s="8">
        <v>4.8368683277626596</v>
      </c>
      <c r="L89" s="8">
        <v>4.8368683277626596</v>
      </c>
      <c r="M89" s="8">
        <v>4.8368683277626605</v>
      </c>
      <c r="N89" s="8">
        <v>4.8368683277626605</v>
      </c>
      <c r="O89" s="8">
        <v>4.8368683277626596</v>
      </c>
      <c r="P89" s="8">
        <v>2.0401190228257193</v>
      </c>
      <c r="Q89" s="8">
        <v>2.0401190228257198</v>
      </c>
      <c r="R89" s="8">
        <v>2.0401190228257193</v>
      </c>
      <c r="S89" s="8">
        <v>2.0401190228257193</v>
      </c>
      <c r="T89" s="8">
        <v>2.0401190228257198</v>
      </c>
    </row>
    <row r="90" spans="2:20" x14ac:dyDescent="0.45">
      <c r="B90" s="8">
        <v>43</v>
      </c>
      <c r="C90" s="8" t="s">
        <v>159</v>
      </c>
      <c r="D90" s="8">
        <v>9.2727116570627608</v>
      </c>
      <c r="E90" s="8">
        <v>2.7818134971181272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</row>
    <row r="91" spans="2:20" x14ac:dyDescent="0.45">
      <c r="B91" s="8">
        <v>43</v>
      </c>
      <c r="C91" s="8" t="s">
        <v>159</v>
      </c>
      <c r="D91" s="8">
        <v>0</v>
      </c>
      <c r="E91" s="8">
        <v>0</v>
      </c>
      <c r="F91" s="8">
        <v>2.944085765614799</v>
      </c>
      <c r="G91" s="8">
        <v>2.9440857656147994</v>
      </c>
      <c r="H91" s="8">
        <v>2.944085765614799</v>
      </c>
      <c r="I91" s="8">
        <v>2.944085765614799</v>
      </c>
      <c r="J91" s="8">
        <v>2.9440857656147994</v>
      </c>
      <c r="K91" s="8">
        <v>4.4161286484221982</v>
      </c>
      <c r="L91" s="8">
        <v>4.4161286484221982</v>
      </c>
      <c r="M91" s="8">
        <v>4.4161286484221982</v>
      </c>
      <c r="N91" s="8">
        <v>4.4161286484221982</v>
      </c>
      <c r="O91" s="8">
        <v>4.4161286484221982</v>
      </c>
      <c r="P91" s="8">
        <v>2.1029184040105706</v>
      </c>
      <c r="Q91" s="8">
        <v>2.1029184040105706</v>
      </c>
      <c r="R91" s="8">
        <v>2.1029184040105706</v>
      </c>
      <c r="S91" s="8">
        <v>2.1029184040105706</v>
      </c>
      <c r="T91" s="8">
        <v>2.1029184040105706</v>
      </c>
    </row>
    <row r="92" spans="2:20" x14ac:dyDescent="0.45">
      <c r="B92" s="8">
        <v>44</v>
      </c>
      <c r="C92" s="8" t="s">
        <v>162</v>
      </c>
      <c r="D92" s="8">
        <v>15.393000000271982</v>
      </c>
      <c r="E92" s="8">
        <v>3.4634250000611959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</row>
    <row r="93" spans="2:20" x14ac:dyDescent="0.45">
      <c r="B93" s="8">
        <v>44</v>
      </c>
      <c r="C93" s="8" t="s">
        <v>162</v>
      </c>
      <c r="D93" s="8">
        <v>0</v>
      </c>
      <c r="E93" s="8">
        <v>0</v>
      </c>
      <c r="F93" s="8">
        <v>5.5010325000972635</v>
      </c>
      <c r="G93" s="8">
        <v>5.5010325000972626</v>
      </c>
      <c r="H93" s="8">
        <v>5.5010325000972644</v>
      </c>
      <c r="I93" s="8">
        <v>5.5010325000972644</v>
      </c>
      <c r="J93" s="8">
        <v>5.5010325000972626</v>
      </c>
      <c r="K93" s="8">
        <v>8.2515487501458953</v>
      </c>
      <c r="L93" s="8">
        <v>8.2515487501458953</v>
      </c>
      <c r="M93" s="8">
        <v>8.2515487501458953</v>
      </c>
      <c r="N93" s="8">
        <v>8.2515487501458953</v>
      </c>
      <c r="O93" s="8">
        <v>8.2515487501458953</v>
      </c>
      <c r="P93" s="8">
        <v>3.4381453125607901</v>
      </c>
      <c r="Q93" s="8">
        <v>3.4381453125607897</v>
      </c>
      <c r="R93" s="8">
        <v>3.4381453125607897</v>
      </c>
      <c r="S93" s="8">
        <v>3.4381453125607897</v>
      </c>
      <c r="T93" s="8">
        <v>3.4381453125607897</v>
      </c>
    </row>
    <row r="94" spans="2:20" x14ac:dyDescent="0.45">
      <c r="B94" s="8">
        <v>46</v>
      </c>
      <c r="C94" s="8" t="s">
        <v>167</v>
      </c>
      <c r="D94" s="8">
        <v>9.9999999994002398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</row>
    <row r="95" spans="2:20" x14ac:dyDescent="0.45">
      <c r="B95" s="8">
        <v>46</v>
      </c>
      <c r="C95" s="8" t="s">
        <v>167</v>
      </c>
      <c r="D95" s="8">
        <v>0</v>
      </c>
      <c r="E95" s="8">
        <v>0</v>
      </c>
      <c r="F95" s="8"/>
      <c r="G95" s="8">
        <v>2.7195571498355022</v>
      </c>
      <c r="H95" s="8">
        <v>2.7195571498355022</v>
      </c>
      <c r="I95" s="8">
        <v>2.7195571498355022</v>
      </c>
      <c r="J95" s="8"/>
      <c r="K95" s="8"/>
      <c r="L95" s="8">
        <v>1.2463098999245621</v>
      </c>
      <c r="M95" s="8">
        <v>1.2463098999245621</v>
      </c>
      <c r="N95" s="8">
        <v>1.2463098999245621</v>
      </c>
      <c r="O95" s="8"/>
      <c r="P95" s="8"/>
      <c r="Q95" s="8"/>
      <c r="R95" s="8"/>
      <c r="S95" s="8"/>
      <c r="T95" s="8"/>
    </row>
    <row r="96" spans="2:20" x14ac:dyDescent="0.45">
      <c r="B96" s="8">
        <v>48</v>
      </c>
      <c r="C96" s="8" t="s">
        <v>174</v>
      </c>
      <c r="D96" s="8">
        <v>2.6602259250757294</v>
      </c>
      <c r="E96" s="8">
        <v>2.5272146288219428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</row>
    <row r="97" spans="2:20" x14ac:dyDescent="0.45">
      <c r="B97" s="8">
        <v>48</v>
      </c>
      <c r="C97" s="8" t="s">
        <v>174</v>
      </c>
      <c r="D97" s="8">
        <v>0</v>
      </c>
      <c r="E97" s="8">
        <v>0</v>
      </c>
      <c r="F97" s="8">
        <v>1.1146346626067301</v>
      </c>
      <c r="G97" s="8">
        <v>1.1146346626067298</v>
      </c>
      <c r="H97" s="8">
        <v>1.1146346626067303</v>
      </c>
      <c r="I97" s="8">
        <v>1.1146346626067303</v>
      </c>
      <c r="J97" s="8">
        <v>1.1146346626067298</v>
      </c>
      <c r="K97" s="8">
        <v>1.1146346626067301</v>
      </c>
      <c r="L97" s="8">
        <v>1.1146346626067298</v>
      </c>
      <c r="M97" s="8">
        <v>1.1146346626067303</v>
      </c>
      <c r="N97" s="8">
        <v>1.1146346626067303</v>
      </c>
      <c r="O97" s="8">
        <v>1.1146346626067298</v>
      </c>
      <c r="P97" s="8">
        <v>2.5272146288219428</v>
      </c>
      <c r="Q97" s="8">
        <v>2.5272146288219419</v>
      </c>
      <c r="R97" s="8">
        <v>2.5272146288219419</v>
      </c>
      <c r="S97" s="8">
        <v>2.5272146288219419</v>
      </c>
      <c r="T97" s="8">
        <v>2.5272146288219419</v>
      </c>
    </row>
    <row r="98" spans="2:20" x14ac:dyDescent="0.45">
      <c r="B98" s="8">
        <v>51</v>
      </c>
      <c r="C98" s="8" t="s">
        <v>154</v>
      </c>
      <c r="D98" s="8">
        <v>3.378559573944619</v>
      </c>
      <c r="E98" s="8">
        <v>0.50678393609169281</v>
      </c>
      <c r="F98" s="8">
        <v>0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</row>
    <row r="99" spans="2:20" x14ac:dyDescent="0.45">
      <c r="B99" s="8">
        <v>51</v>
      </c>
      <c r="C99" s="8" t="s">
        <v>154</v>
      </c>
      <c r="D99" s="8">
        <v>0</v>
      </c>
      <c r="E99" s="8">
        <v>0</v>
      </c>
      <c r="F99" s="8">
        <v>1.2544885528419945</v>
      </c>
      <c r="G99" s="8">
        <v>1.2544885528419945</v>
      </c>
      <c r="H99" s="8">
        <v>1.2544885528419945</v>
      </c>
      <c r="I99" s="8">
        <v>1.2544885528419945</v>
      </c>
      <c r="J99" s="8">
        <v>1.2544885528419945</v>
      </c>
      <c r="K99" s="8">
        <v>1.2544885528419945</v>
      </c>
      <c r="L99" s="8">
        <v>1.2544885528419945</v>
      </c>
      <c r="M99" s="8">
        <v>1.2544885528419945</v>
      </c>
      <c r="N99" s="8">
        <v>1.2544885528419945</v>
      </c>
      <c r="O99" s="8">
        <v>1.2544885528419945</v>
      </c>
      <c r="P99" s="8">
        <v>0.50678393609169281</v>
      </c>
      <c r="Q99" s="8">
        <v>0.50678393609169281</v>
      </c>
      <c r="R99" s="8">
        <v>0.50678393609169281</v>
      </c>
      <c r="S99" s="8">
        <v>0.50678393609169281</v>
      </c>
      <c r="T99" s="8">
        <v>0.50678393609169281</v>
      </c>
    </row>
    <row r="100" spans="2:20" x14ac:dyDescent="0.45">
      <c r="B100" s="8">
        <v>53</v>
      </c>
      <c r="C100" s="8" t="s">
        <v>69</v>
      </c>
      <c r="D100" s="8">
        <v>0.42887996602795042</v>
      </c>
      <c r="E100" s="8">
        <v>0.40743596772655288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</row>
    <row r="101" spans="2:20" x14ac:dyDescent="0.45">
      <c r="B101" s="8">
        <v>53</v>
      </c>
      <c r="C101" s="8" t="s">
        <v>69</v>
      </c>
      <c r="D101" s="8">
        <v>0</v>
      </c>
      <c r="E101" s="8">
        <v>0</v>
      </c>
      <c r="F101" s="8">
        <v>0.38599196942703773</v>
      </c>
      <c r="G101" s="8">
        <v>0.38599196942608233</v>
      </c>
      <c r="H101" s="8">
        <v>0.38599196942486036</v>
      </c>
      <c r="I101" s="8">
        <v>0.38599196942597341</v>
      </c>
      <c r="J101" s="8">
        <v>0.38599196942604069</v>
      </c>
      <c r="K101" s="8">
        <v>0.38599196942690422</v>
      </c>
      <c r="L101" s="8">
        <v>0.38599196942607333</v>
      </c>
      <c r="M101" s="8">
        <v>0.38599196942613634</v>
      </c>
      <c r="N101" s="8">
        <v>0.3859919694260604</v>
      </c>
      <c r="O101" s="8">
        <v>0.3859919694263802</v>
      </c>
      <c r="P101" s="8">
        <v>0.40743596772772611</v>
      </c>
      <c r="Q101" s="8">
        <v>0.40743596772781321</v>
      </c>
      <c r="R101" s="8">
        <v>0.4074359677279496</v>
      </c>
      <c r="S101" s="8">
        <v>0.40743596772785662</v>
      </c>
      <c r="T101" s="8">
        <v>0.40743596772769347</v>
      </c>
    </row>
    <row r="102" spans="2:20" x14ac:dyDescent="0.45">
      <c r="B102" s="8">
        <v>54</v>
      </c>
      <c r="C102" s="8" t="s">
        <v>319</v>
      </c>
      <c r="D102" s="8">
        <v>0</v>
      </c>
      <c r="E102" s="8">
        <v>0</v>
      </c>
      <c r="F102" s="8">
        <v>2.5061998072060409E-13</v>
      </c>
      <c r="G102" s="8">
        <v>2.520353427483646E-13</v>
      </c>
      <c r="H102" s="8">
        <v>2.5153685046185734E-13</v>
      </c>
      <c r="I102" s="8">
        <v>2.5153685046185739E-13</v>
      </c>
      <c r="J102" s="8">
        <v>2.5203534274836475E-13</v>
      </c>
      <c r="K102" s="8">
        <v>2.5075350544020404E-13</v>
      </c>
      <c r="L102" s="8">
        <v>2.5203534274836485E-13</v>
      </c>
      <c r="M102" s="8">
        <v>2.5153685046185759E-13</v>
      </c>
      <c r="N102" s="8">
        <v>2.515368504618578E-13</v>
      </c>
      <c r="O102" s="8">
        <v>2.520353427483646E-13</v>
      </c>
      <c r="P102" s="8">
        <v>2.6599086426668215E-13</v>
      </c>
      <c r="Q102" s="8">
        <v>2.6891583074203996E-13</v>
      </c>
      <c r="R102" s="8">
        <v>2.7119080466731939E-13</v>
      </c>
      <c r="S102" s="8">
        <v>2.7119080466731924E-13</v>
      </c>
      <c r="T102" s="8">
        <v>2.6891583074204027E-13</v>
      </c>
    </row>
    <row r="103" spans="2:20" x14ac:dyDescent="0.45">
      <c r="B103" s="8">
        <v>271</v>
      </c>
      <c r="C103" s="8" t="s">
        <v>23</v>
      </c>
      <c r="D103" s="8">
        <v>1.6800000000352462</v>
      </c>
      <c r="E103" s="8">
        <v>1.5960000000334831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</row>
    <row r="104" spans="2:20" x14ac:dyDescent="0.45">
      <c r="B104" s="8">
        <v>271</v>
      </c>
      <c r="C104" s="8" t="s">
        <v>23</v>
      </c>
      <c r="D104" s="8">
        <v>0</v>
      </c>
      <c r="E104" s="8">
        <v>0</v>
      </c>
      <c r="F104" s="8">
        <v>-6.6502752977356681E-12</v>
      </c>
      <c r="G104" s="8">
        <v>-8.5776329607419956E-13</v>
      </c>
      <c r="H104" s="8">
        <v>9.5934536945698083E-13</v>
      </c>
      <c r="I104" s="8">
        <v>1.1751599261509245E-12</v>
      </c>
      <c r="J104" s="8">
        <v>1.0644337085311309E-12</v>
      </c>
      <c r="K104" s="8">
        <v>-1.6190514709388522</v>
      </c>
      <c r="L104" s="8">
        <v>0.43932134041185511</v>
      </c>
      <c r="M104" s="8">
        <v>0.57862735764687245</v>
      </c>
      <c r="N104" s="8">
        <v>0.51788422234386733</v>
      </c>
      <c r="O104" s="8">
        <v>0.5993014732209222</v>
      </c>
      <c r="P104" s="8">
        <v>-1.6190514709353065</v>
      </c>
      <c r="Q104" s="8">
        <v>1.0181660723243291</v>
      </c>
      <c r="R104" s="8">
        <v>0.28503965287762822</v>
      </c>
      <c r="S104" s="8">
        <v>1.1591886822420192</v>
      </c>
      <c r="T104" s="8">
        <v>-2.4857832577085768E-2</v>
      </c>
    </row>
    <row r="105" spans="2:20" x14ac:dyDescent="0.45">
      <c r="B105" s="8">
        <v>272</v>
      </c>
      <c r="C105" s="8" t="s">
        <v>38</v>
      </c>
      <c r="D105" s="8">
        <v>3.4011900991945296E-11</v>
      </c>
      <c r="E105" s="8">
        <v>3.2311305942348026E-11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</row>
    <row r="106" spans="2:20" x14ac:dyDescent="0.45">
      <c r="B106" s="8">
        <v>272</v>
      </c>
      <c r="C106" s="8" t="s">
        <v>38</v>
      </c>
      <c r="D106" s="8">
        <v>0</v>
      </c>
      <c r="E106" s="8">
        <v>0</v>
      </c>
      <c r="F106" s="8">
        <v>-1.7359379743793724E-12</v>
      </c>
      <c r="G106" s="8">
        <v>-1.2565237539079436E-12</v>
      </c>
      <c r="H106" s="8">
        <v>-5.030285232335573E-13</v>
      </c>
      <c r="I106" s="8">
        <v>-9.9477627222020018E-13</v>
      </c>
      <c r="J106" s="8">
        <v>-7.4951203405178369E-13</v>
      </c>
      <c r="K106" s="8">
        <v>-4.9563871167777859E-12</v>
      </c>
      <c r="L106" s="8">
        <v>7.1209144431150809E-13</v>
      </c>
      <c r="M106" s="8">
        <v>4.9609547878082507E-13</v>
      </c>
      <c r="N106" s="8">
        <v>9.0276492209139285E-13</v>
      </c>
      <c r="O106" s="8">
        <v>7.1231330597909361E-13</v>
      </c>
      <c r="P106" s="8">
        <v>-4.701704598682438E-11</v>
      </c>
      <c r="Q106" s="8">
        <v>9.1546309612205223E-12</v>
      </c>
      <c r="R106" s="8">
        <v>1.1340787846678071E-11</v>
      </c>
      <c r="S106" s="8">
        <v>6.2589431552130031E-12</v>
      </c>
      <c r="T106" s="8">
        <v>-6.7762901080913806E-13</v>
      </c>
    </row>
    <row r="107" spans="2:20" x14ac:dyDescent="0.45">
      <c r="B107" s="8">
        <v>273</v>
      </c>
      <c r="C107" s="8" t="s">
        <v>51</v>
      </c>
      <c r="D107" s="8">
        <v>3.2122635255781704E-11</v>
      </c>
      <c r="E107" s="8">
        <v>3.0516503492992626E-11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</row>
    <row r="108" spans="2:20" x14ac:dyDescent="0.45">
      <c r="B108" s="8">
        <v>273</v>
      </c>
      <c r="C108" s="8" t="s">
        <v>51</v>
      </c>
      <c r="D108" s="8">
        <v>0</v>
      </c>
      <c r="E108" s="8">
        <v>0</v>
      </c>
      <c r="F108" s="8">
        <v>-5.1681144781108854E-12</v>
      </c>
      <c r="G108" s="8">
        <v>-2.1076209919517589E-12</v>
      </c>
      <c r="H108" s="8">
        <v>-5.1694770543165344E-13</v>
      </c>
      <c r="I108" s="8">
        <v>-1.3132988209095283E-12</v>
      </c>
      <c r="J108" s="8">
        <v>-6.0266928718959471E-13</v>
      </c>
      <c r="K108" s="8">
        <v>-1.9065573198836085E-11</v>
      </c>
      <c r="L108" s="8">
        <v>5.7017563235787232E-12</v>
      </c>
      <c r="M108" s="8">
        <v>3.4689165718860884E-12</v>
      </c>
      <c r="N108" s="8">
        <v>4.3068222225239109E-12</v>
      </c>
      <c r="O108" s="8">
        <v>5.2931432728955367E-12</v>
      </c>
      <c r="P108" s="8">
        <v>-1.4576116921158502E-11</v>
      </c>
      <c r="Q108" s="8">
        <v>9.5413397219049152E-13</v>
      </c>
      <c r="R108" s="8">
        <v>-6.1766002681556414E-13</v>
      </c>
      <c r="S108" s="8">
        <v>-1.3991854942272106E-12</v>
      </c>
      <c r="T108" s="8">
        <v>-3.2233705434455397E-12</v>
      </c>
    </row>
    <row r="109" spans="2:20" x14ac:dyDescent="0.45">
      <c r="B109" s="8">
        <v>274</v>
      </c>
      <c r="C109" s="8" t="s">
        <v>312</v>
      </c>
      <c r="D109" s="8">
        <v>9.003631499340165E-11</v>
      </c>
      <c r="E109" s="8">
        <v>8.5534499243731553E-11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</row>
    <row r="110" spans="2:20" x14ac:dyDescent="0.45">
      <c r="B110" s="8">
        <v>274</v>
      </c>
      <c r="C110" s="8" t="s">
        <v>312</v>
      </c>
      <c r="D110" s="8">
        <v>0</v>
      </c>
      <c r="E110" s="8">
        <v>0</v>
      </c>
      <c r="F110" s="8">
        <v>-4.3614554749960039E-12</v>
      </c>
      <c r="G110" s="8">
        <v>-1.0067721985294017E-12</v>
      </c>
      <c r="H110" s="8">
        <v>-8.9471723782575141E-13</v>
      </c>
      <c r="I110" s="8">
        <v>-1.9185155406280821E-12</v>
      </c>
      <c r="J110" s="8">
        <v>5.2659171965214867E-13</v>
      </c>
      <c r="K110" s="8">
        <v>-1.1093587872903394E-11</v>
      </c>
      <c r="L110" s="8">
        <v>5.9669072983971176E-12</v>
      </c>
      <c r="M110" s="8">
        <v>-2.9480241047268043E-13</v>
      </c>
      <c r="N110" s="8">
        <v>-6.1668372197138253E-14</v>
      </c>
      <c r="O110" s="8">
        <v>5.5035879751723529E-12</v>
      </c>
      <c r="P110" s="8">
        <v>-8.3093491046922812E-12</v>
      </c>
      <c r="Q110" s="8">
        <v>-1.3573043361753926E-13</v>
      </c>
      <c r="R110" s="8">
        <v>-3.772986600750843E-12</v>
      </c>
      <c r="S110" s="8">
        <v>-2.1342784897478359E-12</v>
      </c>
      <c r="T110" s="8">
        <v>-2.9807620200052592E-12</v>
      </c>
    </row>
    <row r="111" spans="2:20" x14ac:dyDescent="0.45">
      <c r="B111" s="8">
        <v>275</v>
      </c>
      <c r="C111" s="8" t="s">
        <v>313</v>
      </c>
      <c r="D111" s="8">
        <v>7.6663695743256073E-11</v>
      </c>
      <c r="E111" s="8">
        <v>7.2830510956093292E-11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</row>
    <row r="112" spans="2:20" x14ac:dyDescent="0.45">
      <c r="B112" s="8">
        <v>275</v>
      </c>
      <c r="C112" s="8" t="s">
        <v>313</v>
      </c>
      <c r="D112" s="8">
        <v>0</v>
      </c>
      <c r="E112" s="8">
        <v>0</v>
      </c>
      <c r="F112" s="8">
        <v>-3.86243108473113E-12</v>
      </c>
      <c r="G112" s="8">
        <v>-3.372123419700089E-12</v>
      </c>
      <c r="H112" s="8">
        <v>-1.8803256463590214E-12</v>
      </c>
      <c r="I112" s="8">
        <v>-3.655677219834539E-12</v>
      </c>
      <c r="J112" s="8">
        <v>-2.490783726693272E-12</v>
      </c>
      <c r="K112" s="8">
        <v>-8.5592615302323957E-12</v>
      </c>
      <c r="L112" s="8">
        <v>7.8517875594708779E-13</v>
      </c>
      <c r="M112" s="8">
        <v>6.3206317707100449E-14</v>
      </c>
      <c r="N112" s="8">
        <v>6.6576537914099848E-14</v>
      </c>
      <c r="O112" s="8">
        <v>5.89906821467003E-13</v>
      </c>
      <c r="P112" s="8">
        <v>-2.8278680552935597E-11</v>
      </c>
      <c r="Q112" s="8">
        <v>-1.0339342286293305E-11</v>
      </c>
      <c r="R112" s="8">
        <v>-1.2264685585272597E-11</v>
      </c>
      <c r="S112" s="8">
        <v>-1.477189560408878E-11</v>
      </c>
      <c r="T112" s="8">
        <v>-1.6479328549612239E-11</v>
      </c>
    </row>
    <row r="113" spans="2:20" x14ac:dyDescent="0.45">
      <c r="B113" s="8">
        <v>276</v>
      </c>
      <c r="C113" s="8" t="s">
        <v>65</v>
      </c>
      <c r="D113" s="8">
        <v>5.3045330664051179E-11</v>
      </c>
      <c r="E113" s="8">
        <v>5.0393064130848623E-11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</row>
    <row r="114" spans="2:20" x14ac:dyDescent="0.45">
      <c r="B114" s="8">
        <v>276</v>
      </c>
      <c r="C114" s="8" t="s">
        <v>65</v>
      </c>
      <c r="D114" s="8">
        <v>0</v>
      </c>
      <c r="E114" s="8">
        <v>0</v>
      </c>
      <c r="F114" s="8">
        <v>-4.5764665564589528E-12</v>
      </c>
      <c r="G114" s="8">
        <v>-2.416776389030115E-12</v>
      </c>
      <c r="H114" s="8">
        <v>-1.268366365562441E-12</v>
      </c>
      <c r="I114" s="8">
        <v>-2.4538126048746726E-12</v>
      </c>
      <c r="J114" s="8">
        <v>-1.0696842939699131E-12</v>
      </c>
      <c r="K114" s="8">
        <v>-1.2846454870774446E-11</v>
      </c>
      <c r="L114" s="8">
        <v>3.8404527538440265E-12</v>
      </c>
      <c r="M114" s="8">
        <v>9.7065674931674999E-13</v>
      </c>
      <c r="N114" s="8">
        <v>1.5975063988938689E-12</v>
      </c>
      <c r="O114" s="8">
        <v>3.5205943941177237E-12</v>
      </c>
      <c r="P114" s="8">
        <v>-1.4175359234812078E-11</v>
      </c>
      <c r="Q114" s="8">
        <v>-2.3467030027417808E-12</v>
      </c>
      <c r="R114" s="8">
        <v>-6.1152144942582477E-12</v>
      </c>
      <c r="S114" s="8">
        <v>-5.0853559161100029E-12</v>
      </c>
      <c r="T114" s="8">
        <v>-6.2063134753940821E-12</v>
      </c>
    </row>
    <row r="115" spans="2:20" x14ac:dyDescent="0.45">
      <c r="B115" s="8">
        <v>281</v>
      </c>
      <c r="C115" s="8" t="s">
        <v>86</v>
      </c>
      <c r="D115" s="8">
        <v>13.393160767358713</v>
      </c>
      <c r="E115" s="8">
        <v>12.72350272899078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</row>
    <row r="116" spans="2:20" x14ac:dyDescent="0.45">
      <c r="B116" s="8">
        <v>281</v>
      </c>
      <c r="C116" s="8" t="s">
        <v>86</v>
      </c>
      <c r="D116" s="8">
        <v>0</v>
      </c>
      <c r="E116" s="8">
        <v>0</v>
      </c>
      <c r="F116" s="8">
        <v>-5.8448427970378853</v>
      </c>
      <c r="G116" s="8">
        <v>4.2571310115221033E-11</v>
      </c>
      <c r="H116" s="8">
        <v>1.490918433277914</v>
      </c>
      <c r="I116" s="8">
        <v>5.5102887498808828</v>
      </c>
      <c r="J116" s="8">
        <v>3.3148859290117541</v>
      </c>
      <c r="K116" s="8">
        <v>-14.261130375136712</v>
      </c>
      <c r="L116" s="8">
        <v>4.5375481573952516</v>
      </c>
      <c r="M116" s="8">
        <v>7.9994264736332292</v>
      </c>
      <c r="N116" s="8">
        <v>7.972123971785523</v>
      </c>
      <c r="O116" s="8">
        <v>0.92199280362540059</v>
      </c>
      <c r="P116" s="8">
        <v>-14.261130375050774</v>
      </c>
      <c r="Q116" s="8">
        <v>9.0581706117718426</v>
      </c>
      <c r="R116" s="8">
        <v>3.2719599422488193</v>
      </c>
      <c r="S116" s="8">
        <v>12.628903183285631</v>
      </c>
      <c r="T116" s="8">
        <v>-8.4167990965466646E-11</v>
      </c>
    </row>
    <row r="199" spans="1:33" s="39" customFormat="1" x14ac:dyDescent="0.4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</row>
    <row r="200" spans="1:33" s="39" customFormat="1" x14ac:dyDescent="0.4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</row>
    <row r="201" spans="1:33" s="39" customFormat="1" x14ac:dyDescent="0.45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</row>
    <row r="202" spans="1:33" s="39" customFormat="1" x14ac:dyDescent="0.45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</row>
    <row r="203" spans="1:33" s="39" customFormat="1" x14ac:dyDescent="0.45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</row>
    <row r="204" spans="1:33" s="39" customFormat="1" x14ac:dyDescent="0.45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</row>
    <row r="205" spans="1:33" s="39" customFormat="1" x14ac:dyDescent="0.4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</row>
    <row r="206" spans="1:33" s="39" customFormat="1" x14ac:dyDescent="0.45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</row>
  </sheetData>
  <sheetProtection selectLockedCells="1"/>
  <conditionalFormatting sqref="E4">
    <cfRule type="cellIs" dxfId="31" priority="1" operator="lessThan">
      <formula>0</formula>
    </cfRule>
  </conditionalFormatting>
  <dataValidations count="3">
    <dataValidation type="list" allowBlank="1" showInputMessage="1" showErrorMessage="1" sqref="E10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8">
      <formula1>#REF!</formula1>
    </dataValidation>
  </dataValidation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ksPeakReserveMargin71">
    <tabColor rgb="FFF4B082"/>
  </sheetPr>
  <dimension ref="A4:AG206"/>
  <sheetViews>
    <sheetView zoomScale="85" zoomScaleNormal="85" workbookViewId="0">
      <selection activeCell="F13" sqref="F13"/>
    </sheetView>
  </sheetViews>
  <sheetFormatPr defaultColWidth="9" defaultRowHeight="16.8" x14ac:dyDescent="0.45"/>
  <cols>
    <col min="1" max="1" width="3" style="38" customWidth="1"/>
    <col min="2" max="2" width="6.8984375" style="38" customWidth="1"/>
    <col min="3" max="3" width="31.59765625" style="38" customWidth="1"/>
    <col min="4" max="4" width="16.69921875" style="38" customWidth="1"/>
    <col min="5" max="5" width="17.09765625" style="38" customWidth="1"/>
    <col min="6" max="6" width="46.8984375" style="38" customWidth="1"/>
    <col min="7" max="8" width="15.19921875" style="38" customWidth="1"/>
    <col min="9" max="9" width="19.3984375" style="38" customWidth="1"/>
    <col min="10" max="10" width="18.69921875" style="38" customWidth="1"/>
    <col min="11" max="11" width="15.5" style="38" customWidth="1"/>
    <col min="12" max="12" width="14.09765625" style="38" customWidth="1"/>
    <col min="13" max="13" width="14" style="38" customWidth="1"/>
    <col min="14" max="14" width="18.19921875" style="38" customWidth="1"/>
    <col min="15" max="15" width="17.59765625" style="38" customWidth="1"/>
    <col min="16" max="16" width="13.5" style="38" customWidth="1"/>
    <col min="17" max="17" width="12.19921875" style="38" customWidth="1"/>
    <col min="18" max="18" width="12.09765625" style="38" customWidth="1"/>
    <col min="19" max="19" width="16.3984375" style="38" customWidth="1"/>
    <col min="20" max="20" width="15.69921875" style="38" customWidth="1"/>
    <col min="21" max="16384" width="9" style="38"/>
  </cols>
  <sheetData>
    <row r="4" spans="4:6" x14ac:dyDescent="0.45">
      <c r="D4" s="26" t="s">
        <v>4</v>
      </c>
      <c r="E4" s="8"/>
      <c r="F4" s="10" t="s">
        <v>8</v>
      </c>
    </row>
    <row r="6" spans="4:6" x14ac:dyDescent="0.45">
      <c r="D6" s="37" t="s">
        <v>283</v>
      </c>
      <c r="E6" s="7">
        <v>2050</v>
      </c>
    </row>
    <row r="8" spans="4:6" x14ac:dyDescent="0.45">
      <c r="D8" s="37" t="s">
        <v>284</v>
      </c>
      <c r="E8" s="7" t="s">
        <v>281</v>
      </c>
    </row>
    <row r="10" spans="4:6" x14ac:dyDescent="0.45">
      <c r="D10" s="37" t="s">
        <v>10</v>
      </c>
      <c r="E10" s="7" t="s">
        <v>282</v>
      </c>
    </row>
    <row r="46" spans="2:20" x14ac:dyDescent="0.45">
      <c r="B46" s="12" t="s">
        <v>9</v>
      </c>
      <c r="C46" s="12" t="s">
        <v>285</v>
      </c>
      <c r="D46" s="12" t="s">
        <v>286</v>
      </c>
      <c r="E46" s="12" t="s">
        <v>287</v>
      </c>
      <c r="F46" s="12" t="s">
        <v>288</v>
      </c>
      <c r="G46" s="12" t="s">
        <v>289</v>
      </c>
      <c r="H46" s="12" t="s">
        <v>290</v>
      </c>
      <c r="I46" s="12" t="s">
        <v>291</v>
      </c>
      <c r="J46" s="12" t="s">
        <v>292</v>
      </c>
      <c r="K46" s="12" t="s">
        <v>293</v>
      </c>
      <c r="L46" s="12" t="s">
        <v>294</v>
      </c>
      <c r="M46" s="12" t="s">
        <v>295</v>
      </c>
      <c r="N46" s="12" t="s">
        <v>296</v>
      </c>
      <c r="O46" s="12" t="s">
        <v>297</v>
      </c>
      <c r="P46" s="12" t="s">
        <v>298</v>
      </c>
      <c r="Q46" s="12" t="s">
        <v>299</v>
      </c>
      <c r="R46" s="12" t="s">
        <v>300</v>
      </c>
      <c r="S46" s="12" t="s">
        <v>301</v>
      </c>
      <c r="T46" s="12" t="s">
        <v>302</v>
      </c>
    </row>
    <row r="47" spans="2:20" x14ac:dyDescent="0.45">
      <c r="B47" s="8">
        <v>40</v>
      </c>
      <c r="C47" s="8" t="s">
        <v>309</v>
      </c>
      <c r="D47" s="8">
        <v>4.1077886221834114E-11</v>
      </c>
      <c r="E47" s="8">
        <v>3.0359556858944835E-12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</row>
    <row r="48" spans="2:20" x14ac:dyDescent="0.45">
      <c r="B48" s="8">
        <v>40</v>
      </c>
      <c r="C48" s="8" t="s">
        <v>309</v>
      </c>
      <c r="D48" s="8">
        <v>0</v>
      </c>
      <c r="E48" s="8">
        <v>0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>
        <v>3.0359556858944835E-12</v>
      </c>
      <c r="S48" s="8"/>
      <c r="T48" s="8"/>
    </row>
    <row r="49" spans="2:20" x14ac:dyDescent="0.45">
      <c r="B49" s="8">
        <v>58</v>
      </c>
      <c r="C49" s="8" t="s">
        <v>31</v>
      </c>
      <c r="D49" s="8">
        <v>0.30821613910713574</v>
      </c>
      <c r="E49" s="8">
        <v>0.30821613910713574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2:20" x14ac:dyDescent="0.45">
      <c r="B50" s="8">
        <v>58</v>
      </c>
      <c r="C50" s="8" t="s">
        <v>31</v>
      </c>
      <c r="D50" s="8">
        <v>0</v>
      </c>
      <c r="E50" s="8">
        <v>0</v>
      </c>
      <c r="F50" s="8"/>
      <c r="G50" s="8">
        <v>4.5707868498812899E-2</v>
      </c>
      <c r="H50" s="8">
        <v>2.4301060659920121E-2</v>
      </c>
      <c r="I50" s="8">
        <v>2.5204372198272325E-2</v>
      </c>
      <c r="J50" s="8">
        <v>7.8281922353995795E-3</v>
      </c>
      <c r="K50" s="8"/>
      <c r="L50" s="8">
        <v>0.11809047475369187</v>
      </c>
      <c r="M50" s="8">
        <v>0.10052498944748821</v>
      </c>
      <c r="N50" s="8">
        <v>0.10246259000556471</v>
      </c>
      <c r="O50" s="8">
        <v>2.7426915307031279E-2</v>
      </c>
      <c r="P50" s="8"/>
      <c r="Q50" s="8">
        <v>0.30821613910713574</v>
      </c>
      <c r="R50" s="8">
        <v>0.26237022245794422</v>
      </c>
      <c r="S50" s="8">
        <v>0.26742735991452382</v>
      </c>
      <c r="T50" s="8">
        <v>7.1584248951351626E-2</v>
      </c>
    </row>
    <row r="51" spans="2:20" x14ac:dyDescent="0.45">
      <c r="B51" s="8">
        <v>59</v>
      </c>
      <c r="C51" s="8" t="s">
        <v>45</v>
      </c>
      <c r="D51" s="8">
        <v>0.11781838836269608</v>
      </c>
      <c r="E51" s="8">
        <v>0.11781838836269608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</row>
    <row r="52" spans="2:20" x14ac:dyDescent="0.45">
      <c r="B52" s="8">
        <v>59</v>
      </c>
      <c r="C52" s="8" t="s">
        <v>45</v>
      </c>
      <c r="D52" s="8">
        <v>0</v>
      </c>
      <c r="E52" s="8">
        <v>0</v>
      </c>
      <c r="F52" s="8"/>
      <c r="G52" s="8">
        <v>1.7472243399320287E-2</v>
      </c>
      <c r="H52" s="8">
        <v>9.2892987718908512E-3</v>
      </c>
      <c r="I52" s="8">
        <v>9.6345977232938033E-3</v>
      </c>
      <c r="J52" s="8">
        <v>2.9923968149405799E-3</v>
      </c>
      <c r="K52" s="8"/>
      <c r="L52" s="8">
        <v>4.5141144966550216E-2</v>
      </c>
      <c r="M52" s="8">
        <v>3.8426580389949117E-2</v>
      </c>
      <c r="N52" s="8">
        <v>3.9167245611778659E-2</v>
      </c>
      <c r="O52" s="8">
        <v>1.0484184795110138E-2</v>
      </c>
      <c r="P52" s="8"/>
      <c r="Q52" s="8">
        <v>0.11781838836269608</v>
      </c>
      <c r="R52" s="8">
        <v>0.10029337481776716</v>
      </c>
      <c r="S52" s="8">
        <v>0.1022265110467423</v>
      </c>
      <c r="T52" s="8">
        <v>2.7363722315237461E-2</v>
      </c>
    </row>
    <row r="53" spans="2:20" x14ac:dyDescent="0.45">
      <c r="B53" s="8">
        <v>64</v>
      </c>
      <c r="C53" s="8" t="s">
        <v>58</v>
      </c>
      <c r="D53" s="8">
        <v>10.739532347896226</v>
      </c>
      <c r="E53" s="8">
        <v>10.739532347896226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</row>
    <row r="54" spans="2:20" x14ac:dyDescent="0.45">
      <c r="B54" s="8">
        <v>64</v>
      </c>
      <c r="C54" s="8" t="s">
        <v>58</v>
      </c>
      <c r="D54" s="8">
        <v>0</v>
      </c>
      <c r="E54" s="8">
        <v>0</v>
      </c>
      <c r="F54" s="8">
        <v>2.2206636060618239E-3</v>
      </c>
      <c r="G54" s="8">
        <v>1.2959355155944945</v>
      </c>
      <c r="H54" s="8">
        <v>0.25726198768619862</v>
      </c>
      <c r="I54" s="8">
        <v>0.46301106340112375</v>
      </c>
      <c r="J54" s="8">
        <v>1.2180420925366102</v>
      </c>
      <c r="K54" s="8">
        <v>6.4222813840429493E-2</v>
      </c>
      <c r="L54" s="8">
        <v>3.5575265543954937</v>
      </c>
      <c r="M54" s="8">
        <v>0.98663434725531851</v>
      </c>
      <c r="N54" s="8">
        <v>1.9431815279044695</v>
      </c>
      <c r="O54" s="8">
        <v>4.1147633516843793</v>
      </c>
      <c r="P54" s="8">
        <v>0.16762154412352087</v>
      </c>
      <c r="Q54" s="8">
        <v>9.2851443069722404</v>
      </c>
      <c r="R54" s="8">
        <v>2.5751156463363811</v>
      </c>
      <c r="S54" s="8">
        <v>5.071703787830665</v>
      </c>
      <c r="T54" s="8">
        <v>10.739532347896226</v>
      </c>
    </row>
    <row r="55" spans="2:20" x14ac:dyDescent="0.45">
      <c r="B55" s="8">
        <v>67</v>
      </c>
      <c r="C55" s="8" t="s">
        <v>70</v>
      </c>
      <c r="D55" s="8">
        <v>11.075659432859855</v>
      </c>
      <c r="E55" s="8">
        <v>11.075659432859855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</row>
    <row r="56" spans="2:20" x14ac:dyDescent="0.45">
      <c r="B56" s="8">
        <v>67</v>
      </c>
      <c r="C56" s="8" t="s">
        <v>70</v>
      </c>
      <c r="D56" s="8">
        <v>0</v>
      </c>
      <c r="E56" s="8">
        <v>0</v>
      </c>
      <c r="F56" s="8">
        <v>1.9128777014502634E-3</v>
      </c>
      <c r="G56" s="8">
        <v>1.4421282729510236</v>
      </c>
      <c r="H56" s="8">
        <v>0.29438768946990718</v>
      </c>
      <c r="I56" s="8">
        <v>0.5429687065853781</v>
      </c>
      <c r="J56" s="8">
        <v>1.3984392632587781</v>
      </c>
      <c r="K56" s="8">
        <v>5.6983311409912328E-2</v>
      </c>
      <c r="L56" s="8">
        <v>3.6445582849382214</v>
      </c>
      <c r="M56" s="8">
        <v>1.038506740443059</v>
      </c>
      <c r="N56" s="8">
        <v>2.025505377959357</v>
      </c>
      <c r="O56" s="8">
        <v>4.2435476754252326</v>
      </c>
      <c r="P56" s="8">
        <v>0.14872644277987118</v>
      </c>
      <c r="Q56" s="8">
        <v>9.5122971236887572</v>
      </c>
      <c r="R56" s="8">
        <v>2.7105025925563844</v>
      </c>
      <c r="S56" s="8">
        <v>5.2865690364739208</v>
      </c>
      <c r="T56" s="8">
        <v>11.075659432859855</v>
      </c>
    </row>
    <row r="57" spans="2:20" x14ac:dyDescent="0.45">
      <c r="B57" s="8">
        <v>72</v>
      </c>
      <c r="C57" s="8" t="s">
        <v>80</v>
      </c>
      <c r="D57" s="8">
        <v>5.228823451013473</v>
      </c>
      <c r="E57" s="8">
        <v>5.228823451013473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</row>
    <row r="58" spans="2:20" x14ac:dyDescent="0.45">
      <c r="B58" s="8">
        <v>72</v>
      </c>
      <c r="C58" s="8" t="s">
        <v>80</v>
      </c>
      <c r="D58" s="8">
        <v>0</v>
      </c>
      <c r="E58" s="8">
        <v>0</v>
      </c>
      <c r="F58" s="8">
        <v>1.1377313705925761E-3</v>
      </c>
      <c r="G58" s="8">
        <v>0.66395760543475768</v>
      </c>
      <c r="H58" s="8">
        <v>0.1318052104121531</v>
      </c>
      <c r="I58" s="8">
        <v>0.23721837486997627</v>
      </c>
      <c r="J58" s="8">
        <v>0.62404980907429997</v>
      </c>
      <c r="K58" s="8">
        <v>3.1268564051086606E-2</v>
      </c>
      <c r="L58" s="8">
        <v>1.7320752592053208</v>
      </c>
      <c r="M58" s="8">
        <v>0.48036885083870146</v>
      </c>
      <c r="N58" s="8">
        <v>0.94608897422553273</v>
      </c>
      <c r="O58" s="8">
        <v>2.0033806325722114</v>
      </c>
      <c r="P58" s="8">
        <v>8.1610952173336054E-2</v>
      </c>
      <c r="Q58" s="8">
        <v>4.5207164265258859</v>
      </c>
      <c r="R58" s="8">
        <v>1.2537627006890109</v>
      </c>
      <c r="S58" s="8">
        <v>2.4692922227286398</v>
      </c>
      <c r="T58" s="8">
        <v>5.228823451013473</v>
      </c>
    </row>
    <row r="59" spans="2:20" x14ac:dyDescent="0.45">
      <c r="B59" s="8">
        <v>75</v>
      </c>
      <c r="C59" s="8" t="s">
        <v>89</v>
      </c>
      <c r="D59" s="8">
        <v>50.003532330106289</v>
      </c>
      <c r="E59" s="8">
        <v>50.003532330106289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</row>
    <row r="60" spans="2:20" x14ac:dyDescent="0.45">
      <c r="B60" s="8">
        <v>75</v>
      </c>
      <c r="C60" s="8" t="s">
        <v>89</v>
      </c>
      <c r="D60" s="8">
        <v>0</v>
      </c>
      <c r="E60" s="8">
        <v>0</v>
      </c>
      <c r="F60" s="8">
        <v>9.2477533096626974E-3</v>
      </c>
      <c r="G60" s="8">
        <v>7.5379989769587077</v>
      </c>
      <c r="H60" s="8">
        <v>1.5570876509374143</v>
      </c>
      <c r="I60" s="8">
        <v>2.8892591410879969</v>
      </c>
      <c r="J60" s="8">
        <v>7.4009702235381489</v>
      </c>
      <c r="K60" s="8">
        <v>0.2456940853981901</v>
      </c>
      <c r="L60" s="8">
        <v>16.42199889650642</v>
      </c>
      <c r="M60" s="8">
        <v>4.7182680054265571</v>
      </c>
      <c r="N60" s="8">
        <v>9.1743304095797864</v>
      </c>
      <c r="O60" s="8">
        <v>19.158441505787852</v>
      </c>
      <c r="P60" s="8">
        <v>0.64126156288927616</v>
      </c>
      <c r="Q60" s="8">
        <v>42.86141711988175</v>
      </c>
      <c r="R60" s="8">
        <v>12.314679494163315</v>
      </c>
      <c r="S60" s="8">
        <v>23.945002369003237</v>
      </c>
      <c r="T60" s="8">
        <v>50.003532330106289</v>
      </c>
    </row>
    <row r="61" spans="2:20" x14ac:dyDescent="0.45">
      <c r="B61" s="8">
        <v>83</v>
      </c>
      <c r="C61" s="8" t="s">
        <v>98</v>
      </c>
      <c r="D61" s="8">
        <v>18.582615155613947</v>
      </c>
      <c r="E61" s="8">
        <v>18.582615155613947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</row>
    <row r="62" spans="2:20" x14ac:dyDescent="0.45">
      <c r="B62" s="8">
        <v>83</v>
      </c>
      <c r="C62" s="8" t="s">
        <v>98</v>
      </c>
      <c r="D62" s="8">
        <v>0</v>
      </c>
      <c r="E62" s="8">
        <v>0</v>
      </c>
      <c r="F62" s="8">
        <v>3.5223492851676561E-3</v>
      </c>
      <c r="G62" s="8">
        <v>2.8711260366712201</v>
      </c>
      <c r="H62" s="8">
        <v>0.59307448961598974</v>
      </c>
      <c r="I62" s="8">
        <v>1.100481330924107</v>
      </c>
      <c r="J62" s="8">
        <v>2.8189335618617988</v>
      </c>
      <c r="K62" s="8">
        <v>9.1306322217885053E-2</v>
      </c>
      <c r="L62" s="8">
        <v>6.1028425665032824</v>
      </c>
      <c r="M62" s="8">
        <v>1.7534312969545689</v>
      </c>
      <c r="N62" s="8">
        <v>3.4094201622836602</v>
      </c>
      <c r="O62" s="8">
        <v>7.1197759216911676</v>
      </c>
      <c r="P62" s="8">
        <v>0.23830950098868006</v>
      </c>
      <c r="Q62" s="8">
        <v>15.928419098573567</v>
      </c>
      <c r="R62" s="8">
        <v>4.5764556850514229</v>
      </c>
      <c r="S62" s="8">
        <v>8.8985866235603535</v>
      </c>
      <c r="T62" s="8">
        <v>18.582615155613947</v>
      </c>
    </row>
    <row r="63" spans="2:20" x14ac:dyDescent="0.45">
      <c r="B63" s="8">
        <v>85</v>
      </c>
      <c r="C63" s="8" t="s">
        <v>106</v>
      </c>
      <c r="D63" s="8">
        <v>2.2436874460248506E-10</v>
      </c>
      <c r="E63" s="8">
        <v>2.1448770621541919E-10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</row>
    <row r="64" spans="2:20" x14ac:dyDescent="0.45">
      <c r="B64" s="8">
        <v>85</v>
      </c>
      <c r="C64" s="8" t="s">
        <v>106</v>
      </c>
      <c r="D64" s="8">
        <v>0</v>
      </c>
      <c r="E64" s="8">
        <v>0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>
        <v>4.1614108887809809E-11</v>
      </c>
      <c r="Q64" s="8">
        <v>2.1448770621541919E-10</v>
      </c>
      <c r="R64" s="8">
        <v>1.8519884026219614E-10</v>
      </c>
      <c r="S64" s="8">
        <v>1.6755979592300755E-10</v>
      </c>
      <c r="T64" s="8">
        <v>1.7643351071561096E-10</v>
      </c>
    </row>
    <row r="65" spans="2:20" x14ac:dyDescent="0.45">
      <c r="B65" s="8">
        <v>87</v>
      </c>
      <c r="C65" s="8" t="s">
        <v>112</v>
      </c>
      <c r="D65" s="8">
        <v>123.6022280809342</v>
      </c>
      <c r="E65" s="8">
        <v>123.60222808094258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</row>
    <row r="66" spans="2:20" x14ac:dyDescent="0.45">
      <c r="B66" s="8">
        <v>87</v>
      </c>
      <c r="C66" s="8" t="s">
        <v>112</v>
      </c>
      <c r="D66" s="8">
        <v>0</v>
      </c>
      <c r="E66" s="8">
        <v>0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>
        <v>1.8171643204134591</v>
      </c>
      <c r="Q66" s="8">
        <v>123.60222808094258</v>
      </c>
      <c r="R66" s="8">
        <v>123.60222808025999</v>
      </c>
      <c r="S66" s="8">
        <v>123.60222808023718</v>
      </c>
      <c r="T66" s="8">
        <v>113.12383686039665</v>
      </c>
    </row>
    <row r="67" spans="2:20" x14ac:dyDescent="0.45">
      <c r="B67" s="8">
        <v>91</v>
      </c>
      <c r="C67" s="8" t="s">
        <v>119</v>
      </c>
      <c r="D67" s="8">
        <v>4.0814156926759801E-11</v>
      </c>
      <c r="E67" s="8">
        <v>3.4434037357563808E-11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</row>
    <row r="68" spans="2:20" x14ac:dyDescent="0.45">
      <c r="B68" s="8">
        <v>91</v>
      </c>
      <c r="C68" s="8" t="s">
        <v>119</v>
      </c>
      <c r="D68" s="8">
        <v>0</v>
      </c>
      <c r="E68" s="8">
        <v>0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>
        <v>1.4741289835286343E-11</v>
      </c>
      <c r="Q68" s="8">
        <v>3.4434037357563808E-11</v>
      </c>
      <c r="R68" s="8">
        <v>2.3749581761896616E-11</v>
      </c>
      <c r="S68" s="8">
        <v>2.2756689037156332E-11</v>
      </c>
      <c r="T68" s="8">
        <v>2.6292173162517013E-11</v>
      </c>
    </row>
    <row r="69" spans="2:20" x14ac:dyDescent="0.45">
      <c r="B69" s="8">
        <v>93</v>
      </c>
      <c r="C69" s="8" t="s">
        <v>126</v>
      </c>
      <c r="D69" s="8">
        <v>24.36512170515347</v>
      </c>
      <c r="E69" s="8">
        <v>17.542887627656491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</row>
    <row r="70" spans="2:20" x14ac:dyDescent="0.45">
      <c r="B70" s="8">
        <v>93</v>
      </c>
      <c r="C70" s="8" t="s">
        <v>126</v>
      </c>
      <c r="D70" s="8">
        <v>0</v>
      </c>
      <c r="E70" s="8">
        <v>0</v>
      </c>
      <c r="F70" s="8">
        <v>12.906869207313918</v>
      </c>
      <c r="G70" s="8">
        <v>1.9015370217909686</v>
      </c>
      <c r="H70" s="8">
        <v>3.9723189500581298E-2</v>
      </c>
      <c r="I70" s="8">
        <v>0.61925692007228106</v>
      </c>
      <c r="J70" s="8">
        <v>1.82821525794293</v>
      </c>
      <c r="K70" s="8">
        <v>17.542887627656491</v>
      </c>
      <c r="L70" s="8">
        <v>17.542887627632226</v>
      </c>
      <c r="M70" s="8">
        <v>15.426576341942658</v>
      </c>
      <c r="N70" s="8">
        <v>15.308322305790337</v>
      </c>
      <c r="O70" s="8">
        <v>15.310352694180535</v>
      </c>
      <c r="P70" s="8">
        <v>1.8249032998572627</v>
      </c>
      <c r="Q70" s="8">
        <v>7.7002830936370534</v>
      </c>
      <c r="R70" s="8">
        <v>6.1228230245625587E-11</v>
      </c>
      <c r="S70" s="8">
        <v>2.782129900075283</v>
      </c>
      <c r="T70" s="8">
        <v>1.2064378110436185</v>
      </c>
    </row>
    <row r="71" spans="2:20" x14ac:dyDescent="0.45">
      <c r="B71" s="8">
        <v>95</v>
      </c>
      <c r="C71" s="8" t="s">
        <v>310</v>
      </c>
      <c r="D71" s="8">
        <v>1.0385177044591921E-10</v>
      </c>
      <c r="E71" s="8">
        <v>8.5410225997628932E-11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</row>
    <row r="72" spans="2:20" x14ac:dyDescent="0.45">
      <c r="B72" s="8">
        <v>95</v>
      </c>
      <c r="C72" s="8" t="s">
        <v>310</v>
      </c>
      <c r="D72" s="8">
        <v>0</v>
      </c>
      <c r="E72" s="8">
        <v>0</v>
      </c>
      <c r="F72" s="8">
        <v>9.9853540781112153E-12</v>
      </c>
      <c r="G72" s="8">
        <v>1.9361663291013929E-11</v>
      </c>
      <c r="H72" s="8">
        <v>1.4429250273838621E-11</v>
      </c>
      <c r="I72" s="8">
        <v>2.2409155516282411E-11</v>
      </c>
      <c r="J72" s="8">
        <v>2.0901170364791656E-11</v>
      </c>
      <c r="K72" s="8">
        <v>8.5065032948397283E-12</v>
      </c>
      <c r="L72" s="8">
        <v>4.4484824456721704E-11</v>
      </c>
      <c r="M72" s="8">
        <v>4.8336147828357746E-11</v>
      </c>
      <c r="N72" s="8">
        <v>5.2050521511456785E-11</v>
      </c>
      <c r="O72" s="8">
        <v>5.9540895474835239E-11</v>
      </c>
      <c r="P72" s="8">
        <v>5.1540868807049642E-11</v>
      </c>
      <c r="Q72" s="8">
        <v>8.5410225997628932E-11</v>
      </c>
      <c r="R72" s="8">
        <v>4.3841567812160609E-11</v>
      </c>
      <c r="S72" s="8">
        <v>4.8330090397548124E-11</v>
      </c>
      <c r="T72" s="8">
        <v>6.369259966077357E-11</v>
      </c>
    </row>
    <row r="73" spans="2:20" x14ac:dyDescent="0.45">
      <c r="B73" s="8">
        <v>97</v>
      </c>
      <c r="C73" s="8" t="s">
        <v>311</v>
      </c>
      <c r="D73" s="8">
        <v>8.2434513522037867E-11</v>
      </c>
      <c r="E73" s="8">
        <v>6.9892160759195165E-11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</row>
    <row r="74" spans="2:20" x14ac:dyDescent="0.45">
      <c r="B74" s="8">
        <v>97</v>
      </c>
      <c r="C74" s="8" t="s">
        <v>311</v>
      </c>
      <c r="D74" s="8">
        <v>0</v>
      </c>
      <c r="E74" s="8">
        <v>0</v>
      </c>
      <c r="F74" s="8">
        <v>1.03342012225375E-11</v>
      </c>
      <c r="G74" s="8">
        <v>1.8896183671623112E-11</v>
      </c>
      <c r="H74" s="8">
        <v>1.4904921872744993E-11</v>
      </c>
      <c r="I74" s="8">
        <v>2.1054034665780854E-11</v>
      </c>
      <c r="J74" s="8">
        <v>2.021174775836382E-11</v>
      </c>
      <c r="K74" s="8">
        <v>3.9349937082878141E-11</v>
      </c>
      <c r="L74" s="8">
        <v>5.1728023915122586E-11</v>
      </c>
      <c r="M74" s="8">
        <v>5.4175150903459447E-11</v>
      </c>
      <c r="N74" s="8">
        <v>5.1408576868612246E-11</v>
      </c>
      <c r="O74" s="8">
        <v>5.353319625719281E-11</v>
      </c>
      <c r="P74" s="8">
        <v>4.3875814778852413E-11</v>
      </c>
      <c r="Q74" s="8">
        <v>6.9892160759195165E-11</v>
      </c>
      <c r="R74" s="8">
        <v>5.1182405803650869E-11</v>
      </c>
      <c r="S74" s="8">
        <v>4.7339177738008402E-11</v>
      </c>
      <c r="T74" s="8">
        <v>5.5794267147969871E-11</v>
      </c>
    </row>
    <row r="75" spans="2:20" x14ac:dyDescent="0.45">
      <c r="B75" s="8">
        <v>102</v>
      </c>
      <c r="C75" s="8" t="s">
        <v>132</v>
      </c>
      <c r="D75" s="8">
        <v>8.7934400340010654</v>
      </c>
      <c r="E75" s="8">
        <v>8.7934400342257835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</row>
    <row r="76" spans="2:20" x14ac:dyDescent="0.45">
      <c r="B76" s="8">
        <v>102</v>
      </c>
      <c r="C76" s="8" t="s">
        <v>132</v>
      </c>
      <c r="D76" s="8">
        <v>0</v>
      </c>
      <c r="E76" s="8">
        <v>0</v>
      </c>
      <c r="F76" s="8">
        <v>1.9561361773072685E-11</v>
      </c>
      <c r="G76" s="8">
        <v>6.494334339888683E-11</v>
      </c>
      <c r="H76" s="8">
        <v>4.346451042769107E-11</v>
      </c>
      <c r="I76" s="8">
        <v>8.0327950246419523E-11</v>
      </c>
      <c r="J76" s="8">
        <v>0.17318271885573225</v>
      </c>
      <c r="K76" s="8">
        <v>3.2531008510908503E-11</v>
      </c>
      <c r="L76" s="8">
        <v>6.331276824573715</v>
      </c>
      <c r="M76" s="8">
        <v>6.3312768246040969</v>
      </c>
      <c r="N76" s="8">
        <v>6.3312768246096072</v>
      </c>
      <c r="O76" s="8">
        <v>6.3312768246107707</v>
      </c>
      <c r="P76" s="8">
        <v>3.1755899881819367</v>
      </c>
      <c r="Q76" s="8">
        <v>8.7934400342257835</v>
      </c>
      <c r="R76" s="8">
        <v>2.7486627923291573</v>
      </c>
      <c r="S76" s="8">
        <v>3.3387471969074953</v>
      </c>
      <c r="T76" s="8">
        <v>8.7934400339414491</v>
      </c>
    </row>
    <row r="77" spans="2:20" x14ac:dyDescent="0.45">
      <c r="B77" s="8">
        <v>104</v>
      </c>
      <c r="C77" s="8" t="s">
        <v>139</v>
      </c>
      <c r="D77" s="8">
        <v>44.406201319446772</v>
      </c>
      <c r="E77" s="8">
        <v>44.406201320112885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</row>
    <row r="78" spans="2:20" x14ac:dyDescent="0.45">
      <c r="B78" s="8">
        <v>104</v>
      </c>
      <c r="C78" s="8" t="s">
        <v>139</v>
      </c>
      <c r="D78" s="8">
        <v>0</v>
      </c>
      <c r="E78" s="8">
        <v>0</v>
      </c>
      <c r="F78" s="8">
        <v>5.7393237862444998E-11</v>
      </c>
      <c r="G78" s="8">
        <v>18.563707329438092</v>
      </c>
      <c r="H78" s="8">
        <v>11.891805039324067</v>
      </c>
      <c r="I78" s="8">
        <v>17.075850654107295</v>
      </c>
      <c r="J78" s="8">
        <v>28.895746579077045</v>
      </c>
      <c r="K78" s="8">
        <v>28.350621728124072</v>
      </c>
      <c r="L78" s="8">
        <v>31.972464950717615</v>
      </c>
      <c r="M78" s="8">
        <v>31.972464951344755</v>
      </c>
      <c r="N78" s="8">
        <v>31.972464951372665</v>
      </c>
      <c r="O78" s="8">
        <v>31.972464951021148</v>
      </c>
      <c r="P78" s="8">
        <v>40.780526065630788</v>
      </c>
      <c r="Q78" s="8">
        <v>44.406201320112885</v>
      </c>
      <c r="R78" s="8">
        <v>33.559665008988155</v>
      </c>
      <c r="S78" s="8">
        <v>40.013436636084052</v>
      </c>
      <c r="T78" s="8">
        <v>44.406201320016933</v>
      </c>
    </row>
    <row r="79" spans="2:20" x14ac:dyDescent="0.45">
      <c r="B79" s="8">
        <v>278</v>
      </c>
      <c r="C79" s="8" t="s">
        <v>52</v>
      </c>
      <c r="D79" s="8">
        <v>153.8347208317758</v>
      </c>
      <c r="E79" s="8">
        <v>69.225624374299116</v>
      </c>
      <c r="F79" s="8">
        <v>0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</row>
    <row r="80" spans="2:20" x14ac:dyDescent="0.45">
      <c r="B80" s="8">
        <v>278</v>
      </c>
      <c r="C80" s="8" t="s">
        <v>52</v>
      </c>
      <c r="D80" s="8">
        <v>0</v>
      </c>
      <c r="E80" s="8">
        <v>0</v>
      </c>
      <c r="F80" s="8">
        <v>-12.865550807532703</v>
      </c>
      <c r="G80" s="8">
        <v>21.158266803111403</v>
      </c>
      <c r="H80" s="8">
        <v>0.42931122223278251</v>
      </c>
      <c r="I80" s="8">
        <v>-3.7068234859293595E-11</v>
      </c>
      <c r="J80" s="8">
        <v>1.3209460460837986E-10</v>
      </c>
      <c r="K80" s="8">
        <v>-44.834705432850143</v>
      </c>
      <c r="L80" s="8">
        <v>43.520124646105849</v>
      </c>
      <c r="M80" s="8">
        <v>-6.3586213492419867</v>
      </c>
      <c r="N80" s="8">
        <v>12.037669111945593</v>
      </c>
      <c r="O80" s="8">
        <v>30.465526411295031</v>
      </c>
      <c r="P80" s="8">
        <v>-44.83470543623536</v>
      </c>
      <c r="Q80" s="8">
        <v>74.845075537731105</v>
      </c>
      <c r="R80" s="8">
        <v>-36.270427314358528</v>
      </c>
      <c r="S80" s="8">
        <v>1.6092618266950129</v>
      </c>
      <c r="T80" s="8">
        <v>51.917894478837731</v>
      </c>
    </row>
    <row r="199" spans="1:33" s="39" customFormat="1" x14ac:dyDescent="0.4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</row>
    <row r="200" spans="1:33" s="39" customFormat="1" x14ac:dyDescent="0.4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</row>
    <row r="201" spans="1:33" s="39" customFormat="1" x14ac:dyDescent="0.45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</row>
    <row r="202" spans="1:33" s="39" customFormat="1" x14ac:dyDescent="0.45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</row>
    <row r="203" spans="1:33" s="39" customFormat="1" x14ac:dyDescent="0.45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</row>
    <row r="204" spans="1:33" s="39" customFormat="1" x14ac:dyDescent="0.45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</row>
    <row r="205" spans="1:33" s="39" customFormat="1" x14ac:dyDescent="0.4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</row>
    <row r="206" spans="1:33" s="39" customFormat="1" x14ac:dyDescent="0.45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</row>
  </sheetData>
  <sheetProtection selectLockedCells="1"/>
  <conditionalFormatting sqref="E4">
    <cfRule type="cellIs" dxfId="30" priority="1" operator="lessThan">
      <formula>0</formula>
    </cfRule>
  </conditionalFormatting>
  <dataValidations count="3">
    <dataValidation type="list" allowBlank="1" showInputMessage="1" showErrorMessage="1" sqref="E10">
      <formula1>#REF!</formula1>
    </dataValidation>
    <dataValidation type="list" allowBlank="1" showInputMessage="1" showErrorMessage="1" sqref="E6">
      <formula1>rngTimePeriodsList</formula1>
    </dataValidation>
    <dataValidation type="list" allowBlank="1" showInputMessage="1" showErrorMessage="1" sqref="E8">
      <formula1>#REF!</formula1>
    </dataValidation>
  </dataValidation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SharedContentType xmlns="Microsoft.SharePoint.Taxonomy.ContentTypeSync" SourceId="9c6981cf-ca77-4d25-a722-9ba9d442762a" ContentTypeId="0x01010020B27A3BB4AD4E469BDEA344273B4F220101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d" ma:contentTypeID="0x01010020B27A3BB4AD4E469BDEA344273B4F220101009A06DB7271C16A4EAB9B1D0CB4F29D8B" ma:contentTypeVersion="5" ma:contentTypeDescription="" ma:contentTypeScope="" ma:versionID="d2db02a8189b1b4213d13d7c63809224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d4e9efaee907b735b596b9844d7e9f52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7e53c2a-c5c2-4bbb-ab47-6d506cb60401">DECCISRC-327-4992</_dlc_DocId>
    <_dlc_DocIdUrl xmlns="f7e53c2a-c5c2-4bbb-ab47-6d506cb60401">
      <Url>https://edrms.decc.gsi.gov.uk/isr/ieu/NEG/_layouts/15/DocIdRedir.aspx?ID=DECCISRC-327-4992</Url>
      <Description>DECCISRC-327-4992</Description>
    </_dlc_DocIdUrl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F574F-4175-4984-BD50-08072BE93545}"/>
</file>

<file path=customXml/itemProps2.xml><?xml version="1.0" encoding="utf-8"?>
<ds:datastoreItem xmlns:ds="http://schemas.openxmlformats.org/officeDocument/2006/customXml" ds:itemID="{36D507C9-1E89-4EE5-93E8-1D5B8F095DF1}"/>
</file>

<file path=customXml/itemProps3.xml><?xml version="1.0" encoding="utf-8"?>
<ds:datastoreItem xmlns:ds="http://schemas.openxmlformats.org/officeDocument/2006/customXml" ds:itemID="{5BF7BF3C-C3E9-41DB-A6C3-8D0F2ED66869}"/>
</file>

<file path=customXml/itemProps4.xml><?xml version="1.0" encoding="utf-8"?>
<ds:datastoreItem xmlns:ds="http://schemas.openxmlformats.org/officeDocument/2006/customXml" ds:itemID="{216DEA88-128C-4B00-83BA-4788F035E250}"/>
</file>

<file path=customXml/itemProps5.xml><?xml version="1.0" encoding="utf-8"?>
<ds:datastoreItem xmlns:ds="http://schemas.openxmlformats.org/officeDocument/2006/customXml" ds:itemID="{0FE353DD-85CD-4254-806A-603AFF1138E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Cover Sheet</vt:lpstr>
      <vt:lpstr>Document Version</vt:lpstr>
      <vt:lpstr>Scenario Definitions</vt:lpstr>
      <vt:lpstr>Abatement Costs</vt:lpstr>
      <vt:lpstr>D2.4.12</vt:lpstr>
      <vt:lpstr>D2.4.12.A</vt:lpstr>
      <vt:lpstr>D2.4.12.B</vt:lpstr>
      <vt:lpstr>D2.4.12.C</vt:lpstr>
      <vt:lpstr>D2.4.12.D</vt:lpstr>
      <vt:lpstr>D2.4.12.E</vt:lpstr>
      <vt:lpstr>D2.4.12.F</vt:lpstr>
      <vt:lpstr>D2.4.13</vt:lpstr>
      <vt:lpstr>D2.4.13.A</vt:lpstr>
      <vt:lpstr>D2.4.13.B</vt:lpstr>
      <vt:lpstr>D2.4.13.C</vt:lpstr>
      <vt:lpstr>D2.4.13.D</vt:lpstr>
      <vt:lpstr>D2.4.13.E</vt:lpstr>
      <vt:lpstr>D2.4.13.F</vt:lpstr>
      <vt:lpstr>D2.4.14</vt:lpstr>
      <vt:lpstr>D2.4.14.A</vt:lpstr>
      <vt:lpstr>D2.4.14.B</vt:lpstr>
      <vt:lpstr>D2.4.14.C</vt:lpstr>
      <vt:lpstr>D2.4.14.D</vt:lpstr>
      <vt:lpstr>D2.4.14.E</vt:lpstr>
      <vt:lpstr>D2.4.14.F</vt:lpstr>
      <vt:lpstr>D2.4.15</vt:lpstr>
      <vt:lpstr>D2.4.15.A</vt:lpstr>
      <vt:lpstr>D2.4.15.B</vt:lpstr>
      <vt:lpstr>D2.4.15.C</vt:lpstr>
      <vt:lpstr>D2.4.15.D</vt:lpstr>
      <vt:lpstr>D2.4.15.E</vt:lpstr>
      <vt:lpstr>D2.4.15.F</vt:lpstr>
      <vt:lpstr>D2.4.16</vt:lpstr>
      <vt:lpstr>D2.4.16.A</vt:lpstr>
      <vt:lpstr>D2.4.16.B</vt:lpstr>
      <vt:lpstr>D2.4.16.C</vt:lpstr>
      <vt:lpstr>D2.4.16.D</vt:lpstr>
      <vt:lpstr>D2.4.16.E</vt:lpstr>
      <vt:lpstr>D2.4.16.F</vt:lpstr>
      <vt:lpstr>D2.4.17</vt:lpstr>
      <vt:lpstr>D2.4.17.A</vt:lpstr>
      <vt:lpstr>D2.4.17.B</vt:lpstr>
      <vt:lpstr>D2.4.17.C</vt:lpstr>
      <vt:lpstr>D2.4.17.D</vt:lpstr>
      <vt:lpstr>D2.4.17.E</vt:lpstr>
      <vt:lpstr>D2.4.17.F</vt:lpstr>
    </vt:vector>
  </TitlesOfParts>
  <Company>Energy Technologies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Heaton</dc:creator>
  <cp:lastModifiedBy>Aylott Matthew (Office for Nuclear Development)</cp:lastModifiedBy>
  <dcterms:created xsi:type="dcterms:W3CDTF">2015-10-02T11:29:30Z</dcterms:created>
  <dcterms:modified xsi:type="dcterms:W3CDTF">2017-10-06T13:23:20Z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dlc_DocIdItemGuid">
    <vt:lpwstr>2f1c7b3a-88b2-4e77-a770-e3cfc2b8445d</vt:lpwstr>
  </property>
  <property fmtid="{D5CDD505-2E9C-101B-9397-08002B2CF9AE}" pid="4" name="ContentTypeId">
    <vt:lpwstr>0x01010020B27A3BB4AD4E469BDEA344273B4F220101009A06DB7271C16A4EAB9B1D0CB4F29D8B</vt:lpwstr>
  </property>
</Properties>
</file>